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My Drive\European Sustainable Phosphorus Platform - work\Research projects contact\ESPP Research Project Inventory\"/>
    </mc:Choice>
  </mc:AlternateContent>
  <xr:revisionPtr revIDLastSave="0" documentId="13_ncr:1_{63EDE022-978E-4DAF-8D78-14925DB92063}" xr6:coauthVersionLast="47" xr6:coauthVersionMax="47" xr10:uidLastSave="{00000000-0000-0000-0000-000000000000}"/>
  <bookViews>
    <workbookView xWindow="-108" yWindow="-108" windowWidth="23256" windowHeight="12456" xr2:uid="{90F47CED-D2EC-4A90-B79B-2AB1A7D85F35}"/>
  </bookViews>
  <sheets>
    <sheet name="Info" sheetId="1" r:id="rId1"/>
    <sheet name="Overview_projects" sheetId="2" r:id="rId2"/>
    <sheet name="ESPP_members" sheetId="3" r:id="rId3"/>
    <sheet name="Running_EU_funded_projects" sheetId="4" r:id="rId4"/>
    <sheet name="Running_non-EU_funded_projects" sheetId="5" r:id="rId5"/>
    <sheet name="Finished_EU_funded_projects" sheetId="6" r:id="rId6"/>
    <sheet name="Finished_non-EU_funded_projects" sheetId="7" r:id="rId7"/>
    <sheet name="Useful_links" sheetId="8" r:id="rId8"/>
  </sheets>
  <definedNames>
    <definedName name="_xlnm.Print_Area" localSheetId="3">Finished_EU_funded_projects!#REF!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A4" i="2"/>
  <c r="A5" i="2"/>
  <c r="A6" i="2"/>
  <c r="A7" i="2"/>
  <c r="A8" i="2"/>
  <c r="A9" i="2"/>
  <c r="A3" i="2"/>
  <c r="E3" i="2"/>
  <c r="D3" i="2"/>
  <c r="B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3" authorId="0" shapeId="0" xr:uid="{FAAADB0E-8D95-47FD-8DD0-EFBC82A4865A}">
      <text>
        <r>
          <rPr>
            <sz val="10"/>
            <color rgb="FF000000"/>
            <rFont val="Liberation Sans"/>
          </rPr>
          <t>EU-funded? Email sent to contact person to ask</t>
        </r>
      </text>
    </comment>
  </commentList>
</comments>
</file>

<file path=xl/sharedStrings.xml><?xml version="1.0" encoding="utf-8"?>
<sst xmlns="http://schemas.openxmlformats.org/spreadsheetml/2006/main" count="4897" uniqueCount="4260">
  <si>
    <t>ESPP EU nutrient research &amp; development projects list</t>
  </si>
  <si>
    <t>EU HORIZON EUROPE, H2020 (FP), LIFE, INTERREG and national/industry funded R&amp;D projects on nutrient recycling and management</t>
  </si>
  <si>
    <t xml:space="preserve">European Sustainable Phosphorus Platform (ESPP) </t>
  </si>
  <si>
    <t>info@phosphorusplatform.eu - Chris Thornton, Secretary General</t>
  </si>
  <si>
    <t>www.phosphorusplatform.eu</t>
  </si>
  <si>
    <r>
      <t xml:space="preserve">Please provide your inputs for this database by writing to </t>
    </r>
    <r>
      <rPr>
        <b/>
        <i/>
        <sz val="12"/>
        <color rgb="FF023F62"/>
        <rFont val="Cambria"/>
        <family val="1"/>
      </rPr>
      <t>veronica.santoro@phosphrusplatform.eu</t>
    </r>
  </si>
  <si>
    <t>Table of Contents</t>
  </si>
  <si>
    <t>Overview projects</t>
  </si>
  <si>
    <t>ESPP research project members</t>
  </si>
  <si>
    <t>Running EU funded projects</t>
  </si>
  <si>
    <t>Running non-EU funded research</t>
  </si>
  <si>
    <t>Finished EU funded projects</t>
  </si>
  <si>
    <t>Finished non-EU funded research</t>
  </si>
  <si>
    <r>
      <rPr>
        <sz val="10"/>
        <color rgb="FF000000"/>
        <rFont val="Liberation Sans"/>
      </rPr>
      <t>This list of R&amp;D projects relevant to nutrient recycling and nutrient management is published by the European Sustainable Phosphorus Platform (ESPP). It can include your R&amp;D project to our list of R&amp;D projects on nutrient recycling and management (not only phosphorus), for promotion on the ESPP website (</t>
    </r>
    <r>
      <rPr>
        <sz val="11"/>
        <color rgb="FF000000"/>
        <rFont val="Verdana1"/>
      </rPr>
      <t>www.phosphorusplatform.eu</t>
    </r>
    <r>
      <rPr>
        <sz val="10"/>
        <color rgb="FF000000"/>
        <rFont val="Liberation Sans"/>
      </rPr>
      <t xml:space="preserve">) and in ESPP’s network of companies, public bodies and other stakeholders. </t>
    </r>
  </si>
  <si>
    <t>The first table in this document provides an overview of all projects included. In the last table you can fill in your suggested relevant missing projects. The other tables provide the full summaries of projects, sorted by most recent started and finished.</t>
  </si>
  <si>
    <t>ENRICH</t>
  </si>
  <si>
    <t>AgEnRes</t>
  </si>
  <si>
    <t xml:space="preserve">AMPHORE </t>
  </si>
  <si>
    <t>3R2020+</t>
  </si>
  <si>
    <t>ABC REACH</t>
  </si>
  <si>
    <t>Fertimanure</t>
  </si>
  <si>
    <t>AgriLoop</t>
  </si>
  <si>
    <t>Algonet</t>
  </si>
  <si>
    <t>A_Propeau</t>
  </si>
  <si>
    <t>ABC PERMIT</t>
  </si>
  <si>
    <t>FlashPhos</t>
  </si>
  <si>
    <t>Agro2Circular</t>
  </si>
  <si>
    <t>AquaGreen</t>
  </si>
  <si>
    <t>ABOWE</t>
  </si>
  <si>
    <t>ABONOCARE</t>
  </si>
  <si>
    <t>Lex4Bio</t>
  </si>
  <si>
    <t>ALFA</t>
  </si>
  <si>
    <t>Circular NP</t>
  </si>
  <si>
    <t>ACTIVE WETLANDS</t>
  </si>
  <si>
    <t>Agri4Value</t>
  </si>
  <si>
    <t>LIWE LIFE</t>
  </si>
  <si>
    <t>AlgaeProBANOS</t>
  </si>
  <si>
    <t>ECOPRO</t>
  </si>
  <si>
    <t>ADD-ON</t>
  </si>
  <si>
    <t>AlgalFertilizer</t>
  </si>
  <si>
    <t>MonGOS</t>
  </si>
  <si>
    <t>Ecosec mobile struvite reactor</t>
  </si>
  <si>
    <t>AFTERLIFE</t>
  </si>
  <si>
    <t>AquaEnviro UK</t>
  </si>
  <si>
    <t>P-TRAP</t>
  </si>
  <si>
    <t>ARREAU (EIP Water, international project)</t>
  </si>
  <si>
    <t>I-PHYC</t>
  </si>
  <si>
    <t>AgRefine</t>
  </si>
  <si>
    <t>ASHES</t>
  </si>
  <si>
    <t>Pegasus</t>
  </si>
  <si>
    <t>AshCycle</t>
  </si>
  <si>
    <t>KNAP</t>
  </si>
  <si>
    <t>AgriChemWhey</t>
  </si>
  <si>
    <t>AVA-CleanPhos</t>
  </si>
  <si>
    <t>Phos4You</t>
  </si>
  <si>
    <t>BBioNets</t>
  </si>
  <si>
    <t>LemnaPRO</t>
  </si>
  <si>
    <t>AgPro4CSA</t>
  </si>
  <si>
    <t>Baltic Fish</t>
  </si>
  <si>
    <t>PHOSTER</t>
  </si>
  <si>
    <t>BIN2BEAN</t>
  </si>
  <si>
    <t>P-Al/Fe-WTR</t>
  </si>
  <si>
    <t>AGRIFORVALOR</t>
  </si>
  <si>
    <t>Biochar-Soil-Plant Interface Research</t>
  </si>
  <si>
    <t>Prosumer</t>
  </si>
  <si>
    <t>BIORADAR</t>
  </si>
  <si>
    <t>PARFORCE</t>
  </si>
  <si>
    <t>AGRI-KNOWS</t>
  </si>
  <si>
    <t xml:space="preserve">BioDEN </t>
  </si>
  <si>
    <t>QUB Phosphorus from wastewater</t>
  </si>
  <si>
    <t>Biorefine Cluster Europe</t>
  </si>
  <si>
    <t>R2T</t>
  </si>
  <si>
    <t>AgriMax</t>
  </si>
  <si>
    <t>BIOFORG</t>
  </si>
  <si>
    <t>RecaP</t>
  </si>
  <si>
    <t>bioSOILUTION</t>
  </si>
  <si>
    <t>Rec Alkaline</t>
  </si>
  <si>
    <t>Agriplus Hohenlohe</t>
  </si>
  <si>
    <t>BiofuelcellAPP</t>
  </si>
  <si>
    <t>BOOST-IN</t>
  </si>
  <si>
    <t>Rich Earth Institute</t>
  </si>
  <si>
    <t>AGRIWASTEVALUE</t>
  </si>
  <si>
    <t>Bio-Ore</t>
  </si>
  <si>
    <t>ReLEAF</t>
  </si>
  <si>
    <t>CHEERS</t>
  </si>
  <si>
    <t>Root Armour</t>
  </si>
  <si>
    <t>AgroCycle</t>
  </si>
  <si>
    <t>BIOUREA</t>
  </si>
  <si>
    <t>Run4Life</t>
  </si>
  <si>
    <t>CHEMSKILLS</t>
  </si>
  <si>
    <t>SLUDGEFFECT</t>
  </si>
  <si>
    <t>ALG-AD</t>
  </si>
  <si>
    <t>BioVakka Vehmaa biogas / digestate</t>
  </si>
  <si>
    <t>SMART-Plant</t>
  </si>
  <si>
    <t>CiNURGi</t>
  </si>
  <si>
    <t>SOILFOOD</t>
  </si>
  <si>
    <t>ALGAECAN</t>
  </si>
  <si>
    <t xml:space="preserve">CalidAmmox </t>
  </si>
  <si>
    <t>SYSTEMIC</t>
  </si>
  <si>
    <t>CIRCULAR BIOCARBON</t>
  </si>
  <si>
    <t>Substitution of fossil-resource based fertilizers by mineral nutrients recovered from biobased side streams</t>
  </si>
  <si>
    <t>Algaenauts</t>
  </si>
  <si>
    <t xml:space="preserve">Circular Flanders: algae grown in poultry farm wastewater </t>
  </si>
  <si>
    <t>Wetsus Phosphate Recovery theme</t>
  </si>
  <si>
    <t xml:space="preserve">DeliSoil </t>
  </si>
  <si>
    <t>SUSKULT</t>
  </si>
  <si>
    <t>ALL-GAS</t>
  </si>
  <si>
    <t>CLOOP</t>
  </si>
  <si>
    <t>DEEP PURPLE</t>
  </si>
  <si>
    <t>SYNECO</t>
  </si>
  <si>
    <t>Ammonia Trapping</t>
  </si>
  <si>
    <t>Coastal Reed Project</t>
  </si>
  <si>
    <t>DYNA-MIC-P</t>
  </si>
  <si>
    <t>Towards INMS</t>
  </si>
  <si>
    <t>AMMOSAFE</t>
  </si>
  <si>
    <t>DemoWare</t>
  </si>
  <si>
    <t>WG ECOSTAT Nutrient work</t>
  </si>
  <si>
    <t>Uricycle — North2South</t>
  </si>
  <si>
    <t>Anadry</t>
  </si>
  <si>
    <t>Denmark IRMAR project</t>
  </si>
  <si>
    <t>ECONUTRI</t>
  </si>
  <si>
    <t>Valorising of waste streams to recover nutrients from grass and seaweed biorefineries</t>
  </si>
  <si>
    <t>ANPHOS</t>
  </si>
  <si>
    <t>EDASK</t>
  </si>
  <si>
    <t>ELLIPSE</t>
  </si>
  <si>
    <t>Wcycle</t>
  </si>
  <si>
    <t>ANSWER</t>
  </si>
  <si>
    <t>EKOGRID</t>
  </si>
  <si>
    <t>FENIX</t>
  </si>
  <si>
    <t>AQUA</t>
  </si>
  <si>
    <t>ElPhoDia</t>
  </si>
  <si>
    <t>FertiCovery</t>
  </si>
  <si>
    <t>Aquavlan</t>
  </si>
  <si>
    <t>END OF WASTEWATER</t>
  </si>
  <si>
    <t>FERRO</t>
  </si>
  <si>
    <t>Aquemfree</t>
  </si>
  <si>
    <t>ePhos</t>
  </si>
  <si>
    <t>FERTITEC</t>
  </si>
  <si>
    <t>ARBOR</t>
  </si>
  <si>
    <t>ExtraPhos</t>
  </si>
  <si>
    <t>FOLOU</t>
  </si>
  <si>
    <t>ASTRAL</t>
  </si>
  <si>
    <t>Ferti-Mine</t>
  </si>
  <si>
    <t>FUELPHORIA</t>
  </si>
  <si>
    <t>B-FERST</t>
  </si>
  <si>
    <t>FIX-PHOS</t>
  </si>
  <si>
    <t>Green P</t>
  </si>
  <si>
    <t>Baltic Blue Growth</t>
  </si>
  <si>
    <t>FOS4FIX</t>
  </si>
  <si>
    <t>HIGFLY</t>
  </si>
  <si>
    <t>Baltic COMPASS</t>
  </si>
  <si>
    <t>Global TraPs</t>
  </si>
  <si>
    <t>HOOP</t>
  </si>
  <si>
    <t>Baltic Deal</t>
  </si>
  <si>
    <t>GO CHAMPLAST</t>
  </si>
  <si>
    <t>InBestSoil</t>
  </si>
  <si>
    <t>Baltic EcoMussel</t>
  </si>
  <si>
    <t>GOBI</t>
  </si>
  <si>
    <t>Innoaqua</t>
  </si>
  <si>
    <t>BALTIC MANURE</t>
  </si>
  <si>
    <t>Grass2Algae</t>
  </si>
  <si>
    <t>Life BIOBEST</t>
  </si>
  <si>
    <t>BALTIC PHOENIX</t>
  </si>
  <si>
    <t>GreenSpeed</t>
  </si>
  <si>
    <t>LIFE CYANOBLOOM</t>
  </si>
  <si>
    <t>Baltic Slurry Acidification</t>
  </si>
  <si>
    <t>Grupo Operativo MICROCLIMATT</t>
  </si>
  <si>
    <t xml:space="preserve">LIFE EBP </t>
  </si>
  <si>
    <t>BERAS</t>
  </si>
  <si>
    <t>Gypsum Initiative</t>
  </si>
  <si>
    <t>LIFE ELEKTRA</t>
  </si>
  <si>
    <t>BEST</t>
  </si>
  <si>
    <t>H2O-C2C</t>
  </si>
  <si>
    <t>LIFE FREEDOM</t>
  </si>
  <si>
    <t>Biobased Fertilisers Achterhoek</t>
  </si>
  <si>
    <t>IF2O - COOPERL</t>
  </si>
  <si>
    <t>LIFE Green Ammonia</t>
  </si>
  <si>
    <t>BIOBIGG</t>
  </si>
  <si>
    <t>IMPROVE-P</t>
  </si>
  <si>
    <t xml:space="preserve">LIFE Infusion </t>
  </si>
  <si>
    <t>BioCannDo</t>
  </si>
  <si>
    <t>IWARRC</t>
  </si>
  <si>
    <t>LIFE IP RICH WATERS</t>
  </si>
  <si>
    <t>BioEcoSim</t>
  </si>
  <si>
    <t>KIVIREKI</t>
  </si>
  <si>
    <t>LIFE Lough Carra</t>
  </si>
  <si>
    <t>BIOFECTOR</t>
  </si>
  <si>
    <t>KRN-Mephrec</t>
  </si>
  <si>
    <t>LIFE Phoenix</t>
  </si>
  <si>
    <t>BioGreenhouse</t>
  </si>
  <si>
    <t>LOTUS HR</t>
  </si>
  <si>
    <t>LIFE RENATUREWAT</t>
  </si>
  <si>
    <t>BioMonitor</t>
  </si>
  <si>
    <t>MAB3</t>
  </si>
  <si>
    <t xml:space="preserve">LIFE Terraforming </t>
  </si>
  <si>
    <t>BIOPLAT-EU</t>
  </si>
  <si>
    <t>MAD</t>
  </si>
  <si>
    <t>Locality</t>
  </si>
  <si>
    <t>BioRaEE</t>
  </si>
  <si>
    <t>Manure Nutrient Calculator</t>
  </si>
  <si>
    <t>MEloDIZER</t>
  </si>
  <si>
    <t>BIORECER</t>
  </si>
  <si>
    <t>Manure Recycling Project</t>
  </si>
  <si>
    <t>MicroAlgae 4.0</t>
  </si>
  <si>
    <t>Biorefine project</t>
  </si>
  <si>
    <t xml:space="preserve">Manure with Value </t>
  </si>
  <si>
    <t>NanoPhosTox</t>
  </si>
  <si>
    <t>BioSTEP</t>
  </si>
  <si>
    <t>Manuvalor</t>
  </si>
  <si>
    <t>NAPSEA</t>
  </si>
  <si>
    <t>Bioteam</t>
  </si>
  <si>
    <t>Meerwaarde Mest en Mineralen</t>
  </si>
  <si>
    <t>NENUPHAR</t>
  </si>
  <si>
    <t>BioWILL</t>
  </si>
  <si>
    <t>MeY4bioPP</t>
  </si>
  <si>
    <t>NEW-HARMONICA</t>
  </si>
  <si>
    <t>BLOOM</t>
  </si>
  <si>
    <t>MIND-P</t>
  </si>
  <si>
    <t xml:space="preserve">NINFA </t>
  </si>
  <si>
    <t>BONUS MICROALGAE</t>
  </si>
  <si>
    <t>Netherlands Micronutrients from batteries</t>
  </si>
  <si>
    <t>NORDBALT-ECOSAFE</t>
  </si>
  <si>
    <t>BONUS OPTITREAT</t>
  </si>
  <si>
    <t>NexCities</t>
  </si>
  <si>
    <t>NOVAFERT</t>
  </si>
  <si>
    <t>BONUS PROMISE</t>
  </si>
  <si>
    <t>Normative Manure System</t>
  </si>
  <si>
    <t>NURSECOAST-II</t>
  </si>
  <si>
    <t>BSR WATER</t>
  </si>
  <si>
    <t>Nurec4org</t>
  </si>
  <si>
    <t>NUTRIBUDGET</t>
  </si>
  <si>
    <t>B-WATERSMART</t>
  </si>
  <si>
    <t>Nutricycle</t>
  </si>
  <si>
    <t>NUTRICHECK-NET</t>
  </si>
  <si>
    <t>ByProtVal</t>
  </si>
  <si>
    <t>Nutrient Clearing House</t>
  </si>
  <si>
    <t>CAFE</t>
  </si>
  <si>
    <t>Nutrient Cycling Ecosystem</t>
  </si>
  <si>
    <t xml:space="preserve">OPTAIN </t>
  </si>
  <si>
    <t>CANTOGETHER</t>
  </si>
  <si>
    <t>Nutrient Neutral Municipality</t>
  </si>
  <si>
    <t>P2GreeN</t>
  </si>
  <si>
    <t>CHROMIC</t>
  </si>
  <si>
    <t>Nutrient recovery Grødaland</t>
  </si>
  <si>
    <t>Path4med</t>
  </si>
  <si>
    <t>Life CHIMERA</t>
  </si>
  <si>
    <t>NutriFlow</t>
  </si>
  <si>
    <t>Phos4EU</t>
  </si>
  <si>
    <t>CIRC4Life</t>
  </si>
  <si>
    <t>NUTS</t>
  </si>
  <si>
    <t>PhosCarb</t>
  </si>
  <si>
    <t>CIRCLE / KEHA</t>
  </si>
  <si>
    <t>OCAPI</t>
  </si>
  <si>
    <t>Phoscycle</t>
  </si>
  <si>
    <t>CINDERELA</t>
  </si>
  <si>
    <t>Ochre and biochar research</t>
  </si>
  <si>
    <t>PhosLav</t>
  </si>
  <si>
    <t>Circular Agronomics</t>
  </si>
  <si>
    <t>OPF</t>
  </si>
  <si>
    <t>P-use efficient rice</t>
  </si>
  <si>
    <t>Circular PP</t>
  </si>
  <si>
    <t>Organic waste P recycling Norway</t>
  </si>
  <si>
    <t>REALM</t>
  </si>
  <si>
    <t>Circular City Re.Solution</t>
  </si>
  <si>
    <t>Pasrea</t>
  </si>
  <si>
    <t>REBIOLUTION</t>
  </si>
  <si>
    <t>CIRCWASTE</t>
  </si>
  <si>
    <t>P-ENG</t>
  </si>
  <si>
    <t>REBOOT</t>
  </si>
  <si>
    <t>CityLoops</t>
  </si>
  <si>
    <t>P-Leg</t>
  </si>
  <si>
    <t>Clamber</t>
  </si>
  <si>
    <t>P-Recycling in animal husbandry</t>
  </si>
  <si>
    <t>RecoPhos Scale-Up</t>
  </si>
  <si>
    <t>Clean Shipping</t>
  </si>
  <si>
    <t>P-RICE</t>
  </si>
  <si>
    <t>ReJuice</t>
  </si>
  <si>
    <t>CLONIC</t>
  </si>
  <si>
    <t>PhoResNet</t>
  </si>
  <si>
    <t>Combine</t>
  </si>
  <si>
    <t>Phorwärts</t>
  </si>
  <si>
    <t>REMaP-Carbon</t>
  </si>
  <si>
    <t>COST Action 624 Wastewater systems</t>
  </si>
  <si>
    <t>Phos4Life</t>
  </si>
  <si>
    <t>RE-NOURISH</t>
  </si>
  <si>
    <t>COST Action Mineral-improved crop production</t>
  </si>
  <si>
    <t>Phosph'Or</t>
  </si>
  <si>
    <t>ReNu2Cycle</t>
  </si>
  <si>
    <t>COST NEREUS</t>
  </si>
  <si>
    <t>PhytaPhoS</t>
  </si>
  <si>
    <t>RENUTRIWATER</t>
  </si>
  <si>
    <t>CROCODILE</t>
  </si>
  <si>
    <t>PIDA</t>
  </si>
  <si>
    <t>REWAISE</t>
  </si>
  <si>
    <t>Cyanobacteria</t>
  </si>
  <si>
    <t>Polonite</t>
  </si>
  <si>
    <t>RootOutP</t>
  </si>
  <si>
    <t>C-voucher</t>
  </si>
  <si>
    <t>Potential of Black Soldier Fly Larvae (BSFL) reared on recycled phosphorus-rich substrates to be included in broiler diets</t>
  </si>
  <si>
    <t>RUSTICA</t>
  </si>
  <si>
    <t>DeBugger</t>
  </si>
  <si>
    <t>POWER</t>
  </si>
  <si>
    <t xml:space="preserve">SEA2LAND </t>
  </si>
  <si>
    <t>DECISIVE</t>
  </si>
  <si>
    <t>PProduct</t>
  </si>
  <si>
    <t>SEACURE</t>
  </si>
  <si>
    <t>DECOST</t>
  </si>
  <si>
    <t>PRecover</t>
  </si>
  <si>
    <t>SEMPRE-BIO</t>
  </si>
  <si>
    <t>DEMEAMED</t>
  </si>
  <si>
    <t>PRiL</t>
  </si>
  <si>
    <t>SMART PROTEIN</t>
  </si>
  <si>
    <t>DemEAUmed</t>
  </si>
  <si>
    <t>PROBIO</t>
  </si>
  <si>
    <t>SOILCOM</t>
  </si>
  <si>
    <t>DeNTreat</t>
  </si>
  <si>
    <t>ProPhos</t>
  </si>
  <si>
    <t>SoildiverAgro</t>
  </si>
  <si>
    <t>DEPURGAN</t>
  </si>
  <si>
    <t>PyroPhos</t>
  </si>
  <si>
    <t>Soilvalues</t>
  </si>
  <si>
    <t>DIGESMART</t>
  </si>
  <si>
    <t>RAHI</t>
  </si>
  <si>
    <t xml:space="preserve">SUSTAINEXT </t>
  </si>
  <si>
    <t>DOMUS_CW</t>
  </si>
  <si>
    <t>RAVINNELASKURI</t>
  </si>
  <si>
    <t>SusPhos</t>
  </si>
  <si>
    <t>DOP</t>
  </si>
  <si>
    <t>RAVITA</t>
  </si>
  <si>
    <t>ToNoWaste</t>
  </si>
  <si>
    <t>DRAINUSE</t>
  </si>
  <si>
    <t>RecoPhos Germany</t>
  </si>
  <si>
    <t>trans4num</t>
  </si>
  <si>
    <t>DREAMER</t>
  </si>
  <si>
    <t>RECOVER</t>
  </si>
  <si>
    <t>TREASoUrce</t>
  </si>
  <si>
    <t>Dry4Gas</t>
  </si>
  <si>
    <t>Recovering and Reusing Resources in Urbanized Ecosystems</t>
  </si>
  <si>
    <t>ULTIMATE</t>
  </si>
  <si>
    <t>DYNAMIX</t>
  </si>
  <si>
    <t>ReCoverP</t>
  </si>
  <si>
    <t>UNLOCK</t>
  </si>
  <si>
    <t>ECOGRANULARWATER</t>
  </si>
  <si>
    <t>Recycle4Bio</t>
  </si>
  <si>
    <t>WALNUT</t>
  </si>
  <si>
    <t>Eco-P</t>
  </si>
  <si>
    <t>RECYPHOS</t>
  </si>
  <si>
    <t>WASTE4SOIL</t>
  </si>
  <si>
    <t>ECOPHOS</t>
  </si>
  <si>
    <t>Redmedite</t>
  </si>
  <si>
    <t>WASTE2FUNC</t>
  </si>
  <si>
    <t xml:space="preserve">ECOVAL </t>
  </si>
  <si>
    <t>REFLOW Stockholm</t>
  </si>
  <si>
    <t>WATER MINING</t>
  </si>
  <si>
    <t>ReNOx</t>
  </si>
  <si>
    <t>WIDER UPTAKE</t>
  </si>
  <si>
    <t>ELECTRA</t>
  </si>
  <si>
    <t>RePHoKUs</t>
  </si>
  <si>
    <t>ZEROW</t>
  </si>
  <si>
    <t>Electro-Sludge</t>
  </si>
  <si>
    <t>RESTOR</t>
  </si>
  <si>
    <t>End-o-Sludge</t>
  </si>
  <si>
    <t>RINEW</t>
  </si>
  <si>
    <t>EMBRACED</t>
  </si>
  <si>
    <t>RUN</t>
  </si>
  <si>
    <t>ePSM</t>
  </si>
  <si>
    <t>SAVE</t>
  </si>
  <si>
    <t>ES-WAMAR</t>
  </si>
  <si>
    <t>Short-Rotation-Plantation nutrient recycling</t>
  </si>
  <si>
    <t>EU Aquaponics Hub</t>
  </si>
  <si>
    <t>Sludge phosphorus reycling Norway</t>
  </si>
  <si>
    <t>EUALGAE</t>
  </si>
  <si>
    <t>Sludge2Soil</t>
  </si>
  <si>
    <t>EUROLEGUME</t>
  </si>
  <si>
    <t>SLURRY-MAX</t>
  </si>
  <si>
    <t>EURoot</t>
  </si>
  <si>
    <t>StraPhos</t>
  </si>
  <si>
    <t>Euroslam</t>
  </si>
  <si>
    <t>SuPaPhos</t>
  </si>
  <si>
    <t>FAIRWAY</t>
  </si>
  <si>
    <t>FARMYING</t>
  </si>
  <si>
    <t>Sustainable Airport Cities</t>
  </si>
  <si>
    <t>FATIMA</t>
  </si>
  <si>
    <t>TERRY-P Tool</t>
  </si>
  <si>
    <t>Feed-a-Gene</t>
  </si>
  <si>
    <t>Tetraphos</t>
  </si>
  <si>
    <t>FER-PLAY</t>
  </si>
  <si>
    <t>The Resource Container</t>
  </si>
  <si>
    <t>FertiCycle</t>
  </si>
  <si>
    <t>Tianshui Shui Sweetest Apples Ltd</t>
  </si>
  <si>
    <t>FERTINNOWA</t>
  </si>
  <si>
    <t>TransBio</t>
  </si>
  <si>
    <t>Fertiplus</t>
  </si>
  <si>
    <t>TYPKI</t>
  </si>
  <si>
    <t>FOODRUS</t>
  </si>
  <si>
    <t>UK CIP2</t>
  </si>
  <si>
    <t>FORCE</t>
  </si>
  <si>
    <t>UNEP INMS</t>
  </si>
  <si>
    <t>FramWat</t>
  </si>
  <si>
    <t>UPM and Yara recycled fertilisers</t>
  </si>
  <si>
    <t>FREEWAT</t>
  </si>
  <si>
    <t>VALODIM</t>
  </si>
  <si>
    <t>FUSIONS</t>
  </si>
  <si>
    <t>Valurine</t>
  </si>
  <si>
    <t>FUTUREROOTS</t>
  </si>
  <si>
    <t>Waste to Product (W2P)</t>
  </si>
  <si>
    <t>GISWASTE</t>
  </si>
  <si>
    <t>WikiLwwks</t>
  </si>
  <si>
    <t>GR3</t>
  </si>
  <si>
    <t>ZAWENT</t>
  </si>
  <si>
    <t>GreenAgri</t>
  </si>
  <si>
    <t>HotPaNTS</t>
  </si>
  <si>
    <t>Horti-blueC</t>
  </si>
  <si>
    <t>Houseful</t>
  </si>
  <si>
    <t>HTC4WASTE</t>
  </si>
  <si>
    <t>HTCycle</t>
  </si>
  <si>
    <t>HYDROUSA</t>
  </si>
  <si>
    <t>iCirBus-4Industries</t>
  </si>
  <si>
    <t>IDESoWa</t>
  </si>
  <si>
    <t>In-BRIEF</t>
  </si>
  <si>
    <t>INCOVER</t>
  </si>
  <si>
    <t>InDIRECT</t>
  </si>
  <si>
    <t>INEMAD-GR3</t>
  </si>
  <si>
    <t>InnoPellet</t>
  </si>
  <si>
    <t>INNOQUA</t>
  </si>
  <si>
    <t>InPhos</t>
  </si>
  <si>
    <t>INSPIRATION</t>
  </si>
  <si>
    <t>Intcatch</t>
  </si>
  <si>
    <t>INTEKO</t>
  </si>
  <si>
    <t>INTMET</t>
  </si>
  <si>
    <t>IPHYC-H2020</t>
  </si>
  <si>
    <t>iSQAPER</t>
  </si>
  <si>
    <t>ITERAMS</t>
  </si>
  <si>
    <t>IWAMA</t>
  </si>
  <si>
    <t>KTI PyroPhos</t>
  </si>
  <si>
    <t>LANDMARK</t>
  </si>
  <si>
    <t>LEMNA</t>
  </si>
  <si>
    <t xml:space="preserve">LIFECAB </t>
  </si>
  <si>
    <t>LIFE POREM</t>
  </si>
  <si>
    <t>LIFE Sludge2resource</t>
  </si>
  <si>
    <t>LIFE Waste2NeoAlginate</t>
  </si>
  <si>
    <t>LIFE-ARIMEDA</t>
  </si>
  <si>
    <t>LivAGE</t>
  </si>
  <si>
    <t>LiveLagoons</t>
  </si>
  <si>
    <t>LIWE</t>
  </si>
  <si>
    <t>Lo2x</t>
  </si>
  <si>
    <t>Manev</t>
  </si>
  <si>
    <t>MANURE STANDARDS</t>
  </si>
  <si>
    <t>ManureEcoMine</t>
  </si>
  <si>
    <t>Mest op Maat - Dünger nach Maß</t>
  </si>
  <si>
    <t>METGROW PLUS</t>
  </si>
  <si>
    <t>MicroFert</t>
  </si>
  <si>
    <t>MIN-GUIDE</t>
  </si>
  <si>
    <t>MIX-FERTILIZER</t>
  </si>
  <si>
    <t>Model2Bio</t>
  </si>
  <si>
    <t>MORPHEUS</t>
  </si>
  <si>
    <t>Mubic</t>
  </si>
  <si>
    <t>NECOVERY</t>
  </si>
  <si>
    <t>NEMO</t>
  </si>
  <si>
    <t>Nenu2phar</t>
  </si>
  <si>
    <t>NEREUS INTERREG</t>
  </si>
  <si>
    <t>NEWAPP</t>
  </si>
  <si>
    <t>NEWBIES</t>
  </si>
  <si>
    <t>New-C-Land</t>
  </si>
  <si>
    <t>NEWEST</t>
  </si>
  <si>
    <t>Newfert</t>
  </si>
  <si>
    <t>NEW-MINE</t>
  </si>
  <si>
    <t>NextGen</t>
  </si>
  <si>
    <t>NextGenProteins</t>
  </si>
  <si>
    <t>Nitrogen fluxes in Europe</t>
  </si>
  <si>
    <t>Nitroman</t>
  </si>
  <si>
    <t>No_Waste</t>
  </si>
  <si>
    <t>NoAW</t>
  </si>
  <si>
    <t xml:space="preserve">NOMAD </t>
  </si>
  <si>
    <t>NOSHAN</t>
  </si>
  <si>
    <t>Novasoil</t>
  </si>
  <si>
    <t>N-SINK</t>
  </si>
  <si>
    <t>NuReDrain</t>
  </si>
  <si>
    <t>NUTREC</t>
  </si>
  <si>
    <t>NUTRI2CYCLE</t>
  </si>
  <si>
    <t>NutriBiomass4LIFE</t>
  </si>
  <si>
    <t>Nutrient inputs from Belarus to the Baltic Sea</t>
  </si>
  <si>
    <t>NUTRIMAN</t>
  </si>
  <si>
    <t>NUTRINFLOW</t>
  </si>
  <si>
    <t>NutriTrade</t>
  </si>
  <si>
    <t>OLEAF4VALUE</t>
  </si>
  <si>
    <t>Omzet Amersfoort</t>
  </si>
  <si>
    <t>OPEN: EU</t>
  </si>
  <si>
    <t>ORGANIC-PLUS</t>
  </si>
  <si>
    <t>PFeWTR</t>
  </si>
  <si>
    <t>PHARMAFILTER</t>
  </si>
  <si>
    <t>PharmDegrade</t>
  </si>
  <si>
    <t>PhoReSE</t>
  </si>
  <si>
    <t>PhorWater</t>
  </si>
  <si>
    <t>PHOSave</t>
  </si>
  <si>
    <t>PhosFarm</t>
  </si>
  <si>
    <t>PhosForce</t>
  </si>
  <si>
    <t>PHOSPHOTRAC</t>
  </si>
  <si>
    <t>Pilots4U</t>
  </si>
  <si>
    <t>POLFREE</t>
  </si>
  <si>
    <t>POWERSTEP</t>
  </si>
  <si>
    <t>PRESTO</t>
  </si>
  <si>
    <t>P-REX</t>
  </si>
  <si>
    <t>Pro-Enrich</t>
  </si>
  <si>
    <t>Project O</t>
  </si>
  <si>
    <t>PROTECTOR</t>
  </si>
  <si>
    <t>PROTEINSECT</t>
  </si>
  <si>
    <t>PURE</t>
  </si>
  <si>
    <t>PYROCHAR</t>
  </si>
  <si>
    <t>R3Water</t>
  </si>
  <si>
    <t>R4R</t>
  </si>
  <si>
    <t>raPHOSafe</t>
  </si>
  <si>
    <t>RDI2CluB</t>
  </si>
  <si>
    <t>RECaPHOS</t>
  </si>
  <si>
    <t>RecoPhos (thermal)</t>
  </si>
  <si>
    <t xml:space="preserve">RECOVER </t>
  </si>
  <si>
    <t>RE-DIRECT</t>
  </si>
  <si>
    <t>ReFARM</t>
  </si>
  <si>
    <t>REFERTIL</t>
  </si>
  <si>
    <t>REFLOW</t>
  </si>
  <si>
    <t>REFRESH</t>
  </si>
  <si>
    <t>RELACS</t>
  </si>
  <si>
    <t>REMPHOS</t>
  </si>
  <si>
    <t>reNEW</t>
  </si>
  <si>
    <t>ReNOx 2.0</t>
  </si>
  <si>
    <t>ReNu2Farm</t>
  </si>
  <si>
    <t>RENURE</t>
  </si>
  <si>
    <t>REPAiR</t>
  </si>
  <si>
    <t>REPHATER</t>
  </si>
  <si>
    <t>RES URBIS</t>
  </si>
  <si>
    <t>ReuseWaste</t>
  </si>
  <si>
    <t>Revawaste</t>
  </si>
  <si>
    <t>RichWater</t>
  </si>
  <si>
    <t>Routes</t>
  </si>
  <si>
    <t>RUN4LIFE</t>
  </si>
  <si>
    <t>SABANA</t>
  </si>
  <si>
    <t>SALTgae</t>
  </si>
  <si>
    <t xml:space="preserve">Saraswati 2.0 </t>
  </si>
  <si>
    <t>SATURN</t>
  </si>
  <si>
    <t>Scalibur</t>
  </si>
  <si>
    <t>SCREEN</t>
  </si>
  <si>
    <t>SCRREEN</t>
  </si>
  <si>
    <t>SEABASED</t>
  </si>
  <si>
    <t>SEABED</t>
  </si>
  <si>
    <t>Sharebox</t>
  </si>
  <si>
    <t>SIM4NEXUS</t>
  </si>
  <si>
    <t>SIPs</t>
  </si>
  <si>
    <t>Sludge2Energy</t>
  </si>
  <si>
    <t>SMART Fertigation</t>
  </si>
  <si>
    <t>Smart Fertirrigation</t>
  </si>
  <si>
    <t>SMARTSOIL</t>
  </si>
  <si>
    <t>SOCRATES</t>
  </si>
  <si>
    <t>SoilErosion</t>
  </si>
  <si>
    <t>SolACE</t>
  </si>
  <si>
    <t>Sto3Re</t>
  </si>
  <si>
    <t>Stop CyanoBloom</t>
  </si>
  <si>
    <t>STRADE</t>
  </si>
  <si>
    <t>SuMaNu</t>
  </si>
  <si>
    <t>SURE</t>
  </si>
  <si>
    <t>SusCritMat</t>
  </si>
  <si>
    <t>SUSFANS</t>
  </si>
  <si>
    <t>SUSFERT</t>
  </si>
  <si>
    <t>SUSINCHAIN</t>
  </si>
  <si>
    <t>Sustainable Biogas</t>
  </si>
  <si>
    <t>SuWaNu</t>
  </si>
  <si>
    <t>Teholanta</t>
  </si>
  <si>
    <t>TL-BIOFER</t>
  </si>
  <si>
    <t>TOMRES</t>
  </si>
  <si>
    <t>TRANSrisk</t>
  </si>
  <si>
    <t>TREAT&amp;USE</t>
  </si>
  <si>
    <t>TURAS</t>
  </si>
  <si>
    <t>TURKISTEHO</t>
  </si>
  <si>
    <t>UAE</t>
  </si>
  <si>
    <t>URBAN-WASTE</t>
  </si>
  <si>
    <t>UrbanWINS</t>
  </si>
  <si>
    <t>URBIOFIN</t>
  </si>
  <si>
    <t>VALPORC</t>
  </si>
  <si>
    <t>ValueFromUrine</t>
  </si>
  <si>
    <t>ValueWaste</t>
  </si>
  <si>
    <t>VicInAqua</t>
  </si>
  <si>
    <t>Vivimag</t>
  </si>
  <si>
    <t>WASEABI</t>
  </si>
  <si>
    <t>Waste2BIO</t>
  </si>
  <si>
    <t>Waste4Think</t>
  </si>
  <si>
    <t>WATERAGRI</t>
  </si>
  <si>
    <t>WATERPROTECT</t>
  </si>
  <si>
    <t>WaterSEED</t>
  </si>
  <si>
    <t>Water2REturn</t>
  </si>
  <si>
    <t>WETWINE</t>
  </si>
  <si>
    <t>Willow Effluent Recycling</t>
  </si>
  <si>
    <t>WINPOL</t>
  </si>
  <si>
    <t>WOGAnMBR </t>
  </si>
  <si>
    <t>WOW!</t>
  </si>
  <si>
    <t>WW4ENVIRONMENT</t>
  </si>
  <si>
    <t>WW-SIP</t>
  </si>
  <si>
    <t>YEAST</t>
  </si>
  <si>
    <t>ZERO BRINE</t>
  </si>
  <si>
    <t>ZIPRU</t>
  </si>
  <si>
    <t>Acronym</t>
  </si>
  <si>
    <t>Full name</t>
  </si>
  <si>
    <t>Project description</t>
  </si>
  <si>
    <t>Starttime</t>
  </si>
  <si>
    <t>Endtime</t>
  </si>
  <si>
    <t>Funding</t>
  </si>
  <si>
    <t>Website</t>
  </si>
  <si>
    <t>Email</t>
  </si>
  <si>
    <t>Contact person</t>
  </si>
  <si>
    <t>The complete thermochemical recycling of sewage sludge</t>
  </si>
  <si>
    <t>FlashPhos is a demand-driven industrial innovation action following a circular economy approach aiming to design, construct, test and optimise an industrial test facility at an average TRL of 6-7 to recover the CRM white phosphorus, a climate-friendly alternative cement and other valuable materials from sewage sludge and other problematic wastes.</t>
  </si>
  <si>
    <t>H2020-LOW-CARBON-CIRCULAR-INDUSTRIES-2020</t>
  </si>
  <si>
    <t>https://flashphos-project.eu/</t>
  </si>
  <si>
    <t>matthias.rapf@iswa.uni-stuttgart.de</t>
  </si>
  <si>
    <t>Matthias Rapf</t>
  </si>
  <si>
    <t>Phosphorus and magnesium recovery from waste streams for production of high-value renewable ferilizers</t>
  </si>
  <si>
    <r>
      <t>the </t>
    </r>
    <r>
      <rPr>
        <b/>
        <sz val="11"/>
        <color rgb="FF000000"/>
        <rFont val="Arial"/>
        <family val="2"/>
      </rPr>
      <t>PHOSTER project</t>
    </r>
    <r>
      <rPr>
        <sz val="11"/>
        <color rgb="FF000000"/>
        <rFont val="Arial"/>
        <family val="2"/>
      </rPr>
      <t> aims to deliver a sustainable circular economy solution for the recovery of secondary minerals and metals from wastewater sludge and by-products in mining industry in the view of substituting primary critical raw materials (phosphate rock, phosphorus, magnesium) in the supply chain of fertilizer manufacturing.</t>
    </r>
  </si>
  <si>
    <t>EU Co-funded ERA-MIN Joint call 2021 - ERA-MIN 3</t>
  </si>
  <si>
    <t>https://phoster-project.eu/</t>
  </si>
  <si>
    <t>andrea.turolla@polimi.it</t>
  </si>
  <si>
    <t>Andrea Turolla</t>
  </si>
  <si>
    <t>Capture, recycling and societal management of phosphorus in the environment</t>
  </si>
  <si>
    <t>RecaP will create a new generation of P specialists to become ‘knowledge brokers’ across disciplinary silos with their interdisciplinary skills, experience and networks, ensuring transformative changes in P sustainability in the EU. RecaP will not just explore the technical aspects of the global P challenge, but also where such solutions can be implemented in a way that is socially, economically, and environmentally acceptable. ESRs will focus on capture and recycling of P from wastewater and freshwater systems, novel P recovery techniques, strategies to improve crop utilization of P, novel freshwater restoration techniques, as well as barriers and enablers to policy and economic transformation to support recycling. All activities are connected to one another in order to create novel insights that can help create new P governance</t>
  </si>
  <si>
    <t>Horizon2020</t>
  </si>
  <si>
    <t>https://www.sdu.dk/en/forskning/recap
https://cordis.europa.eu/project/id/956454</t>
  </si>
  <si>
    <t>reitzel@biology.sdu.dk</t>
  </si>
  <si>
    <t>Kasper Reitzel</t>
  </si>
  <si>
    <t>Phosphorus recovery for fertilizers from dairy processing waste</t>
  </si>
  <si>
    <t>REFLOW will provide a unique opportunity for researchers to obtain the knowledge and skills needed to develop and deploy new technologies for socially and environmentally responsible innovative management of P-rich dairy processing waste (DPW), and to stimulate new markets for recycled phosphorus (P). The production of dairy products such as cheese and yogurt gives rise to DPW, and as a whole, the dairy industry is the EU’s largest industrial food wastewater contributor and one of the main sources of P-rich industrial effluent. The recent abolition of EU milk quotas (2015) has resulted in a 2.8% annual growth in milk production with a corresponding increase in DPW.7 If the management of DPW does not improve, then leakage of nutrients will continue to intensify, leading to environmental problems such as the eutrophication of water bodies by P run-off from soil. To date, finding a solution to reusing P from DPW, other than direct land spreading of dairy wastewater sludge, has been hampered by a lack of available technology, suitably trained personnel and a market for the products. To stimulate innovation in technologies for producing substitutes for mined phosphate rock from P-rich wastes, the EU has proposed changes to the Fertilizers Regulations, which would permit CE labeling of waste-based fertilizers in order to ease their access to the single market. This opens opportunities for the dairy processing industry to innovate by adapting technologies and new waste management strategies to minimize P leakage while benefiting from emerging market opportunities. To ensure the long-term economic and environmental sustainability of these non-mineral fertilizer products, they will need to provide plant crops with required nutrients and should not negatively impact on the environment or adversely affect the safety of food or animal feedstuff. To achieve the goal of phosphorus recovery for new fertilizers from DPW, we must conduct robust scientific investigations, develop and test new technologies, train a new generation of researchers, re-configure current DPW processes, and share information and findings with industry, policymakers, standards bodies, and regulators. This ETN will provide advanced training to a new generation of high-achieving early-stage researchers through a structured PhD programme, focused on three overall research goals: (1) To develop and demonstrate processes for the recovery and reuse of phosphorous (P) products from DPW, (2) To establish their fertilizer value and optimum application rates through laboratory protocols and field trials, (3) To address the environmental, social, food safety and economical challenges, ultimately finding marketdriven solutions for the new processes and fertilizer products.</t>
  </si>
  <si>
    <t>EU Marie Skłodoswka Curie Innovative Training Network</t>
  </si>
  <si>
    <t>https://etn-reflow.eu/
http://www.nuigalway.ie/gene/activeprojects</t>
  </si>
  <si>
    <t>AnneMarie.Henihan@dptc.ie,
J.J.Leahy@ul.ie +353 61 202649,
ETNReflow@ul.ie</t>
  </si>
  <si>
    <t>Anne Marie Henihan and James Leahy</t>
  </si>
  <si>
    <t>Recycling Locally Produced Bio-Wastes to Ensure Affordability and Availability of Innovative Bio-Based Fertilisers</t>
  </si>
  <si>
    <t>The ReLEAF project is based on the advancement and widespread demonstration (in 5 technology demonstration sites) of a suite of extraction techniques to produce key BBF ingredients from waste streams prevalent across Europe – sewage sludge, fish processing waste and wastewater, mixed food waste, and agri-food residues. The formulation and production (in 2 sites) of cost-effective BBFs will address the serious issues of externalities (i.e. dependency on foreign supply chains (P and K), and petroleum-based resources (N)) from fertiliser production and use in European soils together with security of supply and waste valorisation. Investigations of the effectiveness and replicability of the BBFs within the varying climate conditions and soil ecosystems of 4 different field demonstration sites, in addition to co-creation activities, will allow for regional engagement with stakeholders to promote widespread acceptance, while industrial involvement will facilitate a rapid scale up and industrialisation of proposed technologies.</t>
  </si>
  <si>
    <t>HORIZON-JU-CBE-2023</t>
  </si>
  <si>
    <t>https://cordis.europa.eu/project/id/101156998</t>
  </si>
  <si>
    <t>xyou@leitat.org</t>
  </si>
  <si>
    <t xml:space="preserve">Xialei You Chen </t>
  </si>
  <si>
    <t>Phosphate recovery from iron phosphate and iron based phosphate adsorbents</t>
  </si>
  <si>
    <t>Phosphate is an important fertiliser needed for food production. The sources of phosphate are finite and mining and processing of the ore is an energy intensive and polluting process. An appreciable part of the phosphorus in food ends up in the wastewater and manure. Currently chemicals and energy are used to remove the phosphate from the wastewater as emissions from phosphate to the surface water is unwanted. This theme focuses on new approaches to remove phosphate from wastewater and manure in such manner that the phosphate becomes available as fertilizer and the water will be clean. These new approaches need to remove phosphate from wastewater and manure in such manner that costs for recovery are reduced and high value products are produced at the same time.</t>
  </si>
  <si>
    <t>?</t>
  </si>
  <si>
    <t>Ongoing</t>
  </si>
  <si>
    <t>Kemira, ICL, STOWA</t>
  </si>
  <si>
    <t>http://www.wetsus.nl/phosphate-recovery</t>
  </si>
  <si>
    <t>leon.korving@wetsus.nl</t>
  </si>
  <si>
    <t>Leon Korving</t>
  </si>
  <si>
    <t>Past ESPP research project members</t>
  </si>
  <si>
    <t>Enhanced Nitrogen and phosphorus Recovery from wastewater and Integration in the value Chain</t>
  </si>
  <si>
    <t>The goal of the ENRICH proposal is to contribute to circular economy through the recovery of nutrients from Waste Water Treatment Plants (WWTPs) and its valorisation in agriculture (either direct use on crops or through the fertilizer industry). ENRICH will tackle this value chain by developing a new treatment train that will be designed, built and operated in an urban WWTP. The products obtained will be mixed in order to find optimal mixtures and the agronomic properties of these products will be validated at full-scale through field tests in order to ensure the viability of the products obtained. Moreover, a business model of the whole value chain will be defined, involving several partners from different sectors, in order to ensure the replicability in other case studies or other EU regions.</t>
  </si>
  <si>
    <t>1-9-2017</t>
  </si>
  <si>
    <t>LIFE+</t>
  </si>
  <si>
    <t>http://ec.europa.eu/environment/life/project/Projects/index.cfm?fuseaction=search.dspPage&amp;n_proj_id=6275&amp;docType=pdf</t>
  </si>
  <si>
    <t>adrianalucia.romero@cetaqua.com</t>
  </si>
  <si>
    <t>Adriana Romero Lestido</t>
  </si>
  <si>
    <t>Innovative nutrient recovery from secondary sources – Production of high-added value FERTIlisers from animal MANURE</t>
  </si>
  <si>
    <t>More than 90% of the manure produced by livestock farms in the EU is used for land fertilisation. However, this process is inefficient. The H2020 FERTIMANURE project aims to develop, test and validate advanced nutrient management strategies to produce competitive fertilisers that contribute to good yield. The main goal is to recycle valuable nutrients from livestock manure and produce bio-based fertilisers and tailor-made fertilisers. FERTIMANURE will be deployed in five of the EU’s biggest livestock production countries, namely Belgium, France, Germany, the Netherlands and Spain. Outcomes should help promote this circular economy model for the EU agriculture sector.</t>
  </si>
  <si>
    <t>Horizon 2020</t>
  </si>
  <si>
    <t>https://www.fertimanure.eu/en/</t>
  </si>
  <si>
    <t>laia.llenas@uvic.cat +34 938816168 
fertimanure.h2020@uvic.cat</t>
  </si>
  <si>
    <t>Laia Llenas Argelaguet</t>
  </si>
  <si>
    <t>Lidköping Innovation Wastewater Eco-Hub</t>
  </si>
  <si>
    <r>
      <t xml:space="preserve">Relevant deliverables: 1) </t>
    </r>
    <r>
      <rPr>
        <sz val="11"/>
        <color rgb="FF000000"/>
        <rFont val="Arial"/>
        <family val="2"/>
      </rPr>
      <t>Recommendations on agronomic P efficiency of different BBFs across European climate, crop and soils, 2) Guidelines for uniform soil test-based P fertilisation recommendations across the EU, 3) Report on bioavailability and agronomic N use efficiency of BBFs across different European climate, crop and soils</t>
    </r>
  </si>
  <si>
    <t>LIFE</t>
  </si>
  <si>
    <t>https://angensarv.se/en/    https://webgate.ec.europa.eu/life/publicWebsite/project/LIFE17-ENV-SE-000384/lidkoping-innovation-wastewater-eco-hub</t>
  </si>
  <si>
    <t>henrik.toremark@sweco.se, pernilla.bratt@lidkoping.se</t>
  </si>
  <si>
    <t>Henrik Toremark, Pernilla Bratt</t>
  </si>
  <si>
    <t>Optimizing bio-based fertilisers in agriculture”</t>
  </si>
  <si>
    <t>Objectives of LEX4BIO is to assess the potential of bio-based fertilisers for replacing mineral N and P fertilisers. Use of BBFs is evaluated through agronomic efficiency and environmental protection. Integrated ecological impacts over the entire lifecycle of the production and use of BBFs is evaluated.</t>
  </si>
  <si>
    <t>1-6-2019</t>
  </si>
  <si>
    <t>Horizon 2020 - Societal Challenges - Research &amp; Innovation Action (RIA)</t>
  </si>
  <si>
    <t>https://www.lex4bio.eu/</t>
  </si>
  <si>
    <t>kari.ylivainio@luke.fi, +358 29 532 661</t>
  </si>
  <si>
    <t>Kari Ylivainio</t>
  </si>
  <si>
    <t>Monitoring of water and sewage management in the context of the implementation of the circular economy assumptions</t>
  </si>
  <si>
    <t>MonGOS will identify and assess the potential for Circular Economy transformation in the water and sewage sector, exchange good practices and transfer knowledge between leading scientific institutions in Europe, develop a framework for monitoring transformation towards the Circular Economy in the water and sewage sector, disseminate research results internationally. One of the key areas of project is an identification of circular strategies for management of sewage sludge and sewage sludge ash, which are important source of phosphorus. Specific indicators for the recovery of phosphorus will be defined and proposed. </t>
  </si>
  <si>
    <t>Polish National Agency for Academic Exchange (NAWA) under the International Academic Partnerships Programme</t>
  </si>
  <si>
    <t>https://mon-gos.eu/
https://min-pan.krakow.pl/projekty/en/2020/04/22/english-gospodarka-wodno-sciekowa-wobec-wyzwan-gospodarki-o-obiegu-zamknietym/</t>
  </si>
  <si>
    <t>smol@meeri.pl (+48) 695 922 722</t>
  </si>
  <si>
    <t>Marzena Smol</t>
  </si>
  <si>
    <t>Diffuse phosphorus input to surface waters - new concepts in removal, recycling and management</t>
  </si>
  <si>
    <t>P-TRAP is a European Training project. It establishes a framework of 16 partners from multiple science and engineering disciplines and offers a dedicated training program for 11 Early Stage Researchers. By close integration of various stakeholders P-TRAP aims on direct implementation of the acquired knowledge.</t>
  </si>
  <si>
    <t>MARIE CURIE</t>
  </si>
  <si>
    <t>https://h2020-p-trap.eu/</t>
  </si>
  <si>
    <t>Sylvia Walter, Thilo Behrends</t>
  </si>
  <si>
    <t>Phosphorus efficiency in Gallus gallus and Sus scrofa: bridging the gaps in the phosphorus value chain</t>
  </si>
  <si>
    <t>PEGaSus is emphasising monogastric animals since pigs and poultry contribute to achieve global food security but are major phosphorus excretors and sources of P losses. Balancing the phosphorus cycle is crucial towards a P-resilient livestock production, comprising P-efficiency in animals and plants, P-storage in soils, P-utilisation of microorganisms, and their interactions. The strategic aim of PEGaSus is to provide solutions to secure sufficient supplies of high quality animal products from resource-efficient and economically competitive agro-systems that are valued by society and preserve soil and water ecosystems. To reach this overall aim, five complementary partners from across Europe with expertise in animal biology, social ecology, policy and economy collaborate in three work packages, aiming attacking the fate of P in fodder, animals, microbiota, slurry, soil, and water. PEGaSus generates improved understanding of the biodiversity of monogastric P utilisation towards both an optimised P supply and highest standards of animal health and welfare in European livestock production. PEGaSus addresses the genotype-phenotypicvariation, feed and nutritional strategies and waste reuse strategies to reduce P losses which will simultaneously reduce greenhouse gas and nitrogen emissions. PEGaSus delivers cost-benefit estimations in various farm-, production-, process-, and ecosystems and novel approaches of P management to balance economic and environmental sustainability of the dense but uneven distributed European animal production. By integrating the results, PEGaSus provides knowledge products with far-reaching impact on research and policy communities within the EU.</t>
  </si>
  <si>
    <t>European Research Area Network on Sustainable Animal Production ERA-NET SusAn programme</t>
  </si>
  <si>
    <t>http://library.wur.nl/WebQuery/platform/public-research?partnership/platformcall/research/@isn=1133</t>
  </si>
  <si>
    <t>wimmers@fbn-dummerstorf.de, arno.rosemarin@sei-international.org</t>
  </si>
  <si>
    <t>Klaus Wimmers</t>
  </si>
  <si>
    <t>PHOSphorus Recovery from waste water FOR YOUr life</t>
  </si>
  <si>
    <t>The Phos4You project will include building demonstration phosphorus recovery installations at sewage treatment sites, innovative phosphorus recovery technologies, new recycled phosphorus products for fertilisers, working on a standard to assess recycled fertiliser quality and addressing social acceptance of recycled nutrient products. Phos4You partners are Lippeverband (lead), Université de Liège, IRSTEA, Cork Institute of Technology, FHNW, Universiteit Gent, Glasgow Caledonian University, University of the Highlands and Islands, Veolia Environnement, Emschergenossenschaft, NV HVC – SNB, Scottish Water.</t>
  </si>
  <si>
    <t>INTERREG V B NWE</t>
  </si>
  <si>
    <t>http://www.nweurope.eu/phos4you</t>
  </si>
  <si>
    <t>Ploteau.Marie-Edith@eglv.de</t>
  </si>
  <si>
    <t>Marie-Edith Ploteau</t>
  </si>
  <si>
    <t>Techno-economic and environmental feasibility study of Phosphorus recovery and reuse in fertilizers applied to Italian Prosumers (producers and consumers of P)</t>
  </si>
  <si>
    <t>Prosumer aims to explore the poten􀆟al of P loop closing in food industry. The techno-economic and environmental feasibility about the implementa􀆟on of technologies to recover P (e.g. in form of struvite) and reuse it in fer􀆟lizers will be evaluated with the engagement in Italian food sector involving also fer􀆟lizer producers. The main expected impact is the awareness that new valuable opportuni􀆟es exist rethinking what now is considered waste, genera􀆟ng an effec􀆟ve circular economy.</t>
  </si>
  <si>
    <t xml:space="preserve">EIT Climate KIC </t>
  </si>
  <si>
    <t>https://site.unibo.it/ricerca-innovazione-sostenibilita-economia-circolare/it/progetti/prosumer (IT)</t>
  </si>
  <si>
    <t>augusto.bianchini@unibo.it,
jessica.rossi12@unibo.it +39 346 2179126,
 f.fatone@staff.univpm.it</t>
  </si>
  <si>
    <t>Augusto Bianchini, Jessica Rossi, Francesco Fatone</t>
  </si>
  <si>
    <t>Phosphorus sustainability in Ireland and innovative technologies to recover phosphorus from wastewaters</t>
  </si>
  <si>
    <t>The successful adoption of emerging technologies for the recovery of phosphorus is driven by efficiency, economic viability, purity and/or bioavailability of the recovered product and legislation. The overall aim of this EPA funded project is to investigate phosphorus sustainability within the wastewater sector in Ireland and develop innovative technologies to recover P from wastewaters.</t>
  </si>
  <si>
    <t>EPA UK</t>
  </si>
  <si>
    <t>https://phosphorusie.wordpress.com</t>
  </si>
  <si>
    <t>k.macintosh@qub.ac.uk, J.McGrath@qub.ac.uk,</t>
  </si>
  <si>
    <t>dr. Katrina Macintosh</t>
  </si>
  <si>
    <t>Recovery and Utilisation of Nutrients for Low Impact Fertiliser</t>
  </si>
  <si>
    <t>The Run4Life project will develop an alternative strategy for improving nutrient recovery rates and material qualities, based on a decentralised treatment of segregated black water (BW), kitchen waste and grey water combining existing WWT with innovative ultra-low water flushing vacuum toilets for concentrating black water hyper-thermophilic anaerobic digestion as one-step process for fertilisers production and bio-electrochemical systems for nitrogen recovery. It is foreseen up to 100% nutrient (NPK) recovery (2 and &gt;15 times current phosphorus and nitrogen recovery rates) and &gt;90% water reuse. Obtained products will be &gt;90% reused thanks to prospective end-users in the consortium and a new Business model based on a cooperative financial scheme. Run4Life impacts will be evaluated on safety and security (Risk Assessment), from an environmental point of view (Life Cycle Assessment and Environmental Technical Verification), on the economy (Benefit Cost Analysis) and considering Social Risk Perception. Active measures will be developed with the support of a Stakeholders and Exploitation Panel for achieving institutional, legal and social acceptance. Different parts of Run4Life will be large scale demonstrated at 4 demo-sites in Belgium, Spain, Netherlands and Sweden, adapting the concept to different scenarios (market, society, legislation). Performance tests will be carried out with obtained products (compared to commercial fertilisers) with close collaboration with fertiliser companies. Process will be optimised by on-line monitoring key performance indicators (nutrient concentration, pathogens, micropollutants). The information obtained in the 4 demo-sites will be used for process simulation to conceive a unified Run4Life model which will be applied in a fifth demo-site in Czech Republic, allowing new business opportunities and providing data for critical raw material policies.</t>
  </si>
  <si>
    <t>1-6-2017</t>
  </si>
  <si>
    <t>31/11/2021</t>
  </si>
  <si>
    <t>Horizon 2020, H2020-CIRC-2016TwoStage, CIRC-02-2016-2017 - Water in the context of the circular economy</t>
  </si>
  <si>
    <t>http://www.run4life-project.eu</t>
  </si>
  <si>
    <t>beatriz.delcastillo@fcc.es, emartinezd@fcc.es, FRogalla@fcc.es, ESantosS@fcc.es, nicolas.morales.pereira@fcc.es +34699294077</t>
  </si>
  <si>
    <t>Eva Martínez Díaz, Nicolas Morales and Frank Rogalla</t>
  </si>
  <si>
    <t>Scale-up of low-carbon footprint material recovery techniques in existing wastewater treatment plants</t>
  </si>
  <si>
    <t>SMART-Plant will scale-up in real environment eco-innovative and energy-efficient solutions to renovate existing wastewater treatment plants and close the circular value chain by applying low-carbon techniques to recover materials that are otherwise lost. 7+2 pilot systems will be optimized for &gt; 2 years in real environment in 5 municipal water treatment plants, including also 2 post-processing facilities. The systems will be automated with the aim of optimizing wastewater treatment, resource recovery, energy-efficiency and reduction of greenhouse emissions. A comprehensive SMART portfolio comprising biopolymers, cellulose, fertilisers and intermediates will be recovered and processed up to the final commercializable end-products. The integration of resource recovery assets to system wide asset management programs will be evaluated in each site following the resource recovery paradigm for the wastewater treatment plant of the future, enabled through SMART-Plant solutions. The project will prove the feasibility of circular management of urban wastewater and environmental sustainability of the systems, to be demonstrated through Life Cycle Assessment and Life Cycle Costing approaches to prove the global benefit of the scaled-up water solutions. Dynamic modelling and superstructure framework for decision support will be developed and validated to identify the optimum SMART-Plant system integration options for recovered resources and technologies. Global market deployment will be achieved as right fit solution for water utilities and relevant industrial stakeholders, considering the strategic implications of the resource recovery paradigm in case of both public and private water management. New public-private partnership models will be explored connecting the water sector to the chemical industry and its downstream segments such as the construction and agricultural sector, thus generating new opportunities for funding, as well as potential public-private competition.</t>
  </si>
  <si>
    <t>1-6-2016</t>
  </si>
  <si>
    <t>Horizon 2020, H2020-WATER-2015-two-stage, WATER-1b-2015 - Demonstration/pilot activities</t>
  </si>
  <si>
    <t>http://www.smart-plant.eu</t>
  </si>
  <si>
    <t>malamis.simos@gmail.com, f.fatone@univpm.it, Christian.Remy@kompetenz-wasser.de, smart-plant@ateneo.univr.it, peter.vale@severntrent.co.uk, smart-plant@univpm.it, smalamis@central.ntua.gr</t>
  </si>
  <si>
    <t>Prof Francesco Fatone, Simos Malamis, Christian Remy and Peter Vale</t>
  </si>
  <si>
    <t>Large scale demonstration projects for recovery of nutrients from manure, sewage sludge and food waste</t>
  </si>
  <si>
    <t>The SYSTEMIC project, 2017-2021, is a public private partnership that will demonstrate new approaches for the valorisation of biowaste into green energy, mineral fertilisers and organic soil improvers. Biowaste, which includes animal manure, sewage sludge and food waste, forms an enormous resource of valuable nutrients. The project will include five demonstration-scale nutrient recovery installations, operating in combination with large anaerobic digesters and field testing of the recovered nutrient fertiliser products to demonstrate agronomic value, business case and environmental benefits. SYSTEMIC will (1) Demonstrate the effective combination of anaerobic digestion with nutrient recovery and recycling technologies (TRL 7-8) for producing valuable fertilisers and soil amendments from EU’s most abundant bio waste streams (manure, sewage sludge and food waste) at five demonstration plants working in a different legal, commercial and agricultural context in five European countries. (2) Demonstrate the viability of the Circular Economy business cases at the demonstration plants and to translate these into business opportunities for another ten EU outreach locations, (3) Provide plant operators and investors with a business development package for advancing the circular economy via the (i) selection of nutrient recovery technologies to make different products, (ii) economic performance and (iii) environmental benefits. (4) Derive applicable policy recommendations and innovation deals and to develop a road map to support the further roll-out of Circular Economy solutions for bio waste vaporisation in Europe. The five demonstrations plants are Groot Zevert (NL), AMPower (BE), Acqua&amp;Sole (IT), GNS (DE), and RIKA biofuels (UK). Nutrients will be recovered by ammonia stripping (product ammonium sulphate), reverse osmosis (nitrogen and nitrogen-potassium concentrates), phosphate extraction and precipitation (calcium phosphate), and in organic digestate residuals, alongside production of purified irrigation water and biogas.</t>
  </si>
  <si>
    <t>Horizon 2020, H2020-IND-CE-2016-17, CIRC-01-2016-2017: Systemic, eco-innovative approaches for the circular economy: large-scale demonstration projects</t>
  </si>
  <si>
    <t>http://www.systemicproject.eu</t>
  </si>
  <si>
    <t>oscar.schoumans@wur.nl, systemic@wur.nl</t>
  </si>
  <si>
    <t>Oscar Schoumans</t>
  </si>
  <si>
    <t>AnalysinG of fossil-ENergy dependence in agriculture to increase RESilience against input price fluctuations</t>
  </si>
  <si>
    <t>In this context, the EU-funded AgEnRes project addresses energy transition in agriculture. It crafts sustainable policies, reducing fossil fuel and fertiliser reliance. AgEnRes integrates farmer behaviour and EU objectives, engaging stakeholders and the public. Its approach begins with identifying targets and technologies, yielding a comprehensive energy database. Next, it analyses sector dependence and solutions. Lastly, foresight models evaluate the impacts of innovations.</t>
  </si>
  <si>
    <t>HORIZON-CL6-2023-CLIMATE-01</t>
  </si>
  <si>
    <t>http://agenres.eu/</t>
  </si>
  <si>
    <t>agenres@wur.nl</t>
  </si>
  <si>
    <t xml:space="preserve">John Helming
</t>
  </si>
  <si>
    <t>AgriLoop: Pushing the frontier of circular agriculture by converting residues into novel economic, social and environmental opportunities</t>
  </si>
  <si>
    <t xml:space="preserve">The 37 partners (half academic/private) of the International AgriLoop consortium aim to extend the agricultural production value of two major players of the global bioeconomy: EU and China, by eco-efficiently upgrading underexploited residues into a portfolio of high added-value bio-products able to generate new bio-based markets or to compete with, and gain market share of, oil- and food crops- based equivalents. AgriLoop will develop safe-and-sustainable-by-design (SSbD) bioconversion processes integrated in a cascading biorefinery approach to convert a range of agri-residues (from e.g. tomato, soy, straw, potato, brewery, oil, winery and livestock sectors) into plant and microbial proteins, polyesters and other bio-based chemicals to be used for food, feed, health and materials applications, especially by the farming sector. </t>
  </si>
  <si>
    <t>HORIZON-CL6-2022-CIRCBIO-01</t>
  </si>
  <si>
    <t>https://cordis.europa.eu/project/id/101081776             https://www.agriloop-project.eu/</t>
  </si>
  <si>
    <t>nathalie.gontard@inra.fr</t>
  </si>
  <si>
    <t>Prof. Nathalie Gontard, INRAE, EU Project Coordinator</t>
  </si>
  <si>
    <t>TERRITORIAL CIRCULAR SYSTEMIC SOLUTION FOR THE UPCYCLING OF RESIDUES FROM THE AGRIFOOD SECTOR</t>
  </si>
  <si>
    <t>Agro2Circular (A2C) project is focused on the implementation of the first territorial systemic solution for the upcycling of most relevant residues in the agrifood sector (fruits&amp; vegetables and plastic multilayers) into high added value products, powered by a digital tool and constructed upon a systemic approach with high replicable/scalable potential. Through this solution, A2C will face important industrial, economic &amp; social challenges in the agrifood sector.</t>
  </si>
  <si>
    <t>H2020 - LC-GD-3-2-2020 - Demonstration of systemic solutions for the territorial deployment of the circular economy</t>
  </si>
  <si>
    <t>Fuensanta Monzò</t>
  </si>
  <si>
    <t>Scaling up the market uptake of Renewable Energy Systems by unlocking the biogas potential of Agriculture and Livestock FArming</t>
  </si>
  <si>
    <t>By using animal waste, Europe could double its biogas and biomethane production by 2030. The EU-funded ALFA project will support 50 livestock farmers in six EU countries in installing biogas systems. The project will analyse local livestock value chains and help farmers by providing them with a series of demand-driven financial, business and technical support services. The project will also develop a platform of tools to facilitate collaboration among industry actors and provide credible estimations of each farm’s biogas potential, prospect of profit as well as environmental and social impacts. Finally, ALFA will come up with policy recommendations. The supported projects should output 30 MW of electricity.</t>
  </si>
  <si>
    <t>Horizon Europe: HORIZON-CL5-2021-D3-02-03 - Market Uptake Measures of renewable energy systems</t>
  </si>
  <si>
    <t>https://alfa-res.eu/#home     https://cordis.europa.eu/project/id/101075659</t>
  </si>
  <si>
    <t>info@alfa-res.eu</t>
  </si>
  <si>
    <t>Accelerating algae product developments in Baltic and North Sea</t>
  </si>
  <si>
    <t>The Baltic and North Sea (BANOS) area faces a critical challenge: reconciling economic development with social and environmental objectives in line with Mission Ocean. There is a rising demand for green and sustainable consumer products. In this context, the EU-funded AlgaePro BANOS project emerges as a pioneering solution. It aims to accelerate the development of and market access to algae-based solutions. Through six business pilots, the project will introduce eight algae products, ranging from food to cosmetics, fostering a sustainable industry that preserves precious resources while meeting consumer demands. The project's impact will extend beyond BANOS, benefiting the entire algae industry and contributing to a thriving future by 2050.</t>
  </si>
  <si>
    <t>HORIZON-MISS-2022-OCEAN-01-06 - Lighthouse in the Baltic and the North Sea basins – bringing sustainable algae-based products and solutions to the market</t>
  </si>
  <si>
    <t>https://algaeprobanos.eu/</t>
  </si>
  <si>
    <t>contact@algaeprobanos.eu</t>
  </si>
  <si>
    <t>SUBMARINER</t>
  </si>
  <si>
    <t>Accelerating Resource Recovery from Water Cycle (AG108)</t>
  </si>
  <si>
    <t>Currently, the majority of natural actives used in cosmetic or nutraceutical formulations are imported to Europe, while a great diversity of resources is present in North-West Europe. A large amount of residues in covered areas, known for their arboriculture and viticulture sectors, are not fully exploited for the sourcing of natural actives and are not used.</t>
  </si>
  <si>
    <t>EIP Water funding</t>
  </si>
  <si>
    <t>http://www.eip-water.eu/ARREAU</t>
  </si>
  <si>
    <t>kees.roest@kwrwater.nl,Theo.van.den.Hoven@kwrwater.nl, CKabbe@p-rex.eu</t>
  </si>
  <si>
    <t>Kees Roest</t>
  </si>
  <si>
    <t>Integration of Underutilized Ashes into Material Cycles by Industry-Urban Symbiosis</t>
  </si>
  <si>
    <t>The project AshCycle will demonstrate and implement industry-urban symbioses revolving around the underutilized ashes to reach circular and climate neutral economy in Europe. Pilots and replication demonstrations will be carried out in Denmark, Finland, Belgium, The Netherlands, Croatia, Slovenia, Switzerland, and South Africa. The symbioses will include all major actors from the value chains, namely ash providers, ash beneficiation handlers, concrete and adsorbent product providers, as well as engagement of general public. AshCycle answers unmet socio-economic demands, facilitates emerging ash-based circular products for market entry and to unlocks benefits for society by acceptance of new circular concepts.</t>
  </si>
  <si>
    <t>HORIZON-CL4-2021-TWIN-TRANSITION-01</t>
  </si>
  <si>
    <t>https://www.ashcycle.eu/en/project/</t>
  </si>
  <si>
    <t>tero,luukkonen@oulu.fi</t>
  </si>
  <si>
    <t>Tero Luukkonen</t>
  </si>
  <si>
    <t>Creation and promotion of Forest and Agriculture Networks to boost Bio-Based Technologies adoption and Value Chain development</t>
  </si>
  <si>
    <t>In response to the increasing need for grassroots initiatives and knowledge sharing to address major challenges such as climate resilience and increased mitigation of GHG emissions, while supporting zero waste and circular economy with biomass reuse, BBioNets will constitute a thematic network that will rely on, promote, and further advance the work carried out by EIP AGRI Operational Groups (OGs) with respect to management and/or processing of agricultural and forest biomass with Bio-Based Technologies (BBTs). Applying the quintuple helix model and a multi-actor approach both within the consortium itself and on the ground activities, BBioNets will set up 6 regional Forest and Agriculture Networks - FANs (IE, ES, IT, GR, PL, CZ) that will ensure balanced representation of all AKIS stakeholders. FANs will identify local needs and, through co-creation and joint actions, prioritise specific BBTs, benefit from and validate knowledge material developed by the consortium building on previous OG and EU-funded project results. They will assist BBioNets in sharing BBT knowledge ready for practice to farmers and foresters, boosting the (re)definition of value chains, stimulating cross-fertilisation beyond borders, and bringing Europe to the forefront of farming, forestry, and bioeconomy with economically viable and sustainable practices. BBioNets’s solid foundation and strength lies in its partners’ a) wide networks covering the Agriculture, Forestry and Bioeconomy world, b) long-established collaborations with OGs, c) extensive knowledge of bio-based technologies and solutions and d) long experience in awareness raising, knowledge transfer, capacity building, networking and value chain creation services.</t>
  </si>
  <si>
    <t>Horizon Europe</t>
  </si>
  <si>
    <t>https://cordis.europa.eu/project/id/101133904 https://bbionets.eu/</t>
  </si>
  <si>
    <t>info@bbionets.eu; Carmen.Dominguez@mtu.ie; dafni.delioglani@focus-stc.gr</t>
  </si>
  <si>
    <t>Carmen Girón Domínguez (coordinator) + Dafni Delioglani (dissemination manager)</t>
  </si>
  <si>
    <t>Boosting the market deployment of safe, effective and sustainable innovations for soil improvement from bio-waste, towards regenerative soil systems</t>
  </si>
  <si>
    <t>BIN2BEAN will support cities in their transition towards regenerative soil systems by promoting innovations for soil improvement from bio-waste with a value-based approach. The project will implement 3 Living Labs, as pilot city-regions, to follow a multi-actor and participative approach. In each LL, after mapping local contexts in terms of material and monetary flows, a tailored evaluation framework to demonstrate the safety, environmental and socio-economic performance of soil improvers will be co-designed and implemented, through field testing on experimental sites, feasibility studies and choice experiments. The data obtained will feed into a pilot scoring system, that will be co-developed and validated during the project, to help cities selecting the most effective solutions adapted to the geo-spatial context, i.e. inner city, urban-rural fringe and the wider market. The highest scored solutions will be selected for the development of innovative and tailored business models. The latter will match to stakeholders’ willingness-to-adopt (circular) implementation packages, e.g. collection schemes, cooperation networks, infrastructures and fee structures. The pre-market processes will be monitored through Techno-Economic Assessment (TEA). Finally, based on all previous results, local, national and EU policy roadmaps will be drafted, including waste charging policies and citizen awareness campaigns in the city-region, that will be piloted in LLs. All this will feed into a PDCA (Plan, Do, Check, Act) approach, enabling cities to create a continuous value-based improvement loop towards regenerative soil systems.
BIN2BEAN will support local waste management with the creation of 40 start-ups specialising in the soil improvers value chains. This will help to reach Europe's 2035 objectives of reducing landfill to 10% of total waste while reinjecting nearly 135,000 tonnes of nitrogen and 45,000 tonnes of phosphorus into soils in an environmental, human and sustainable way.</t>
  </si>
  <si>
    <t>HORIZON-MISS-2022-SOIL-01-10 - Innovations for soil improvement from bio-waste</t>
  </si>
  <si>
    <t>https://cordis.europa.eu/project/id/101113011; https://www.bin2bean.eu/</t>
  </si>
  <si>
    <t>info@bin2bean.eu</t>
  </si>
  <si>
    <t>Monitoring system of the environmental and social sustainability and circularity of industrial bio-based systems</t>
  </si>
  <si>
    <t>The BIORADAR Project, funded and supported by the EU’s Horizon Europe programme and the Circular Bio-based Europe Joint Undertaking (CBE JU), aims to help organisations, policymakers and investors have the necessary information to step towards a more sustainable, bio-based economic model by taking a system perspective to fill the indicator gaps in material circularity and evaluating the environmental and social impacts of industrial bio-based systems. </t>
  </si>
  <si>
    <t>HORIZON-JU-CBE-2022</t>
  </si>
  <si>
    <t>https://www.bioradar.org/</t>
  </si>
  <si>
    <t xml:space="preserve">info@bioradar.org, ey@yaghma.nl, maria@kneia.com </t>
  </si>
  <si>
    <t>Emad Yaghamei (project coordinator), Maria Camara (communication and dissemination)</t>
  </si>
  <si>
    <t>European cluster for biorefinery projects</t>
  </si>
  <si>
    <t>The Biorefine Cluster Europe interconnects projects and people within the domain of biobased resource recovery, striving to contribute to a more sustainable resource management. The competence focus lies within the biorefinery sector: the refinement of chemicals, materials, energy and products from biobased waste streams. It can be subdivided in four categories: (1) Biobased (waste)streams as an input for the circular economy, (2) Bioprocesses, (3) Sustainable bio-energy production in its various shapes and forms, and (4) Resource Recovery: extracting minerals, chemicals, water and materials from biomass. The objectives of the network are: Strengthen interaction between projects involved, Foster dissemination and stakeholders outreach (triple helix approach), Enhance research, policy &amp; business development, Identifying gaps in knowledge and addressing them through new project development</t>
  </si>
  <si>
    <t>INTERREG North-West Europe</t>
  </si>
  <si>
    <t>https://www.biorefine.eu</t>
  </si>
  <si>
    <t>info@biorefine.eu, erik.meers@ugent.Be, eva.clymans@ugent.be</t>
  </si>
  <si>
    <t>Erik Meers</t>
  </si>
  <si>
    <t>Enabling underused bio-waste feedstocks into safe and effective market-ready soil improvers.</t>
  </si>
  <si>
    <t>Soil degradation is considered a global emergency. 60-70% of EU soils are degraded due to unsustainable management practices.
SOILUTIONS aims to tackle this problem by building upon previous key EU projects involving key consortium partners and bringing them forward, the main ones being WaysTUP! (SAV-Coord., DRAXIS), VALUEWASTE (CETENMA-Coord., NURESYS, GAIKER and ENTOMO) and Scalibur (CSCP and G!E).
We will optimise four bio-waste valorisation routes (blood hydrolysate, frass, N-struvite, K-struvite) into advanced bio-waste soil improvers with the aim of enhancing nutrient recovery from bio-waste (e.g. N, P, K, organic matter) thus reducing landfilling and incineration.</t>
  </si>
  <si>
    <t>Horizon Europe HORIZON-MISS-2022-SOIL-01-10 - Innovations for soil improvement from bio-waste</t>
  </si>
  <si>
    <t>https://cordis.europa.eu/project/id/101112842; https://www.soilutions-project.eu/</t>
  </si>
  <si>
    <t>bmiranda@sav.es; l.nieto@greenovate-europe.eu</t>
  </si>
  <si>
    <t xml:space="preserve">Project Coordinator:
Belén Miranda
Communication:
Laura Nieto Cuervo
</t>
  </si>
  <si>
    <t>Boosting the uptake of inovative solutions in the context of water and circular economy</t>
  </si>
  <si>
    <t>The BOOST-IN project aims to develop a successful strategy that promotes technological changes, governance schemes, shifts in mind-set and organizational structures in order to solve these problems through a better management of the water sector and application of the circular economy principles, enabling water reuse and recovery of different materials (e.g. energy, nutrients). However, implementation of these changes still faces several barriers (e.g. technology, economy, knowledge, social perception) that need to be overcome. BOOST-IN will achieve these goals by an effective identification, selection (through a specifically designed dynamic funnel method) and transfer of innovative Water Circular Economy Solutions (WACES) to further close and improve the water cycle. The project will develop and apply its approach in six Regions of Opportunity evenly distributed across Europe (Spain, Greece, Germany, France, Italy and Bulgaria) by organization of co-creation workshops to increase public awareness and support for WACES implementation, barriers overcoming as well as by the specific risk management plans design. At the EU level the project will create an active network of stakeholders and set detailed action plans, including different training and education activities targeting water professionals. In order to promote and boost a successful market uptake of circular solutions and maximize the impact, the project will provide expertise on suitable business models and develop standardized quality criteria, as well as facilitate the links between solution providers and potential investors. Moreover, BOOST-IN will upgrade and benefit from the existing Water Europe Marketplace platform that will enable the projects clustering, B2B matchmaking and selections of appropriate WACES solutions for specific user needs.</t>
  </si>
  <si>
    <t xml:space="preserve">boostin.eu </t>
  </si>
  <si>
    <t>Fabian.Kraus@kompetenz-wasser.de; amagno@bioazul.com</t>
  </si>
  <si>
    <t>Fabian Kraus, Angela Magno
BIOAZUL (cooridinator)</t>
  </si>
  <si>
    <t>Producing novel non-plant biomass feedstocks and bio-based products through upcycling and the cascading use of brewery side-streams</t>
  </si>
  <si>
    <t>CHEERS is a new biorefinery concept, inspired on nature biodiversity (insect and microbial platforms), to sustainably and efficiently upgrade underused or waste side-streams such as bagasse, wastewater, CO2 and CH4 from bio-based industries into innovative bio-based products. CHEERS will help bio-based industries to improve their feedstock use efficiency and overall sustainability and competitiveness via upcycling and cascading use of biomass produced from their side-streams. CHEERS is developed as a modular solution where bio-based industries can configure their optimal combination by selecting among 5 novel biotechnological routes which generate 5 bio-based products for industrial applications, with attractive market opportunities: insect protein, disinfectant, microbial protein, ectoine and caproic acid. All value chains are based on new bioprocesses and/or innovative biofermentors combined with sustainable downstream processes, which will be validated at demo-scale at an industrial brewery. A min. 45% carbon footprint reduction will be achieved in each value chain. The evaluation of CHEERS impacts will consider go beyond the classic LCA and will cover broader impacts such as biodiversity and land use.</t>
  </si>
  <si>
    <t>HORIZON-CL6-2021-CIRCBIO-01</t>
  </si>
  <si>
    <t>https://cordis.europa.eu/project/id/101060814  https://cheers-project.eu/</t>
  </si>
  <si>
    <t>jponce@ainia.es</t>
  </si>
  <si>
    <t xml:space="preserve">Julia Ponce, AINIA
</t>
  </si>
  <si>
    <t>ChemSkills: enabling the green and digital skills transformation of the chemical industry</t>
  </si>
  <si>
    <t>The chemical industry is currently undergoing a quadruple or double twin transition. It encompasses green and digital transformation alongside circularity and the Chemicals Strategy for Sustainability (CSS). The initiative “ChemSkills: enabling the green and digital skills transformation of the chemical industry” is to respond to these challenges and to identify and develop green and digital skills, in addition to skills to produce “safe and sustainable chemicals by design” within the low-carbon energy intensive ecosystem. The project will cover several sub-sectors of the chemical industry: - plastics - consumer chemicals - fertilisers - rubber - pharmaceuticals - petrochemicals. It will map the already existing skills and develop emerging occupational profiles and related qualifications covering upper and post-secondary VET levels (EQF levels 3 to 5) and tertiary levels (EQF levels 6 to 8). The project will bring together stakeholders to jointly implement strategies to address skills gaps in the above mentioned sub-sectors. The key stakeholders include social partners, business representations, research institutes, education and training providers, universities and public authorities, amongst others.</t>
  </si>
  <si>
    <t>Erasmus+ (ERASMUS+)</t>
  </si>
  <si>
    <t>https://ec.europa.eu/info/funding-tenders/opportunities/portal/screen/opportunities/projects-details/43353764/101103234/ERASMUS2027</t>
  </si>
  <si>
    <t>info@chemskills.eu, c.foglio@eceg.org, anni.siltanen@kemianteollisuus.fi</t>
  </si>
  <si>
    <t>Siltanen Anni, C, Foglio</t>
  </si>
  <si>
    <t>CIRCULAR NUTRIENTS FOR A SUSTAINABLE BALTIC SEA REGION</t>
  </si>
  <si>
    <t>The project CiNURGi brings companies into symbioses to recycle nutrient-rich biomass from agricultural, municipal, and industrial sources into safe fertilizers, and provides authorities with roadmaps to further facilitate reducing nutrient losses in future.</t>
  </si>
  <si>
    <t>Interreg Baltic Sea Region</t>
  </si>
  <si>
    <t>https://interreg-baltic.eu/project/cinurgi/</t>
  </si>
  <si>
    <t>erik.sindhoj@ri.se; paula.biveson@centrumbalticum.org; cheryl.marie.cordeiro@ri.se</t>
  </si>
  <si>
    <t>Erik Sindhöj RISE Sweden, Paula Biveson (comm manager), Cheryl Marie Cordeiro (co-coordinator)</t>
  </si>
  <si>
    <t>Turning carbon of complex organic urban waste streams into value-added products</t>
  </si>
  <si>
    <t>CIRCULAR BIOCARBON is a first-of-its-kind flagship biorefinery conceived to valorise organic fraction of municipal solid waste (OFMSW) into value-added products: diamond-like-carbon coatings, green graphene, tailor-made bio-based fertilisers, or bio-plastic, as well as a variety of intermediate products. In order to maximise replicability and boost potential penetration in the market, the biorefinery will be operated for three years in Spain and Italy, and consistent business and exploitation strategies will be put in place. The CIRCULAR BIOCARBON biorefinery, organised through a pool of cascading technologies, start from anaerobic process steps (after proper pretreatment) of mixed urban waste streams, of which OFMSW is the main one, in order to treat all the biowaste produced by a medium-size city (at the end of the project, a commercial scale biorefinery will be fully operative). The fundamental objective of the CIRCULAR BIOCARBON project is to open up new business frameworks based on a new circular vision of waste treatment in a city towards a sustainable bioeconomy, to which actors leading the territorial waste management schemes and policies will be brought to maximize impact on the market, on policy makers and on society.</t>
  </si>
  <si>
    <t>H2020-BBI-JTI-2020</t>
  </si>
  <si>
    <t>https://circularbiocarbon.eu/</t>
  </si>
  <si>
    <t>info@circularbiocarbon.eu</t>
  </si>
  <si>
    <t>Delivering Soil improvers through improved recycling and processing solutions for food industry residues streams</t>
  </si>
  <si>
    <t xml:space="preserve">DeliSoil will adopt a multi-actor, transdisciplinary approach to co-design processes that minimise food processing waste and valorise its by-products. We will apply a circular bioeconomy approach to the waste hierarchy, creating sustainable soil improvers in support of soil health in Europe. DeliSoil’s 5 regional Living Labs (LLs), with actors along the entire food value chain, will use innovative technologies to convert residues from food processing and production industries into tailored soil improvers. Research partners and companies will evaluate the soil improvers in state-of-the-art laboratories, and landowners will test the project’s solutions. The tailored soil improvers will be tested for stability, biosafety and molecular parameters, and their impacts on soil health, agronomical performance, and environmental risks will be evaluated. Environmental footprints will also be measured for selected products. We will identify technological, legislative, financial, and social barriers and enablers for the conversion of food processing residue streams into organic soil improvers and fertilising products, and use these results to analyse fairness throughout the LL value chains. Together with stakeholders, we will build communities and create networks to facilitate knowledge sharing of DeliSoil’s key exploitable results, empower interdisciplinary design processes to improve soil health through the valorisation of food by-products, and increase societal soil literacy. </t>
  </si>
  <si>
    <t>HORIZON-MISS-2022-SOIL-01-02 - Improving food systems sustainability and soil health with food processing residues</t>
  </si>
  <si>
    <t>https://delisoil.eu/</t>
  </si>
  <si>
    <t xml:space="preserve"> ansa.palojarvi@luke.fi</t>
  </si>
  <si>
    <t>Palojärvi Ansa (LUKE)</t>
  </si>
  <si>
    <t>Conversion of diluted mixed urban bio-wastes into sustainable materials and products in flexible purple biorefineries</t>
  </si>
  <si>
    <t>Recovery of valuable resources from mixed urban waste streams (wastewater, sewage sludge and organic fraction of the municipal solid waste). The DEEP PURPLE concept relies in a versatile, integrated and flexible Multi-Platform Biorefinery, based on the metabolism of Purple Phototrophic Bacteria (PPB) to extract and recover high added-value compounds for the bio-based industry such as polyhydroxyalkanoates (PHA), ectoine and cellulose in 2 demo sites (ES, CZ).</t>
  </si>
  <si>
    <t xml:space="preserve">Horizon 2020, BBI.2018.SO1.D2 - Find solutions to dilution, pollution and content diversity challenges to turn mixed urban bio-waste (1) into sustainable feedstock for the bio-based industry </t>
  </si>
  <si>
    <t>https://deep-purple.eu/</t>
  </si>
  <si>
    <t>info@deep-purple.eu aqualia@innovacion.es</t>
  </si>
  <si>
    <t>Aqualia</t>
  </si>
  <si>
    <t>Investigation of phosphorus dynamics and microbial linkages for managed soil development</t>
  </si>
  <si>
    <t>In this project I will investigate the interactions between soil P, soil microorganisms, and soil characteristics that promote microbial P cycling and P availability to plants along a managed soil chronosequence (Industrial partner: Inden mine, RWE Power AG, Germany (RWE)). The site represents a unique opportunity to study P dynamics under the effect of management practices and microbial processes over time. I will use state-of-the-art methods (e.g. isotopic and spectromicroscopic techniques) to deliver a better understanding of how soil microorganisms can regulate P availability in soil. I will address the following scientific question: How do soil properties, management and time affect P dynamics driven by soil microorganisms? I will carry out the research at the University of Copenhagen (Denmark) at the Department of Geosciences and Natural Resource Management (IGN), under the guidance of Assoc. Prof. Carsten Müller; and I will undertake a secondment to with the group of Plant Nutrition at ETH Zürich (Switzerland) under the supervision of Dr. Federica Tamburini.</t>
  </si>
  <si>
    <t>HORIZON-MSCA-2021-PF-01-01 - MSCA Postdoctoral Fellowships 2021</t>
  </si>
  <si>
    <t>https://cordis.europa.eu/project/id/101064654</t>
  </si>
  <si>
    <t>Water Framework Directive (WFD) Common implementations Strategy (CIS) Working group (WG) on ecological status (ECOSTAT)  Nutrient work</t>
  </si>
  <si>
    <t>Achieve comparable boundaries across Europe for nutrients (phosphorus and nutrients) that are consistent with 
good status for sensitive biological quality elements (BQEs) in all surface waters (lakes, rivers, coastal and transitional waters)</t>
  </si>
  <si>
    <t xml:space="preserve">
https://circabc.europa.eu/w/browse/8f58d96c-bf13-41e2-8178-4a26e0d2bf9c</t>
  </si>
  <si>
    <t>sandra.poikane@ec.europa.eu  +39 346 5803402</t>
  </si>
  <si>
    <t xml:space="preserve">Sandra Poikane </t>
  </si>
  <si>
    <t>Innovative concepts and technologies for ECOlogically sustainable NUTRIent management in agriculture aiming to prevent, mitigate and eliminate pollution in soils, water and air</t>
  </si>
  <si>
    <t>ECONUTRI is a consortium of scientific experts and researchers from different disciplines, private companies, farmers’ associations, and stakeholders. ECONUTRI is partnering with six Chinese Institutions, four from public research and two from industry, to complement activities and to strengthen the scientific collaboration between Europe and China. The project will scientifically support the EU’s Green Deal in its target to reduce fertiliser use by least 20% by 2030, thereby reducing by 50% losses of nutrients associated with negative environmental impacts. More specifically, ECONUTRI will address water pollution caused by NO3 and P leaching and run-off from cultivated soils, manure/slurry and plant residues, as well as greenhouse gas (N2O, CO2, CH4) and NH3 emissions from cultivated soils, barns, and organic biomass during storage, composting, and land application. ECONUTRI will optimise, validate, and demonstrate 24 innovative technologies that currently have a TRL of 4-6, and will increase their TRL to 7-8. These technologies are integrated parts of a holistic concept based on recycling of nutrients and organic material, novel machinery and fertilisers, novel decision support systems (DSS), and novel nutrient management plans incorporating nature-based solutions to reduce nutrient losses and to increase nutrient use efficiency. The expected results include hyperspectral analysis algorithms, advanced on-line DSS platforms to develop smart nutrient management plans for organic and conventional crops, protocols for circular cropping systems in open field and greenhouses, advanced emission monitoring feedback systems, novel manure spreaders, variable rate technologies for precision fertilisation, smart fertilisers, and biostimulants increasing N use efficiency. ECONUTRI will establish eight demonstration sites and deploy a comprehensive range of dissemination, communication, and exploitation activities to maximise the impact of the expected results and technologies.</t>
  </si>
  <si>
    <t>HORIZON EUROPE Grant agreement ID: 101081858</t>
  </si>
  <si>
    <t>https://econutri-project.eu/</t>
  </si>
  <si>
    <t>dsavvas@aua.gr; luisella.celi@unito.it; kargyropoulou@aua.gr; i.thomatou@cetri.net</t>
  </si>
  <si>
    <t>Prof. Dimitrios Savvas (Agricultural University of Athens), Prof. Luisella Celi (Universtà Torino)</t>
  </si>
  <si>
    <t>Efficient and Novel Waste Streams Co-Processing to Obtain Bio-Based Solutions for Packaging and Agricultural Sectors</t>
  </si>
  <si>
    <t>ELLIPSE project will address the valorisation of two heterogeneous waste streams generated in significant amounts in Europe, slaughterhouse waste (bellygrass or rumen content) and paper and pulp sludge, to produce cost-efficient polyhydroxyalkanoates (PHAs) for agricultural and personal care applications, by the coprocessing with other organic wastes (OW) such as sludge from the dairy industry and glycerol from the biodiesel industry, as well as recovering nutrients to produce bio-based fertilizers (BBFs).</t>
  </si>
  <si>
    <t>HORIZON-JU-CBE-2022-IA-04 - Co-processing of mixed bio-based waste streams</t>
  </si>
  <si>
    <t>https://ellipse-project.eu/</t>
  </si>
  <si>
    <t>info@ellipse-project.eu rajimenez@aimplas.es</t>
  </si>
  <si>
    <t>Rafael Jiménez</t>
  </si>
  <si>
    <t>New Life for Biowaste as a sustainable Soil Improver</t>
  </si>
  <si>
    <t>The FENIX project will optimise Biochar for different soils using AD digestate. FENIX will demonstrate the agronomic and economic returns of its soil improver in field tests (TRL 8) in three countries in the West and South of Europe. FENIX brings together partners that cover the full value chain and with entrepreneurs that will be ready to take up the project results.</t>
  </si>
  <si>
    <t>efernand@ugr.es; irene_ortizbernad@ugr.es; msierra@ugr.es; fjgarzon@ugr.es; fjmartin@ugr.es</t>
  </si>
  <si>
    <t>Emilia F. Ondoño, Irene Ortiz Bernad, Manolo Sierra, Javier Garzon, Paco Martin</t>
  </si>
  <si>
    <t>BEST AVAILABLE TECHNIQUES TO RECOVER OR RECYLE FERTILISING PRODUCTS FROM SECONDARY RAW MATERIALS</t>
  </si>
  <si>
    <t xml:space="preserve">The main goal of the FertiCovery project is to analyse best available technologies for recycling fertilisers from secondary raw materials. It advises policymakers and stakeholders on alternative fertilising products, ensuring balanced nitrogen and phosphorus flows and promoting soil health and structure within ecological limits at regional and local levels. Starting from a long list of nutrient recovery (NR) and bio-based fertiliser (BBF) technologies, FertiCovery will select and describe ≥25 technologies, their feedstocks, products and applications, followed by a an assessment of technical aspects and environmental impacts of the technologies; an assessment of composition, sanitary safety and environmental impacts of the associated fertilising products; and an assessment of feedstock availability, potential for upscaling, regulatory framework, costs and social risks resulting in the market and replication potential. At the end of the project, a detailed multicriteria decision analysis report and datasheets of the 10-15 best available technologies will be available. </t>
  </si>
  <si>
    <t>HORIZON-CL6-2024-ZEROPOLLUTION-01-2 - Best available techniques to recover or recycle fertilising products from secondary raw materials</t>
  </si>
  <si>
    <t>https://cordis.europa.eu/project/id/101181936?WT.mc_id=email-Notification</t>
  </si>
  <si>
    <t>vis@btgworld.com</t>
  </si>
  <si>
    <t>Ir. Martijn Vis
Senior Consultant
BTG Biomass Technology Group B.V.</t>
  </si>
  <si>
    <t>FOSTERING EUROPEAN LAKES RESTORATION BY NUTRIENT REMOVAL, RECOVERY, AND REUSE: INTEGRATED CATCHMENT AND IN-LAKE SCALE APPROACH</t>
  </si>
  <si>
    <t>FERRO supports the natural recovery of lakes (after many years of nutrient enrichment) through four transdisciplinary pillars: 1) classification and prioritization of lakes for restoration (integrated in-situ and remote sensing-based techniques); 2) implementation of sustainable catchment-oriented solutions (biotechnology to prevent nutrient losses in agriculture and nutrient recovery at lake inflows and reuse in agriculture), 3) implementation of sustainable in-lake restoration solutions (nutrient recovery from lakes and reuse in agriculture); and 4) knowledge transfer. FERRO marks a major shift in how lake restoration will be done for ages.</t>
  </si>
  <si>
    <t>HORIZON-MISS-2023-OCEAN-01</t>
  </si>
  <si>
    <t>https://cordis.europa.eu/project/id/101157743</t>
  </si>
  <si>
    <t>tallent.dadi@ufz.de, karsten.rinke@ufz.de</t>
  </si>
  <si>
    <t xml:space="preserve">Dr. Tallent Dadi
Seenforschung (SEEFO)/Lake Research
Helmholtz-Zentrum für Umweltforschung GmbH - UFZ
Helmholtz Centre for Environmental Research GmbH - UFZ + Karsten Rinke, head of Department of Lake Research
</t>
  </si>
  <si>
    <t>Fertiliser product recovery from secondary raw materials using best available techniques</t>
  </si>
  <si>
    <t>The FERTITEC project focuses on recovering fertiliser products from secondary raw materials using the best available techniques. The project aims to map existing technologies for recycling and recovering nutrients to create alternative fertilizing products. It involves identifying case studies of current installations and analyzing their market status, strategies, and potential. FERTITEC will develop a knowledge exchange platform and establish networks of stakeholders and expert panels to facilitate knowledge sharing and technology adoption. Key objectives include assessing the technical, environmental, and socioeconomic impacts of the case studies, evaluating their scalability, and identifying the best available techniques for nutrient recycling. The project also emphasizes capacity building for key actors, raising awareness, clustering with relevant initiatives, and disseminating results to promote widespread adoption and sustainable exploitation of the techniques.</t>
  </si>
  <si>
    <t>HORIZON-CL6-2024ZEROPOLLUTION-01-1</t>
  </si>
  <si>
    <t xml:space="preserve">erik.sindhoj@ri.se, cheryl.marie.cordeiro@ri.se </t>
  </si>
  <si>
    <t xml:space="preserve">Erik Sindhöj, Cheryl Cordeiro
 </t>
  </si>
  <si>
    <t>Bringing knowledge and consensus to prevent and reduce FOod LOss at the primary production stage. Understanding, measuring, training and adopting</t>
  </si>
  <si>
    <t>FOLOU will structure its activities in a comprehensive action plan revolving around four levers of change: 1#Understanding by working on collecting and curing FL available data, by working on understanding the drivers behind food losses and by assessing the impact of these losses; 2#Measuring by developing new cost-effective tools for the measurement/estimation of FL and a robust and harmonized methodology; 3#Training by providing tailored trainings to different stakeholders; 4#Adopting by preparing recommendations and creating a twinning programme.</t>
  </si>
  <si>
    <t>HORIZON-CL6-2022-FARM2FORK-01-08 - Research and innovation for food losses and waste prevention and reduction through harmonised measurement and monitoring</t>
  </si>
  <si>
    <t>Revolutionizing Trout Aquaculture: Innovations Towards Sustainable Production and Enhanced Efficiency | FOLOU</t>
  </si>
  <si>
    <t>Accelerating the sustainable production of advanced biofuels and RFNBOs - from feedstock to end-use</t>
  </si>
  <si>
    <t>FUELPHORIA will demonstrate the establishment of sustainable complete value chains for advanced biofuels and RFNBOs for providing Europe with sustainable, secure and competitive energy supply schemes. The project will practically showcase a portfolio of nine complete Value Chains which will be set up and tested in real environment contexts with the active participation of all key players including: the feedstock suppliers (two biogas plants, a winery plant, an urban waste treatment plant); the technology providers who will convert through chemical, electrochemical, biological, thermochemical, and photobiological processes the feedstock (CO2, digestate, urban/ municipal biowaste) into an array of advanced biofuels and RFNBOs (light to long parafins i.e. CH4, medium/long chain hydrocarbons, esters i.e. biodiesel, and light alcohols i.e. ethanol, methanol) that meet quality specifications as defined by the end-users in the transport sector (aviation/maritime, road transport) and in the power production sector (gas or oil fired thermal plants), through four DEMOs in Europe (Belgium, Spain, Greece) while European export potential through international collaboration with Africa is also envisaged. Special emphasis will be also given to the logistics around the fuel production systems, i.e. for the sustainable supply of feedstock and the efficient transport of the final products to their end application. To do this, across the FUELPHORIA project the value chain approach is combined with the Life Cycle Assessment approach in order to not only consider all the different stages of the value chain from feedstock to end use but also to explore how the value chain operates as part of a larger system. FUELPHORIA will define and setup business models and marketing concepts and prepare market entry of the technology solutions as well as of the end-products, and will develop policy recommendations for realising the energy system transition potential.</t>
  </si>
  <si>
    <t xml:space="preserve">atsonios@certh.gr; p.valmassoi@greenovate-europe.eu
</t>
  </si>
  <si>
    <t>Kostis Atsonios (coordinator) + Piero Valmassoi (communication)</t>
  </si>
  <si>
    <t>Greenly synthesized nanomaterials for phosphorus recovering and recycling in agricultural catchment</t>
  </si>
  <si>
    <t>In GreenP, for the first time, extract from grass will be used for the green synthesis of efficient nanoscale adsorbents for the quick and efficient recovery of P from agricultural drainage. The P enriched nanomaterials will be assessed as nano fertilizer for their nutrient release potential, interaction with soil microbial community and translocation within the plant body using high-tech analytical tools and modeling. A multidisciplinary approach connecting environmental engineering, soil fertility, biology, and crop physiology will be implemented. The outcomes will be helpful for better management of P to close its loop in agriculture, thus contributing to the circular economy and agricultural sustainability. The project will also result in a dual exchange of knowledge and expertise between the researcher and the host, which will benefit the professional career of the researcher in the future.</t>
  </si>
  <si>
    <t>HORIZON-AG-UN - HORIZON Unit Grant</t>
  </si>
  <si>
    <t>https://cordis.europa.eu/project/id/101062861</t>
  </si>
  <si>
    <t>wushubiao@agro.au.dk</t>
  </si>
  <si>
    <t xml:space="preserve">Prof. Shubiao Wu </t>
  </si>
  <si>
    <t>HIGee to Furanic-based jet Fuel technologY</t>
  </si>
  <si>
    <t>The EU-funded HIGFLY project plans to develop advanced technologies for producing jet fuels from abundant and sustainable biomass feedstocks. The research will also be geared towards developing highly efficient and scalable reactor and separation technologies for bio jet fuel production in a cost-effective way. Project activities have the potential to increase the total share of advanced biofuels in the EU jet fuel market. The project consortium combines experts along the entire value chain, from researchers to end-users, to accelerate the market uptake of biobased sustainable aviation fuels (SAF).</t>
  </si>
  <si>
    <t>HIGFLY is a research and development project funded by the European Union's Horizon 2020 Research and Innovation program, under the topic "Developing the next generation of renewable energy technologies"</t>
  </si>
  <si>
    <t>Developing Sustainable Aviation Fuels | Higfly</t>
  </si>
  <si>
    <t>info@higfly.eu</t>
  </si>
  <si>
    <t>HUB OF CIRCULAR CITIES BOOSTING PLATFORM TO FOSTER INVESTMENTS FOR THE VALORISATION OF URBAN BIOWASTE AND WASTEWATER</t>
  </si>
  <si>
    <t>About a third of all waste that ends up in landfills is organic and could have been decomposed. The valorisation of waste can help reverse this trend. The EU-funded HOOP project will support selected European cities to implement the most appropriate technologies for recycling biowaste. The overall goal is to help unlock bio-based investments and deploy local bio-economies in Europe. To build the technical, economic, financial and legal expertise needed to develop concrete investments to valorise the organic fraction of municipal solid waste or the urban wastewater sludge, the project will set to work in eight lighthouse cities and city clusters. The list includes cities in Germany, Greece, Spain, Finland, Italy and Portugal. HOOP will also work towards changing citizens’ behaviour and acceptance regarding bio-based products.</t>
  </si>
  <si>
    <t>https://cordis.europa.eu/project/id/101000836
https://hoopproject.eu/</t>
  </si>
  <si>
    <t>gemma.castejon@cetenma.es</t>
  </si>
  <si>
    <t>Gemma Castejòn</t>
  </si>
  <si>
    <t>Monetary valuation of soil ecosystem services and creation of initiatives to invest in soil health: setting a framework for the inclusion of soil health in business and in the policy making process</t>
  </si>
  <si>
    <t xml:space="preserve">The objective of InBestSoil is to co-create a framework for investment in conservation and recovery of soil health, by developing an economic valuation system of the ecosystem services delivered by a healthy soil and the impacts of soil interventions, and its incorporation into business models and incentives. This will allow public and private organizations to give economic value to their actions over soil health, codesign strategies with local stakeholders, and work collectively to deliver national and EU policy ambitions. InBestSoil will provide data, evidence, tools and models to assess how investment in soil health can contribute to the transition to a long-term resilient and sustainable use of soil, using 6 lighthouses and 3 living labs, which provides a total of 9 study areas across 4 biogeographic regions from Europe (Boreal, Continental, Atlantic, Mediterranean), and different land uses (agriculture, forest, urban, mining), as models for co-creation and co-design (multi-actor approach, responsible research and innovation and open science). </t>
  </si>
  <si>
    <t>HORIZON-MISS-2021-SOIL-02</t>
  </si>
  <si>
    <t>https://cordis.europa.eu/project/id/101091099</t>
  </si>
  <si>
    <t>hello@inbestsoil.eu</t>
  </si>
  <si>
    <t>Innovative Approaches for an Integrated Use of Algae in Sustainable Aquaculture Practices and High-Value Food applications</t>
  </si>
  <si>
    <t>The European Green Deal has recognised aquaculture and algae as promising solutions to achieving the goals of the Farm-to-Fork Strategy. However, despite its potential, the growth of aquaculture in Europe has been limited compared to the significant expansion observed in Asia. In this context, the EU-funded INNOAQUA project aims to lay the foundations for the future in-land aquaculture industry in Europe. It will demonstrate the benefits of algae and various advanced technologies. It will also showcase the logistical, operational, and digital processes of the sector, highlighting the groundbreaking efficiency and promise offered by these technologies. The project will actively contribute to the integration of innovations and will work towards expanding the reach of the industry.</t>
  </si>
  <si>
    <t>HORIZON.2.6.4 - Seas, Oceans and Inland Waters</t>
  </si>
  <si>
    <t>https://innoaquaproject.eu/</t>
  </si>
  <si>
    <t>Phone number: +47 919 408 049
E-mail: pmo-innoaqua@norceresearch.no</t>
  </si>
  <si>
    <t xml:space="preserve">NORCE Norwegian Research Centre (INNOAQUA project coordinator)
Address: P.O.B 22 Nygårdstangen
NO-5838 Bergen
</t>
  </si>
  <si>
    <t>Guiding the mainstreaming of best biowaste recycling practices in Europe</t>
  </si>
  <si>
    <t>The LIFE BIOBEST project aims to identify and validate the current Best Practices (BP) and management instruments along the bio-waste management chain (from generation to treatment) that allow the production of quality compost and digestate and establish a series of reference Key Performance Indicators (KPI), based on the analysis of existing databases and experiences. The outcomes of LIFE BIOBEST will promote a significant improvement of the collection and treatment systems, and consequently of the quantity and purity of the input material, reducing process rejects and favouring the conversion of bio-waste into high-quality compost and digestate.</t>
  </si>
  <si>
    <t>https://zerowasteeurope.eu/project/life-biobest/</t>
  </si>
  <si>
    <t>gnohales@ent.cat, mstinavage@ent.cat, lopez@compost.it, jbb@acrplus.org, manon@zerowasteeurope.eu, walk@compostnetwork.info</t>
  </si>
  <si>
    <t>Gemma Nohales Duarte, Mike Stinavage, Eva Maria Lopez Hernandez, Jean-Benoît Bel, Manon Jourdan, Steffen Walk</t>
  </si>
  <si>
    <t>Advanced risk management tool for early detection and identification of toxic algal blooms</t>
  </si>
  <si>
    <t>The CYANOBLOOM project aims to demonstrate a solution for the early detection of toxic cyanobacteria blooms in public water supply reservoirs through a combination of remote monitoring (i.e., data from public and private satellites) and on-site measurements (i.e., hyperspectral field measurements with genetic analysis of collected samples). As a result, it is expected that the chance of the timely identification of a bloom will be increased from the current 0.82-1.11% to 90%.  </t>
  </si>
  <si>
    <t>https://webgate.ec.europa.eu/life/publicWebsite/project/LIFE22-ENV-ES-CYANOBLOOM-101114366/advanced-risk-management-tool-for-early-detection-and-identification-of-toxic-algal-blooms</t>
  </si>
  <si>
    <t>alvaro@anbiotek.com</t>
  </si>
  <si>
    <t>ALVARO FANJUL</t>
  </si>
  <si>
    <t>LIFE EBP is an environmental pilot project that aims to demonstrate environmental, economic and social benefits of soluble bioproducts (BPs) and insoluble residues (IR) in the sectors of municipal biowaste (MBW) management, agriculture and chemical industry in five European countries (Italy, Cyprus, Greece, France and Spain), taken as case studies.
Beside these results, LIFE EBP aims to encourage joint ventures among stakehoders in the sectors of waste management, agriculture and chemical industry and promote industrialisation of BPs/IR production and uses in all EU countries.</t>
  </si>
  <si>
    <t>https://www.lifeebp.eu/page/homepage</t>
  </si>
  <si>
    <t>simone.solaro@hysytech.com</t>
  </si>
  <si>
    <t>Simone Solaro</t>
  </si>
  <si>
    <t>Circular economy applied to nitrate removal: hydrogen generation and waste recovery in drinking water</t>
  </si>
  <si>
    <t>The main objective of the LIFE ELEKTRA project is to reduce the concentration of nitrates in the entire water cycle, co-creating an integrated, innovative, simple, economical, sustainable and transferable system. The project system will be based on the use of electrochemical denitrification to remove nitrates and convert them into nitrogen gas, while enhancing the decarbonisation of the process through renewable integration analysis focused on photovoltaics and hydrogen and other optimisation means. </t>
  </si>
  <si>
    <t>https://webgate.ec.europa.eu/life/publicWebsite/project/LIFE22-ENV-ES-LIFE-ELEKTRA-101113771/circular-economy-applied-to-nitrate-removal-hydrogen-generation-and-waste-recovery-in-drinking-water</t>
  </si>
  <si>
    <t>mapemo@globalomnium.com</t>
  </si>
  <si>
    <t>Maria Pedro</t>
  </si>
  <si>
    <t>Solving treatment of wastewater sewage sludge with new HTL technology to produce hydrocarbons, asphalts and fertilizers</t>
  </si>
  <si>
    <t>The objective of the LIFE FREEDOM project is to demonstrate at pilot-scale the technical and economic viability of hydrothermal liquefaction (HTL) technology for the treatment of sewage sludge. The aim is to use the new HTL technology to reduce the volume of waste sent to landfill and incineration, and to produce secondary raw materials of widespread industrial use, including asphalts for roads, binders for industrial applications, and fertilizers for agricultural use. </t>
  </si>
  <si>
    <t>https://webgate.ec.europa.eu/life/publicWebsite/project/LIFE19-ENV-IT-000165/solving-treatment-of-wastewater-sewage-sludge-with-new-htl-technology-to-produce-hydrocarbons-asphalts-and-fertilizers</t>
  </si>
  <si>
    <t>info@agrosistemi.it</t>
  </si>
  <si>
    <t> Fabio Cella</t>
  </si>
  <si>
    <t>Market technology based on membranes for the reduction of ammonia in livestock farms</t>
  </si>
  <si>
    <t>The main objective of the LIFE Green Ammonia project is to reduce ammonia (NH3) emissions from excreta, in pig and poultry farms, from the atmosphere of the farm and in the manure storage tanks. In the project areas in Spain and Portugal, the NH3 emissions for the pig and poultry farms are around 7.4 tons/year. The project team aim to reduce these emissions by developing, scaling up and marketing two commercial models for NH3 recovery in gaseous and liquid media. This technology will be based on gas-permeable membranes (GPM) already tested in the LIFE15 ENV ES 000284 LIFE AMMONIA TRAPPING.</t>
  </si>
  <si>
    <t>https://www.lifegreenammonia.eu/                                  https://webgate.ec.europa.eu/life/publicWebsite/project/details/5701</t>
  </si>
  <si>
    <t>rkronberga@funge.uva.es</t>
  </si>
  <si>
    <t>Ruta Kronberga</t>
  </si>
  <si>
    <t>Intensive treatment of waste effluents and conversion into useful sustainable outputs: biogas, nutrients and water</t>
  </si>
  <si>
    <t>LIFE INFUSION aims to demonstrate the feasibility of a circular economy approach to treating the liquid digestate from the organic fraction of municipal solid waste and landfill leachate. The project team aims to recover resources for use as energy, bio-fertilisers and water for irrigation. They will demonstrate the technology in two municipal solid waste treatment plants in Spain (Barcelona and Gijn).</t>
  </si>
  <si>
    <t>https://lifeinfusion.eu/about/</t>
  </si>
  <si>
    <t>Anna CASADELL</t>
  </si>
  <si>
    <t>Detricon or Anna CASADELL</t>
  </si>
  <si>
    <t>Integrated approach to mobilise resources for resilient ecosystems and rich waters in the North Baltic Sea River Basin</t>
  </si>
  <si>
    <t>The LIFE IP Rich waters project aims to boost the full implementation of the RBMP 2016-2021, and achieve the EU environmental objectives of the Water Framework Directive (2000/60/EC), which requires good status of all waters. These aims will be achieved through policy instrument measures listed in the RBMP’s programme of measures that have the greatest potential to contribute to the achievement of the objectives in the RBMP.</t>
  </si>
  <si>
    <t>https://webgate.ec.europa.eu/life/publicWebsite/project/LIFE15-IPE-SE-000015/integrated-approach-to-mobilise-resources-for-resilient-ecosystems-and-rich-waters-in-the-north-baltic-sea-river-basin-</t>
  </si>
  <si>
    <t>asa.erlandsson@lansstyrelsen.se</t>
  </si>
  <si>
    <t>åsa ERLANDSSON</t>
  </si>
  <si>
    <t>Improving ecosystem resilience &amp; reducing nutrient pollution in Lough Carra, one of Europe's premier SAC marl lakes</t>
  </si>
  <si>
    <t>The aim of LIFE Lough Carra is to restore the marl lake habitat to favourable condition, improving its national status and trends. The project will also improve the conservation status of several other habitats and species: orchid-rich grasslands, limestone pavements, Cladium fens, common gulls, otters and lesser horseshoe bats. In addition, measures will be taken across the catchment to reduce losses of nutrients, by working with farmers and other stakeholders to change practices that are sources of pollution and biodiversity loss.</t>
  </si>
  <si>
    <t>https://webgate.ec.europa.eu/life/publicWebsite/project/LIFE20-NAT-IE-000172/improving-ecosystem-resilience-reducing-nutrient-pollution-in-lough-carra-one-of-europes-premier-sac-marl-lakes</t>
  </si>
  <si>
    <t>amoore@MayoCoCo.ie</t>
  </si>
  <si>
    <t>Ann Moore</t>
  </si>
  <si>
    <t>Innovative cost-effective multibarrier treatments for reusing water for agricultural irrigation</t>
  </si>
  <si>
    <t>LIFE PHOENIX will demonstrate a flexible new tertiary multibarrier water treatment, which is adaptable to different WWTP typologies and water characteristics. This new treatment will be applied in highly water-stressed areas in central and southern Spain, and central Portugal. It will increase removal of organic matter, solids and pathogens using high-efficiency settling, filtration, flotation and biological technologies. These will be coupled with advanced oxidation processes (AOP)/disinfection steps able to go further in reducing the microbiological presence in water.</t>
  </si>
  <si>
    <t>https://webgate.ec.europa.eu/life/publicWebsite/project/LIFE19-ENV-ES-000278/innovative-cost-effective-multibarrier-treatments-for-reusing-water-for-agricultural-irrigation</t>
  </si>
  <si>
    <t>frogalla@fcc.es</t>
  </si>
  <si>
    <t>Frank ROGALLA</t>
  </si>
  <si>
    <t>Integrating circular economy and biodiversity in sustainable wastewater treatments based on constructed wetlands</t>
  </si>
  <si>
    <t>The general objective of LIFE RENATURWAT is to demonstrate that it is possible to obtain reclaimed water from WWTP effluents through the combination of nature-based solutions (NBS) and industrial waste, to produce a high-quality water resource suitable for environmental uses, such as the recovery/conservation of wetlands.</t>
  </si>
  <si>
    <t>https://webgate.ec.europa.eu/life/publicWebsite/project/LIFE19-ENV-ES-000197/integrating-circular-economy-and-biodiversity-in-sustainable-wastewater-treatments-based-on-constructed-wetlands</t>
  </si>
  <si>
    <t>mmartin@hma.upv.es</t>
  </si>
  <si>
    <t>Miguel Martin Monerris</t>
  </si>
  <si>
    <t>From salmon sludge and manure to fertiliser: a circular economy around land-based salmon farming</t>
  </si>
  <si>
    <t>Terraforming LIFE designs and develops new technologies and methods to create an Integrated Agriculture Aquaculture (IAA) system where aquaculture, agriculture farmers, and agriculturists are at the heart of a circular economy. This project optimises a new water recycling technology (Sideflow), complementary to the “Flow-Through System with Reuse” (FTS-R) aquaculture system. Both CAPEX and OPEX will be lower below any other high-tech aquaculture system (e.g., sea-pens, Recirculation Aquaculture System (RAS), and hybrid systems) while maximising the amount of nutrients of fish sludge. A combination of processed sludge and animal manure will be transported by a mobile treatment unit to a bio-fertiliser plant. Lastly, it will be boosted with digestate from any dead-fish that unavoidably perish during the rearing, and eventually dried to create a powerful natural fertilizer and biogas.</t>
  </si>
  <si>
    <t>https://webgate.ec.europa.eu/life/publicWebsite/project/LIFE22-ENV-IS-TERRAFORMING-LIFE-101113811/from-salmon-sludge-and-manure-to-fertiliser-a-circular-economy-around-land-based-salmon-farming</t>
  </si>
  <si>
    <t>sylvia.rakel@firstwater.is</t>
  </si>
  <si>
    <t>Sylvia Rakel Gudjonsdottir</t>
  </si>
  <si>
    <t>Nature-positive aLgae-based fOod, agriCulture, AquacuLture and textIle producTs made in North and Baltic Sea ecosYstems</t>
  </si>
  <si>
    <t>LOCALITY will implement local, innovative, and sustainable value chains, supporting the interaction of the algae value chain actors with relevant waste stream producing industries. Three regional ecosystems will be strategically developed in key regions considering strong and active business on which circularity and sustainability will be improved by the reutilization of wasted nutrients for algae cultivation. These ecosystems will be positioned in the Baltic and North Sea bordering countries but multi-perspectively supported by other R&amp;D and industrial experienced partners in sustainable algae production. The biomass will be processed using a biorefinery approach and raw and treated ingredients applied in the food, aquafeed, agriculture, and textile markets. An integrative methodology involving R&amp;D partners, industry, and SMEs will work in each market sector to develop innovative and sustainable algae-based products. The consumer readiness for the designed products will be assessed, and significant constraints and legal barriers will be identified. Those will be evaluated and integrated into the business model to prepare a successful market implementation and exploitation of the developed products. A dissemination and communication plan for maximum outreach to all relevant stakeholders will be implemented. The designed products will gain a strong position in the European marketplace in the coming years.</t>
  </si>
  <si>
    <t>https://www.locality-algae.eu/</t>
  </si>
  <si>
    <t xml:space="preserve">margarida.costa@niva.no,  kj@esci.com
</t>
  </si>
  <si>
    <t xml:space="preserve">Project Coordinator: Margarida Costa, NIVA, Media, Press and Communication: Kristine Jung,  European Science Communication Institute
</t>
  </si>
  <si>
    <t>SUSTAINABLE MEMBRANE DISTILLATION FOR INDUSTRIAL WATER REUSE AND DECENTRALISED DESALINATION APPROACHING ZERO WASTE</t>
  </si>
  <si>
    <t xml:space="preserve">MEloDIZER implements high-performance membranes and modules in strategic applications of membrane distillation (MD), hence providing the decisive step for the success of MD. </t>
  </si>
  <si>
    <t>HORIZON-CL4-2022-RESILIENCE-01-14</t>
  </si>
  <si>
    <t>https://cordis.europa.eu/project/id/101091915</t>
  </si>
  <si>
    <t>POLITECNICO DI TORINO Alberto Tiraferri (anno sabbatico)</t>
  </si>
  <si>
    <t>Optimising microalgae-based systems for waste water treatment</t>
  </si>
  <si>
    <t>MicroAlgae 4.0 project aims to overcome these barriers by enhancing the systems’ performance and reliability, creating novel digital tools for monitoring and automation, and ensuring the by-products obtained are safe. The project will develop a water resource and recovery facility scheme based on microalgae cultivation biotechnology. The goal is to make the best use of reclaimed water production and nutrient recovery from waste water, as well as to reduce environmental pollution. A secondment and short visit will improve knowledge and skills in implementing the circular economy, digitalisation, the Water-Energy-Food-Ecosystem Nexus and the water treatment sector’s zero-pollution ambition.</t>
  </si>
  <si>
    <t>https://cordis.europa.eu/project/id/101067621</t>
  </si>
  <si>
    <t>UNIVERSITA POLITECNICA DELLE MARCHE</t>
  </si>
  <si>
    <t>Environmental friendliness of a promising new phosphorus-absorbing material</t>
  </si>
  <si>
    <t>NanoPhosTox is testing the ecological impact of a promising new nanostructured phosphorus-absorbent material. Researchers will look at the potential ecotoxicological hazards and environmental risks of this material, using recognised biological test systems, and OECD and ISO industry standards. Ensuring that the new material and its precursors are environmentally friendly will help progress towards commercial application of this exciting new product.</t>
  </si>
  <si>
    <t>H2020-WF-2018-2020</t>
  </si>
  <si>
    <t>https://cordis.europa.eu/project/id/867457</t>
  </si>
  <si>
    <t>KEEMILISE JA BIOLOOGILISE FUUSIKA INSTITUUT</t>
  </si>
  <si>
    <t>Reducing nutrient pollution with best practices</t>
  </si>
  <si>
    <r>
      <t xml:space="preserve">Support national and local authorities in </t>
    </r>
    <r>
      <rPr>
        <b/>
        <sz val="11"/>
        <color rgb="FF4A4A4A"/>
        <rFont val="Arial Nova"/>
        <family val="2"/>
      </rPr>
      <t>selecting effective nutrient load reduction measures</t>
    </r>
    <r>
      <rPr>
        <sz val="11"/>
        <color rgb="FF4A4A4A"/>
        <rFont val="Arial Nova"/>
        <family val="2"/>
      </rPr>
      <t xml:space="preserve"> and to gain political support for the implementation. Reduce nutrient pollution, eutrophication and its negative impacts on inland and coastal waters</t>
    </r>
  </si>
  <si>
    <t>HORIZON EUROPE, Grant agreement ID: 101060418, HORIZON-CL6-2021-ZEROPOLLUTION-01-01 - Regional nitrogen and phosphorus load reduction approach within safe ecological boundaries</t>
  </si>
  <si>
    <t>https://cordis.europa.eu/project/id/101060418    https://napsea.eu/</t>
  </si>
  <si>
    <t>STICHTING DELTARES</t>
  </si>
  <si>
    <t>New governance models to enhance nutrient pollution handling and nutrients recycling</t>
  </si>
  <si>
    <t>The NENUPHAR project aims to develop new governance and value chain solutions addressing three waste streams widely present and the EU: manure, sewage sludges and dairy wastewaters. The project will address four key topics: methodology for estimating nitrogen and phosphorus emissions, new governance models, innovative economic incentives and enabling technologies for nutrient recovery. NENUPHAR's approach will be piloted in various river basins and replicated in insular systems, potentially reclaiming significant nitrogen and phosphorus amounts.</t>
  </si>
  <si>
    <t>HORIZON-CL6-2022-ZEROPOLLUTION-01</t>
  </si>
  <si>
    <t>Home - Nenuphar (project-nenuphar.eu), https://cordis.europa.eu/project/id/101082169; https://project-nenuphar.eu/</t>
  </si>
  <si>
    <t>Contact - Nenuphar (project-nenuphar.eu)</t>
  </si>
  <si>
    <t>HARMONISED NUTRIENT LOAD REDUCTION APPROACHES WITHIN SAFE ECOLOGICAL BOUNDARIES IN CATCHMENTS LOCATED IN NW EU</t>
  </si>
  <si>
    <t>The aim of NEW-HARMONICA project is assess and develop a harmonised systemic approach to generate an effective suite of N and P pollution mitigation measures and indicators in three transboundary river basins in northwest Europe. NEW-HARMONICA will quantify catchment N and P flows, assess their required reductions, and review the governance arrangements to enact reductions.</t>
  </si>
  <si>
    <t>HORIZON-CL6-2021-ZEROPOLLUTION-01-01 </t>
  </si>
  <si>
    <t>https://cordis.europa.eu/project/id/101060329</t>
  </si>
  <si>
    <t>gerard.velthof@wur.nl</t>
  </si>
  <si>
    <t>dr.ir. GL (Gerard) Velthof</t>
  </si>
  <si>
    <t>TakiNg actIoN to prevent and mitigate pollution oF groundwAter bodies</t>
  </si>
  <si>
    <t>Groundwater is one of the world’s greatest hidden resources. Researchers describe it like water within a saturated sponge. Groundwater replenishes the earth by moving very slowly through its pores and cracks. However, like all water, it can be polluted. Groundwater pollution occurs when pollutants seep from the land surface into groundwater. In this context, the EU-funded NINFA project will develop a new early-warning decision support system and knowledge database (NINFA Platform). The main innovation with the project’s platform is that it will facilitate the transition to an effective decision-making system in groundwater management. It will do so by widening the knowledge on water flows, the in situ mobility and transformation of contaminants of emerging concern like pharmaceuticals and microplastics.</t>
  </si>
  <si>
    <t>HORIZON-CL6-2022-ZEROPOLLUTION-01-01 - Preventing groundwater contamination and protecting its quality against harmful impacts of global and climate change</t>
  </si>
  <si>
    <t>https://ninfa-project.eu/</t>
  </si>
  <si>
    <t>info@ninfa-project.eu</t>
  </si>
  <si>
    <t>Leitat</t>
  </si>
  <si>
    <t>Nitrogen and phosphorus load reduction approach within safe ecological boundaries for the Nordic-Baltic region</t>
  </si>
  <si>
    <t>HORIZON-CL6-2021-ZEROPOLLUTION-01</t>
  </si>
  <si>
    <t>https://projects.au.dk/nordbalt-ecosafe</t>
  </si>
  <si>
    <t>bkr@ecos.au.dk; katrin.bieger@ecos.au.dk</t>
  </si>
  <si>
    <t>Prof. Brian Kronvang and Dott. Katrin Bieger</t>
  </si>
  <si>
    <t>Novel procedures and sustainable guidelines to enhance the use of alternative fertilisers</t>
  </si>
  <si>
    <r>
      <t>Demonstrate the</t>
    </r>
    <r>
      <rPr>
        <b/>
        <sz val="11"/>
        <color rgb="FF4A4A4A"/>
        <rFont val="Arial Nova"/>
        <family val="2"/>
      </rPr>
      <t xml:space="preserve"> technical, economic, and environmental feasibility and safe use</t>
    </r>
    <r>
      <rPr>
        <sz val="11"/>
        <color rgb="FF4A4A4A"/>
        <rFont val="Arial Nova"/>
        <family val="2"/>
      </rPr>
      <t xml:space="preserve"> of a wide portfolio of at least </t>
    </r>
    <r>
      <rPr>
        <b/>
        <sz val="11"/>
        <color rgb="FF4A4A4A"/>
        <rFont val="Arial Nova"/>
        <family val="2"/>
      </rPr>
      <t>25 alternative fertilising products</t>
    </r>
    <r>
      <rPr>
        <sz val="11"/>
        <color rgb="FF4A4A4A"/>
        <rFont val="Arial Nova"/>
        <family val="2"/>
      </rPr>
      <t>, containing recovered nutrients from all 6 different waste streams mentioned in the call, with the goal of facilitating the replacement of synthetic and mineral fertilisers</t>
    </r>
  </si>
  <si>
    <t>https://cordis.europa.eu/project/id/101060835</t>
  </si>
  <si>
    <t>Erik.meers@ugent.be
Cagri.Akyol@ugent.be
Ana.roblesaguilar@ugent.be</t>
  </si>
  <si>
    <t>Ghent University</t>
  </si>
  <si>
    <t>The NURSECOAST-II project guides public authorities, water companies and tourist businesses on how to reduce seasonal increase in wastewater production and nutrient discharges in touristic areas.</t>
  </si>
  <si>
    <t>https://interreg-baltic.eu/project/nursecoast-ii/</t>
  </si>
  <si>
    <t>kkuligowski@imp.gda.pl, awnuk@imp.gda.pl</t>
  </si>
  <si>
    <t>Ksawery Kuligowski, Agnieszka Wnuk</t>
  </si>
  <si>
    <t>Optimisation of nutrient budget in agriculture</t>
  </si>
  <si>
    <t>https://cordis.europa.eu/project/id/101060455</t>
  </si>
  <si>
    <t>Erik.meers@ugent.be
Ivona.Sigurnjak@ugent.be</t>
  </si>
  <si>
    <t>Sylvie Dewerte and Prof. Erik Meers</t>
  </si>
  <si>
    <t>The NUTRI-CHECK NETwork to maximise site-specific precision in managing the nutrition of European arable crops.</t>
  </si>
  <si>
    <t>HORIZON-CL6-2022-GOVERNANCE-01</t>
  </si>
  <si>
    <t>https://cordis.europa.eu/project/id/101086525</t>
  </si>
  <si>
    <r>
      <t>NUTRI-KNOW</t>
    </r>
    <r>
      <rPr>
        <b/>
        <sz val="11"/>
        <color rgb="FFFF0000"/>
        <rFont val="Arial Nova"/>
        <family val="2"/>
      </rPr>
      <t xml:space="preserve"> </t>
    </r>
  </si>
  <si>
    <t>BROADENING THE IMPACT OF EIP-AGRI OPERATIONAL GROUPS IN THE FIELD OF NUTRIENT MANAGEMENT: KNOWLEDGE EXPLOITATION AND EASY-TO-UNDERSTAND MATERIAL FOR FARMERS AND PRACTITIONERS</t>
  </si>
  <si>
    <t>The main objective of NUTRI-KNOW is to broaden EIP-AGRI Operational Group (OG) outcomes on the thematic of nutrient management across borders to modernise and dynamise the agricultural sector by collecting, translating and sharing easy-to-understand and practice-oriented knowledge. NUTRI-KNOW will assure the appropriate adoption of the OGs results and experience by farmers, practitioners and other relevant end-users. To reach this ambitious goal, NUTRI-KNOW is built considering 12 EIP-AGRI OGs from 4 Member States (Spain, Italy, Belgium and Ireland), ensuring that at least one partner of the consortium has been involved in each OG. The engaged projects cover the whole value chain of nutrient management (livestock farming, storage systems, processing technologies, fertiliser production, transport and application).</t>
  </si>
  <si>
    <t>HORIZON-CL6-2022-GOVERNANCE-01-13 - Broaden EIP Operational Group outcomes across borders by means of thematic networks, compiling and sharing knowledge ready for practice</t>
  </si>
  <si>
    <t>FUNDACIO UNIVERSITARIA BALMES</t>
  </si>
  <si>
    <t>OPtimal strategies to retAIN and re-use water and nutrients in small agricultural catchments across different soil-climatic regions in Europe</t>
  </si>
  <si>
    <t>OPTAIN aims to (i) identify efficient techniques for the retention and reuse of water and nutrients in small agricultural catchments across Continental, Pannonian and Boreal biogeographical regions of Europe, taking into account potential synergies with existing drainage-irrigation systems, and - in close cooperation with local actors - (ii) select NSWRMs at farm and catchment level and optimize their spatial allocation and combination, based on environmental and economic sustainability indicators. By building on existing knowledge and addressing these objectives, OPTAIN will improve the Technological Readiness Level of NSWRMs for the benefit of both humans and ecosystems. All gained knowledge will be translated into a learning environment allowing analysis of trade-offs and synergies between multiple values/goals in the management and design of NSWRMs.</t>
  </si>
  <si>
    <t>SFS-23-2019 - Integrated water management in small agricultural catchments</t>
  </si>
  <si>
    <t>https://www.optain.eu/</t>
  </si>
  <si>
    <t>contact@optain.eu</t>
  </si>
  <si>
    <t>Converting human sanitary waste into bio-based fertilisers</t>
  </si>
  <si>
    <t>P2GreeN will  develop new circular governance solutions for the transition from fork to farm to halt and eliminate N &amp; P pollution by connecting blue urban with green rural infrastructure, focussing on circular nutrient flows of nitrogen (N) and phosphorus (P). This will be done trough implementation and demonstration of innovative N &amp; P recovery solutions for the utilisation of human sanitary waste from urban settlements and its conversion into safe bio-based fertilisers for agricultural production in three pilot regions (P2GreeN pilot regions) on a north-south trajectory from the Baltic Sea region via the metropolitan area of Hamburg-Hannover to the region of Axarquia in Southern Spain. This approach will be extended to follower region in Italy, France, Greece and Hungary.</t>
  </si>
  <si>
    <t>HORIZON-CL6-2022-ZEROPOLLUTION-01-02</t>
  </si>
  <si>
    <t>https://cordis.europa.eu/project/id/101081883     https://p2green.eu/</t>
  </si>
  <si>
    <t xml:space="preserve">Giulio Conte conte@iridra.com </t>
  </si>
  <si>
    <t>AGRATHAER GMBH</t>
  </si>
  <si>
    <t>Demonstrating innovative pathways addressing water and soil pollution in the Mediterranean Agro-Hydro-System</t>
  </si>
  <si>
    <t xml:space="preserve">Path4Med is a multi-participatory and multidisciplinary project that will pave clear pathways towards zero water and soil pollution in the agro-hydro-system of the Mediterranean sea basin and other European seas through an innovative triple bottom line approach achieving economic, social, and environmental sustainability to ensure human well-being and ecosystems functioning. Path4Med will advance and consolidate agricultural management technologies and solutions within an inclusive and open participatory environment, it will evolve and mainstream novel monitoring technologies and integrated solutions, it will assess the technical feasibility and socioeconomic viability of cascades of solutions through an integrated modelling framework, it will quantify the effectiveness and the net impact of these solutions, and ultimately it will empower Citizens to take action against pollution of soils, waters and the ocean, through clear measurable evidences, increased awareness, and water literacy. </t>
  </si>
  <si>
    <t>HORIZON-MISS-2023-OCEAN-SOIL-01-01 - Mission Ocean and Waters and Mission A Soil Deal for Europe – Joint demonstration of approaches and solutions to address nutrient pollution in the landscape-river-sea system in the Mediterranean sea basin</t>
  </si>
  <si>
    <t>https://cordis.europa.eu/project/id/101156867</t>
  </si>
  <si>
    <t>soco@aua.gr, sotalexandri@aua.gr, eleni_raidou@aua.gr</t>
  </si>
  <si>
    <t>Konstantinos Soulis, Sotiria Alexandri, Eleni Raidou</t>
  </si>
  <si>
    <t>Recovery of phosphorus from wastewater for reuse in EU</t>
  </si>
  <si>
    <t>The LIFE Phos4EU project aims to provide the water sector with a highly (cost) effective method for phosphorus and iron recovery and reuse in sustainable products.  
The project will demonstrate phosphorus and iron recovery from sewage using the innovative ViviMag technology at an industrial scale. Pilot tests have delivered proof of concept of the ViviMag technology up to a technology readiness level (TRL) of 7 (Demonstration of the prototype system in an operational environment).</t>
  </si>
  <si>
    <t>https://www.brabantsedelta.nl/           https://webgate.ec.europa.eu/life/publicWebsite/project/LIFE22-ENV-NL-LIFE-Phos4EU-101113877/recovery-of-phosphorus-from-wastewater-for-reuse-in-eu</t>
  </si>
  <si>
    <t>m.hermus@brabantsedelta.nl</t>
  </si>
  <si>
    <t>Marion Hermus</t>
  </si>
  <si>
    <t>Mapping phosphorus hot spots – the ticket to carbon sequestration in lowland soils</t>
  </si>
  <si>
    <r>
      <t>Investigate the</t>
    </r>
    <r>
      <rPr>
        <b/>
        <sz val="11"/>
        <color rgb="FF4A4A4A"/>
        <rFont val="Arial Nova"/>
        <family val="2"/>
      </rPr>
      <t xml:space="preserve"> biological and chemical P mobilization and immobilization processes</t>
    </r>
    <r>
      <rPr>
        <sz val="11"/>
        <color rgb="FF4A4A4A"/>
        <rFont val="Arial Nova"/>
        <family val="2"/>
      </rPr>
      <t xml:space="preserve">. New field methods (litter bags, iron stripes) will be used to quantify iron reduction and concomitant P release, while lab studies will unravel the </t>
    </r>
    <r>
      <rPr>
        <b/>
        <sz val="11"/>
        <color rgb="FF4A4A4A"/>
        <rFont val="Arial Nova"/>
        <family val="2"/>
      </rPr>
      <t>fluxes of P between pools</t>
    </r>
    <r>
      <rPr>
        <sz val="11"/>
        <color rgb="FF4A4A4A"/>
        <rFont val="Arial Nova"/>
        <family val="2"/>
      </rPr>
      <t>, with particular focus on microbially mediated P precipitates. Flow path analysis and reactive transport modelling will be used to predict whether high net in-situ P release results in high P export.</t>
    </r>
  </si>
  <si>
    <t>2025</t>
  </si>
  <si>
    <t>https://ecos.au.dk/en/researchconsultancy/themes/wetland-group</t>
  </si>
  <si>
    <t>doz@ecos.au.dk</t>
  </si>
  <si>
    <t>Dott. Dominik Zak</t>
  </si>
  <si>
    <t>Enlightening the dark side of the phosphorus cycle in terrestrial ecosystems: Turnover of organic phosphorus in soils</t>
  </si>
  <si>
    <t>The EU-funded PHOSCYCLE project plans to develop a new method for studying the decomposition and turnover of organic phosphorus in soils. Given that phosphorus is a macronutrient strongly affecting fundamental processes (e.g. plant growth), the new method will enable researchers to answer some long-standing questions about phosphorus cycling in terrestrial ecosystems. Project findings will have far-reaching implications for the sustainable use of phosphorus and for maintaining soil fertility. They will improve understanding of soil organic matter dynamics and interactions between element cycles in terrestrial ecosystems.</t>
  </si>
  <si>
    <t>1/10/22</t>
  </si>
  <si>
    <t>30/9/27</t>
  </si>
  <si>
    <t>European Research Council (ERC)</t>
  </si>
  <si>
    <t>https://cordis.europa.eu/project/id/101043387</t>
  </si>
  <si>
    <r>
      <t xml:space="preserve">Development and testing of P-filters to </t>
    </r>
    <r>
      <rPr>
        <b/>
        <sz val="11"/>
        <color rgb="FF4A4A4A"/>
        <rFont val="Arial Nova"/>
        <family val="2"/>
      </rPr>
      <t>trap P in agricultural drainage water</t>
    </r>
    <r>
      <rPr>
        <sz val="11"/>
        <color rgb="FF4A4A4A"/>
        <rFont val="Arial Nova"/>
        <family val="2"/>
      </rPr>
      <t>.</t>
    </r>
  </si>
  <si>
    <t>cch@ecos.au.dk</t>
  </si>
  <si>
    <t>Dott. Carl Christian Hoffmann</t>
  </si>
  <si>
    <t>Inositol pyrophosphates in phosphate homeostasis: increasing nutrition value in rice</t>
  </si>
  <si>
    <t>We propose to investigate the synthesis and physiological roles of inositol pyrophosphates (PP-InsPs) in Pi signaling and homeostasis to improve the nutritional value of rice. The proposed research will help to better understand how PP-InsPs control PUE, and will provide the knowledge to reduce phytate content in rice seeds, thereby increasing micronutrient bioavailability without compromising plant immunity, health and yield. In short, the discoveries will help to enhance PUE, preserve P-deposits, mitigate the detrimental consequences of excessive P-fertilization and improve the nutritional value of rice.</t>
  </si>
  <si>
    <t>10/11/23</t>
  </si>
  <si>
    <t>9/11/25</t>
  </si>
  <si>
    <t>HORIZON-MSCA-2022-PF-01</t>
  </si>
  <si>
    <t>https://cordis.europa.eu/project/id/101107445</t>
  </si>
  <si>
    <t>Reusing Effluents from Agriculture to unLock the potential of Microalgae</t>
  </si>
  <si>
    <t>The main aim of REALM is to develop an innovative, sustainable, and highly efficient strategy for microalgae biomass production and processing, applicable to all European countries. This will be accomplished by using the wastewater of soilless greenhouses to grow microalgae, removing residual fertilisers in the water for safe reuse or discharge.</t>
  </si>
  <si>
    <t>01/07/2022</t>
  </si>
  <si>
    <t>HORIZON-CL6-2021-CIRCBIO-01-09 - Unlocking the potential of algae for a thriving European blue bioeconomy</t>
  </si>
  <si>
    <t>https://realmalgae.eu/</t>
  </si>
  <si>
    <t>mariana.carneiro@necton.pt 
mo@esci.eu 
alexandre.rodrigues@necton.pt</t>
  </si>
  <si>
    <t xml:space="preserve">
Mariana Carneiro, 
Melanie Maria Obermeier, Alexandre Rodrigues</t>
  </si>
  <si>
    <t>Novel biodegradable, REcyclable, BIO-based and safe plastic polymers with enhanced circuLar properties for food packaging and agricUltural applicaTIONs</t>
  </si>
  <si>
    <t>The EU-funded REBIOLUTION project is dedicated to developing and introducing groundbreaking, fully bio-based and biodegradable polyester blends. These innovative materials can be used in various sectors. The adoption of these alternative polyester blends could play a crucial role in replacing plastic in applications such as food packaging and agricultural mulch film. By reducing plastic usage and waste, the project aims to make substantial contributions towards mitigating the environmental damage caused by plastic.</t>
  </si>
  <si>
    <t>1/6/2023</t>
  </si>
  <si>
    <t>HORIZON-CL6-2022-CIRCBIO-02-two-stage</t>
  </si>
  <si>
    <t>https://cordis.europa.eu/project/id/101082040; https://rebiolution-project.eu/</t>
  </si>
  <si>
    <t>info@rebiolution-project.eu</t>
  </si>
  <si>
    <t>Advanced technology for bio-crude production</t>
  </si>
  <si>
    <t>The EU-funded REBOOT project proposes an advanced technology that recovers precious materials from wastewater, treats them and generates carbon-neutral combustibles. The hydrothermal liquefaction (HTL) technology employs high temperature and pressure to produce bio-crude that is a product with properties similar to those of petroleum. Bio-crude can be used in a variety of advanced applications such as bio-bitumen or renewable aviation fuel. The technology will be tested on pilot continuous reactors aiming to offer a new waste management concept.</t>
  </si>
  <si>
    <t>H2020-EU.1.1. - EXCELLENT SCIENCE - European Research Council (ERC) </t>
  </si>
  <si>
    <t>AARHUS UNIVERSITET</t>
  </si>
  <si>
    <t>The project aims at scaling the RecoPhos process (high-temperature, carbo-thermal reduction process for elemental P4/phosphoric acid production) to a capacity of 500 kg/h.</t>
  </si>
  <si>
    <t>Industry-funded/national and EU funding decisions pending</t>
  </si>
  <si>
    <t>christoph.ponak@unileoben.ac.at</t>
  </si>
  <si>
    <t xml:space="preserve">Cristoph Ponak </t>
  </si>
  <si>
    <t>The Rejuice project's main goal is to develop at least three sustainable and economically interesting value chains for processing and reusing the liquid fraction from green waste streams.</t>
  </si>
  <si>
    <t>Interreg</t>
  </si>
  <si>
    <t>ReJuice | LinkedIn; https://interregvlaned.eu/rejuice/partners</t>
  </si>
  <si>
    <t>marcella.fernandesdesouza@ugent.be; hans@research-impact.eu; valerie@research-impact.eu</t>
  </si>
  <si>
    <t xml:space="preserve">Coordinators Marcella Fernandes De Souza; Project communications officers
Hans Ryckebusch and Valerie Verniers </t>
  </si>
  <si>
    <t>Reassessing phosphorus removal by employing classical and fermentative metabolism of polyphosphate accumulating organisms in complex carbon environments</t>
  </si>
  <si>
    <t>Enhanced biological phosphorus removal is a sustainable and economical way of removing phosphorus from wastewater. The process is performed by a group of heterotrophic bacteria called polyphosphate-accumulating organisms (PAOs) that take more phosphorus into their cells than they normally would. PAOs demonstrate different behaviour in the assimilation or fermentation of complex carbon substrates, such as amino acids and sugars. Funded by the Marie Skłodowska-Curie Actions programme, the REMaP-Carbon project will investigate the metabolic versatility of PAOs using isotope labelling techniques, kinetic and stoichiometric characterisation analyses, and metabolic models.</t>
  </si>
  <si>
    <t>Marie Skłodowska-Curie Actions (MSCA)</t>
  </si>
  <si>
    <t>https://cordis.europa.eu/project/id/101068900</t>
  </si>
  <si>
    <t>Nutrient redistribution by mammals as a key mechanism for ecosystem restoration</t>
  </si>
  <si>
    <t>The Marie Skłodowska-Curie Actions (MSCA) project RE-NOURISH will study the implications of anthropogenic nutrient loading or animal dynamics during ecosystem restoration projects. It will develop a framework that quantifies the redistribution of multiple nutrients across landscapes by different groups of large mammals. It will test the model in nutrient-deficient and nutrient-polluted environments.</t>
  </si>
  <si>
    <t>HORIZON.1.2 - Marie Skłodowska-Curie Actions (MSCA) M</t>
  </si>
  <si>
    <t>https://cordis.europa.eu/project/id/101062339</t>
  </si>
  <si>
    <t>REcycling of NUtrients to close the fertiliser CYCLE</t>
  </si>
  <si>
    <t xml:space="preserve">The overall objective is to reduce NWE's dependency on fossil-based fertiliser imports with proven impacts on availability, ecological foot-print and price stability via transregional valorisation of recycled NPK from municipal, industrial waste and agricultural sector in Flanders, The Netherlands, Ireland, Saarland, Lower Saxony, Luxembourg. 
ReNu2Cycle is building on the achievements of ReNu2Farm which provided basic and regional quantified fertiliser demand research. New co-development and implementation that need to be performed to adapt regional best-practices for NWE:
Living lab concepts encouraging long-term co-innovation and  implementation support. 
Maximising RDF use by creating innovative fertiliser blends and business solutions for producers portfolios including sustainability assessment. 
Traders will be empowered to consult/market RDFs. 
RDF use at (organic) agriculture farms will be assessed. 
All results will be capitalised in one transregional nutrient supply-demand strategy and regional action plans.
Resource owners, fertiliser producers, traders and farmers benefit to comply with the latest EU policies, which finally allow a harmonised RDF market trade in NWE, contributing further to NWE food supply security.
</t>
  </si>
  <si>
    <t>INTERREG NORTH-WEST EUROPE</t>
  </si>
  <si>
    <t>https://renu2cycle.nweurope.eu/</t>
  </si>
  <si>
    <t>Bugaeva@izes.de, weiler@izes.de, Erik.Meers@UGent.be</t>
  </si>
  <si>
    <t>Wassilina Bugaeva, Katja Weiler, Erik Meers</t>
  </si>
  <si>
    <t>CLOSING LOCAL WATER CIRCUITS BY RECIRCULATING NUTRIENTS AND WATER AND USING THEM IN NATURE</t>
  </si>
  <si>
    <t>The ReNutriWater helps public authorities develop action plans to recover wastewater, and reuse it for cleaning, watering recreational areas and plants as well as domestic purposes.</t>
  </si>
  <si>
    <t>https://interreg-baltic.eu/project/renutriwater/</t>
  </si>
  <si>
    <t>k.ramm@igwp.org.pl</t>
  </si>
  <si>
    <t>Klara Ramm</t>
  </si>
  <si>
    <t>REsilient WAter Innovation for Smart Economy</t>
  </si>
  <si>
    <t>As water is vital to sustaining life, the REWAISE project creates a new smart water ecosystem, embracing the true value of water and paving the way for a resilient circular economy. New business niches will incentivise water-related investments and accelerate SME growth. By linking users with specific water needs and collective actions, new governance frameworks will generate high social returns, maximising value in water (putting to beneficial use dissolved substances such as nutrients, minerals, chemicals and metals, as well as organic matter and energy, embedded in water streams), value from water (enhancing activities inherent to the water cycle, products and services that generate benefits and jobs) and value through water (fostering societal and well-being functions of water, while minimising emissions).</t>
  </si>
  <si>
    <t>http://rewaise.eu/
https://cordis.europa.eu/project/id/869497</t>
  </si>
  <si>
    <t>rewaise@inncome.es
EMartinezD@Fcc.es</t>
  </si>
  <si>
    <t xml:space="preserve">Eva Martinez </t>
  </si>
  <si>
    <t>Investigating interactions between plant roots and phosphorus in soil</t>
  </si>
  <si>
    <t>The amount of phosphorus (P) in the soil that is available to plants is very low due to its high reactivity. Plant roots have therefore evolved several strategies to improve P capture. However, as soil is opaque, studying these properties and their potential benefits to crops within the soil environment is difficult. Furthermore, current knowledge is fragmented because studies have generally employed destructive sampling techniques, artificial media, and experimental setups making observations in 1D or 2D. The EU-funded RootOutP project will address this challenge by conducting in-situ visualisation and quantification in real soil, which will benefit plant breeders and agronomists developing crop systems that make better use of applied and accumulated soil P.</t>
  </si>
  <si>
    <t>EXCELLENT SCIENCE - Marie Skłodowska-Curie Actions</t>
  </si>
  <si>
    <t>https://cordis.europa.eu/project/id/101027472</t>
  </si>
  <si>
    <t>Turning food waste into fertiliser</t>
  </si>
  <si>
    <t>RUSTICA project is focussing on fruits and vegetables, aiming to develop the technology to convert organic residues from this sector into novel bio-based fertiliser products. The technical solution consists of five conversion processes (carboxylic acid production, microbial biomass production, electrodialysis, insect breeding and biochar production), which can be combined depending on the available waste streams and integrated with state-of-the-art technologies such as composting.</t>
  </si>
  <si>
    <t>CE-RUR-08-2018-2019-2020 - Closing nutrient cycles</t>
  </si>
  <si>
    <t>https://cordis.europa.eu/project/id/101000527</t>
  </si>
  <si>
    <t>msanz@idconsortium.es</t>
  </si>
  <si>
    <t xml:space="preserve">Macarena Sanz </t>
  </si>
  <si>
    <t>Producing advanced bio-based fertilizers from fisheries wastes</t>
  </si>
  <si>
    <t xml:space="preserve">SEA2LAND project will promote the production of large-scale fertilisers in the EU from own raw materials. This solution is expected to reduce the soil nutrient imbalance in Europe. To test the solution, the project will produce several BBFs for local crops and conditions as well as others for exporting (with high value and effectiveness to ensure a low environmental impact). Eventually, the BBFs will partially replace imported nutrients for agriculture in Europe. </t>
  </si>
  <si>
    <t>https://cordis.europa.eu/project/id/101000402
https://www.fibl.org/en/info-centre/news/launch-of-sea2land-project-producing-advanced-bio-based-fertilisers-from-fisheries-wastes.html</t>
  </si>
  <si>
    <t>ivona.sigurnjak@ugent.be</t>
  </si>
  <si>
    <t>Ivona Sigurnjak</t>
  </si>
  <si>
    <t>Innovative solutions to prevent, reduce and remediate nutrient pollution along the land-river-sea system in the Mediterranean basin</t>
  </si>
  <si>
    <t>The project is dedicating resources for the regional upscale and replication of successful nutrient management strategies devoted to: i) reduce soil pollution and enhance its restoration; ii) reduce fertilizers use and nutrient losses; and iii) prevent, minimize and remediate nutrients pollution in freshwater and marine ecosystems, in six territorial units (Mar Menor and Central Catalunya in Spain, Po delta and Esino river in Italy, and Axios river delta and Thessaly Plain in Greece). On one hand, the viability and impact will be evaluated. On the other hand, partners will act on innovation levers: policy uptake, societal awareness, capacity building and funding availability. Regional business plans for upscaling the effective strategies in the territorial units will be crafted, taking advantage of the regional mobilisation of innovation ecosystems already carried out during the project. Finally, the replication of knowledge will be encouraged thanks to the technical assistance to Associated Regions through FSTP grants. In summary, the project is embracing the Missions’ impact-driven approach, working with actors to maximise its results’ uptake.</t>
  </si>
  <si>
    <t>HORIZON-MISS-2023-OCEAN-SOIL-01</t>
  </si>
  <si>
    <t>https://cordis.europa.eu/project/id/101157327</t>
  </si>
  <si>
    <t>SEcuring doMestic PRoduction of cost-Effective BIOmethane</t>
  </si>
  <si>
    <t>At SEMPRE-BIO (SEcuring doMestic PRoduction of cost-Effective BIOmethane) we will establish three European Biomethane Innovation Ecosystems (EBIEs) in Baix Llobregat (ES), Bourges (FR), and Adinkerke (BE) where five biomethane innovations technologies will be tested.
Our aim is to demonstrate novel and cost-effective biomethane production solutions to support circular economy and reduce dependence on fossil fuels</t>
  </si>
  <si>
    <t>Horizon Europe HORIZON-CL5-2021-D3-03-16 - Innovative biomethane production as an energy carrier and a fuel</t>
  </si>
  <si>
    <t>https://cordis.europa.eu/project/id/101084297                                        https://sempre-bio.com/project/</t>
  </si>
  <si>
    <t>info@sempre-bio.com</t>
  </si>
  <si>
    <t>Smart Protein for a Changing World. Future-proof
alternative terrestrial protein sources for human nutrition
encouraging environment regeneration, processing
feasibility and consumer trust and accepta</t>
  </si>
  <si>
    <t>SMART PROTEIN project is addressing this issue through future-proofed protein supply chains with a positive impact on the bio-economy, environment, biodiversity, food and nutrition security and consumer trust. It is validating and demonstrating innovative, cost-effective and resource-efficient plant protein products from fava bean, lentil, chickpea and quinoa.
Microbial biomass proteins will be created from edible fungi by upcycling side streams from pasta (pasta residues), bread (bread crust) and beer (spent yeast and malting rootlets) industries.</t>
  </si>
  <si>
    <t>https://smartproteinproject.eu/
https://cordis.europa.eu/project/id/862957</t>
  </si>
  <si>
    <t>paloma.nosten@proveg.com</t>
  </si>
  <si>
    <t>Paloma Nosten</t>
  </si>
  <si>
    <t>Sustainable soils by quality compost with defined properties</t>
  </si>
  <si>
    <t>Objective is to provide the NSR authorities involved in biological waste, compost and water management with tools to regulate and administer the sector. Provide NSR practitioners with tools to develop and implement new quality compost products for specific uses, as economically and environmentally effective soil improvers. </t>
  </si>
  <si>
    <t>Interreg North Sea Region</t>
  </si>
  <si>
    <t>https://northsearegion.eu/soilcom</t>
  </si>
  <si>
    <t>hanne.kristensen@food.au.dk</t>
  </si>
  <si>
    <t>Hanne Kristensen</t>
  </si>
  <si>
    <t>Soil biodiversity enhancement in European agroecosystems to promote their stability and resilience by external inputs reduction and crop performance increase</t>
  </si>
  <si>
    <t>Soil biodiversity and associated ecosystem services may result in crop production and
quality increases. EU policies encourage management practices and production systems
that ensure agricultural stability, resilience and growth. The EU-funded SoildiverAgro
project aims to propose new practices increasing quality and production of crops while
reducing external inputs. SoildiverAgro will be deployed in nine European regions using
advanced management practices based on mycorrhiza and plant growth promoting
bacteria, appropriate management of soil organisms, suitable crop rotations and
intercropping, pest alert systems, nutrient catch crops, trap crops for pest control, byproducts as soil ameliorants and adequate tillage systems. Project outcomes will be
evaluated for soil biodiversity, ecosystems services delivery, and environmental, social
and economic impact of crop management</t>
  </si>
  <si>
    <t>https://cordis.europa.eu/project/id/817819
http://soildiveragro.eu/</t>
  </si>
  <si>
    <t>davidfc@uvigo.es</t>
  </si>
  <si>
    <t>David Fernandez Calvino</t>
  </si>
  <si>
    <t>Enhancing Soil health through Values-based business models</t>
  </si>
  <si>
    <t>Land managers combine man-made resources with natural resources to produce marketable products like food, feed, fiber and wood, but at the same time produce ecosystem services that are generally not marketed or compensated. However, land managers generally have little incentive to invest in healthy soils, as they cannot sufficiently capture the value generated by these ecosystem services. SoilValues aims to contribute to the conditions for developing successful soil health business models. These are models in which land managers make production decisions that result in higher levels of soil-based ecosystem services (SES) and in which they are paid for the non-marketed services they generate. In order for such business models to function, three important conditions need to be fulfilled: (1) the outcomes of SES need to be measured, thus requiring knowledge, indicators and models, (2) the data and information generated by these indicators and models need to be exchanged to facilitate monitoring, reporting and verification (MRV), and (3) all these activities should be governed by an appropriate institutional framework consisting of the necessary legislation, standards and incentive schemes. To enhance the conditions for developing successful soil health business models, SoilValues will: (1) provide a comprehensive assessment framework addressing all factors influencing the development of business models for investing in soil health, (2) establish 6 testing grounds across Europe to test and improve emerging and designing new soil health business models, (3) establish 12 communities of practice of land managers, value chain actors, investors and public authorities for soil health business models, (4) design a comprehensive toolbox of incentives and policy recommendations to facilitate soil health business models and (5) raise awareness and exchange knowledge for soil health business models.</t>
  </si>
  <si>
    <t>HORIZON-MISS-2021-SOIL-02-05 - Incentives and business models for soil health</t>
  </si>
  <si>
    <t>https://soilvalues.eu/</t>
  </si>
  <si>
    <t>info.soilvalues@kuleuven.be</t>
  </si>
  <si>
    <t>NEXT GENERATION, ZERO-WASTE, DYNAMIC, MULTIVALORIZATION ROUTE BIOREFINERY FOR SUSTAINABLE BOTANICAL INGREDIENTS:
SHOWCASING A REPLICABLE AND VERSATILE MODEL FROM EXTREMADURA TO BIO-BASED INDUSTRY IN EUROPE.</t>
  </si>
  <si>
    <t>SUSTAINEXT is a 4,5-year project that aims to convert a current 20,000 m2 state-of-the-art production plant into a unique smart dynamic disruptive and multi-product digital biorefinery that will transform the botanical manufacturing sector, while showcasing and deploying a first-of its kind model easily replicable by the whole European bio-based industry.
The model is based in the integration of the whole supply chain - from feedstock to end users - applying a disruptive circular model based on a smart dynamic analytical biorefinery (DYANA): a smart dynamic biorefining process for the cascade valorisation to deliver maximum value with minimum environmental impact. This disruptive first-of-its-kind-model will be industrially deployed with six sustainably and locally sourced European feedstocks, sustainably produced in Extremadura region.
SUSTAINEXT will showcase in Extremadura a first-of-its-kind biorefining model that will drive the transition towards a more sustainable biobased Europe</t>
  </si>
  <si>
    <t>HORIZON-JU-CBE-2022-IAFlag-01 - Maximum valorisation of sustainably sourced bio-based feedstock in multi-product, zero-waste, zero-pollution biorefinery</t>
  </si>
  <si>
    <t>https://cordis.europa.eu/project/id/101112434</t>
  </si>
  <si>
    <t>igonzalez@bpeninsular.com, jmgomez@bpeninsular.com</t>
  </si>
  <si>
    <t>Inmaculada Gonzalez, Jose Maria Gomez</t>
  </si>
  <si>
    <t>First economically-viable process for phosphate recovery</t>
  </si>
  <si>
    <t>SusPhos will create Europe's independent supply of P. Flame retardants (FR) and fertilizer industries will readily consume these high-value products. Halogenated FRs are toxic and the manufacturers are switching from halogen-based ingredients to phosphates derived from rock phosphate. There are no methods that can upcycle P-rich SSA for direct use by FR and fertilizer manufacturers that use 3.4M t of phosphates worth €1.84B. By 2026, SusPhos will earn €43.9M p.a. with the potential to displace 20% of conventionally produced phosphates and eliminate 3.9M tonnes of CO2.</t>
  </si>
  <si>
    <t>The European Innovation Council (EIC)</t>
  </si>
  <si>
    <t>https://cordis.europa.eu/project/id/190186984      https://www.susphos.com/</t>
  </si>
  <si>
    <t>info@susphos.com</t>
  </si>
  <si>
    <t>TOWARDS A NEW ZERO FOOD WASTE MINDSET BASED ON HOLISTIC ASSESSMENT</t>
  </si>
  <si>
    <t xml:space="preserve">oNoWaste mission is to encourage actors in European food systems using science and evidence-based tools and lessons learned to make better decisions toward a more sustainable food production and consumption patterns.
</t>
  </si>
  <si>
    <t>HORIZON-CL6-2021-FARM2FORK-01</t>
  </si>
  <si>
    <t>https://tonowaste.eu/</t>
  </si>
  <si>
    <t>tonowaste@uji.es</t>
  </si>
  <si>
    <t>Transformation for sustainable nutrient supply and management</t>
  </si>
  <si>
    <t>The project “transformation for sustainable nutrient supply and management” (trans4num) aspires to substantiate and broadly promote Nature-based solution (NBS) innovations for sustainable agriculture in Europe and China. In particular, trans4num will focus on nutrient management (bio-based nutrient sources, sustainable crop rotations, optimization of nutrient flows) and will 1) develop a differentiated understanding of NBS potentials for achieving sustainable agricultural practices, 2) study the complexities of applying NBS, 3) develop a dynamic and smart nutrient management tool to support regional decision making for optimum nutrient supply, and 4) assess the (net) impact of technological and social innovations as well as policies related to NBS. To realize its objectives, trans4num will use a social-ecological transformation (SET) framework tailored to study 20 NBS farm-level innovations in 7 regions with intensive farming systems. The project will implement the multi-actor approach to consider various societal concerns and interests related to NBS in agricultural nutrient management and to identify promising transformation pathways for social innovations conducive to a wider acceptance and adoption of NBS . In the course of four years, the project will bring together experience, expertise and knowledge across different fields, technologies and disciplines from 22 partners in Europe and China and apply a range of methods and formats to advance and foster NBS implementation prospects (e.g. farmer discussion groups, stakeholder panels, hackathons) The results of the project are expected to contribute to the European Green Deal, Farm to Fork, and Zero Pollution ambition strategies as well as China’s policy: the 14th Five-Year Planning for Green Agriculture Development strategy with their ambition to halt pollution and limit N/P emissions.</t>
  </si>
  <si>
    <t>HORIZON-CL6-2022-ZEROPOLLUTION-01-03 - EU-China international cooperation on nature-based solutions for nutrient management in agriculture</t>
  </si>
  <si>
    <t>https://cordis.europa.eu/project/id/101081847; https://trans4num.eu/en/</t>
  </si>
  <si>
    <t>info@trans4num.eu, trans4num-coordination@uni-hohenheim.de, elena@highclere-consulting.com, mark@highclere-consulting.com</t>
  </si>
  <si>
    <t>Elena Claudia Ion and Mark Redman (communication), Andrea Knierim (coordinator)</t>
  </si>
  <si>
    <t>Territorial and regional demonstrations of systemic solutions of key value chains and their replication to deploy circular economy</t>
  </si>
  <si>
    <t>TREASoURcE aims to initiate systemic change by developing systemic circular economy solutions in cities and regions for currently underutilised or unused plastic waste, end-of-life electric vehicle batteries and bio-based waste and side streams. Implementing these solutions together with companies, societies (including citizens, consumers, communities and regional actors) and experts in the field is expected to significantly increase product and material circulation in the Nordic and Baltic Sea Regions.</t>
  </si>
  <si>
    <t>HORIZON-CL6-2021-CIRCBIO-01-01 - Circular Cities and Regions Initiative (CCRI)’s circular systemic solutions</t>
  </si>
  <si>
    <t>https://treasource.eu/              https://cordis.europa.eu/project/id/101059491</t>
  </si>
  <si>
    <t>Water smart industrial symbiosis</t>
  </si>
  <si>
    <t xml:space="preserve">The consortium promotes recycling in various industrial settings. As a pilot the consortium has selected nine business cases from the international agro-food, petrochemical and biotech sector. The Aretusa Consortium in Italy, treating residues waters from two communities in Tuscany, has an ambitious vision to increase its annual water process capacity from 3 to 4 million cubic meters. The famous Glenmorangie whiskey distillery in Scotland is another partner that takes part in the pilot. The aim is to extract up to 800mg/L ammonia for usage as fertiliser and to recover heat for use in the distillery processes. Another demo case is the horticulture development area Nieuw Prinsenland in the Netherlands. At this site excess heat during summer is stored and reused to cover the greenhouse heat demand during the wintertime. Furthermore, the project aims to reuse the water and nutrients after treatment of the wastewater to remove pesticides and plant pathogens. The goal is to achieve zero wastewater discharge.
</t>
  </si>
  <si>
    <t xml:space="preserve">H2020  </t>
  </si>
  <si>
    <t>https://cordis.europa.eu/project/id/869318
https://ultimatewater.eu/</t>
  </si>
  <si>
    <t>gerard.van.den.berg@kwrwater.nl</t>
  </si>
  <si>
    <t>Gerard van den Berg, KWR Water, the Netherlands</t>
  </si>
  <si>
    <t>Releasing the potential of feathers to foster circularity in agriculture</t>
  </si>
  <si>
    <t>UNLOCK will work on four different technical processes, depending on the type of end products desired: mechanical treatment, steam explosion, microbial fermentation.
And to prepare the market uptake of this innovative value chain, regional Clusters are going to be created in 3 of the biggest EU poultry countries (France, Poland, and Spain). There, series of participative workshops and other events will be organised to engage with the different stakeholders.</t>
  </si>
  <si>
    <t>H2020-BBI-JTI-2020 (H2020-EU.3.2.6. - Bio-based Industries Joint Technology Initiative (BBI-JTI))</t>
  </si>
  <si>
    <t>https://unlock-project.eu/</t>
  </si>
  <si>
    <t>smontes@cidetec.es l.nieto@greenovate-europe.eu</t>
  </si>
  <si>
    <t>Sarah Montes, Laura Nieto</t>
  </si>
  <si>
    <t>Closing waste water cycles for nutrient recovery</t>
  </si>
  <si>
    <t>The EU-funded WalNUT project will develop concepts and technological solutions to re-design the value and supply chains of nutrients from wastewater and brine. Researchers will tailor five pilot plants for nutrient recovery from wastewater and brine by combining multiple process units selected from a pool of technologies. The pilot plants will target highly efficient nutrient recovery and minimisation of environmental impacts, in addition to showcasing the full potential of wastewater and brine as a raw material for biofertiliser production. WalNUT therefore aims to create and disseminate a new paradigm shift from wastewater and brine treatment to resource recovery, which is essential for the EU to sustain industries and societies for the long term.</t>
  </si>
  <si>
    <t>https://walnutproject.eu/</t>
  </si>
  <si>
    <t>fraenc@cartif.es</t>
  </si>
  <si>
    <t xml:space="preserve">Francisco Corona Encinas </t>
  </si>
  <si>
    <t>Turning food waste into sustainable soil improvers for better soil health and improved food systems</t>
  </si>
  <si>
    <t>Waste4Soil envisions the development of 10 technological and methodological solutions for recycling food processing residues from the food industry into local, biobased circular soil improvers for improved soil health. A user-driven standardised Evaluation Framework will support stakeholders from the food value chain, including waste managers, to assess their status towards food processing residues circularity and take action for recycling suitable waste streams into beneficial soil improvers. To ensure co-innovation and collaborative research, Waste4Soil will setup 7 Soil Health Living Labs across Europe, in Greece, Finland, Spain, Poland, Hungary, Italy and Slovenia, to study the valorisation of 8 types of food processing residues (i.e. meat, fish, dairy, cereals, olive oil, beverages (wine), fruits and vegetables, and processed food). The project focuses on assessing and improving the effectiveness of existing routes of food waste management to soil improver components, formulation and application methods by focusing on:
1) Anaerobic digestion residues by employing novel nutrient separation including Selective Electrodialysis, bio-electrochemical and membrane systems
2) Novel efficient Biochar production from food processing wastes and digestates
3) BioPhosphate processing
4) Effective composting process of solid residues
5) Protein hydrolysates acting as soil improvers and AD-Microalgae combined processes for soil biostimulants
and
6) An enabling management platform applied in all living labs, with a growing database of data analytics, route optimisation applications, soil health evaluations and application recipe’s, commercial aspects, and the capacity to use IoT devices in logistics.</t>
  </si>
  <si>
    <t>https://waste4soil.eu/</t>
  </si>
  <si>
    <t>euprojects@areflh.org</t>
  </si>
  <si>
    <t xml:space="preserve">Eriselda Canaj </t>
  </si>
  <si>
    <t>Lactic acid and biosurfactants sourced from sustainable agricultural and industrial (food) WASTE feedstocks as novel FUNCtional ingredients for consumer products</t>
  </si>
  <si>
    <t xml:space="preserve">The WASTE2FUNC project aims to resolve supply chain hurdles towards the efficient conversion of food (crop) waste into two types of biobased functional molecules for use in home- and personal care applications: lactic acid and microbial biosurfactants, functionally outperforming or equalling their respective fossil-based and/or 1G bio-based benchmarks. A new and sustainable biomass waste supply chain will be set up, in close interaction with the primary sector, by developing an ‘ad hoc’ registration- and collection system for erratic agricultural biomass waste and integrating this new biomass supply chain with an existing industrially available and continuous food waste stream , currently converted into biogas. </t>
  </si>
  <si>
    <t>BBI-2020-SO1-D1 - Resolve supply-chain hurdles for turning residual waste streams into functional molecules for food and/or non-food market applications</t>
  </si>
  <si>
    <t>https://www.waste2func.eu/en/</t>
  </si>
  <si>
    <t>info@waste2func.be</t>
  </si>
  <si>
    <t>Mining water &amp; resources from desalination brines, urban &amp; industrial wastewater streams</t>
  </si>
  <si>
    <t>Water security is among the most crucial challenges for water management today. As a consequence, innovative water management solutions and alternative water resources are required. The EU-funded WATER-MINING project will exhibit and validate innovative next-generation water resource solutions at the pre-commercial demonstration-scale in accordance with relevant legislation, such as the Water Framework Directive, Circular Economy and EU Green Deal packages. It will combine water management services with the improvement of renewable resources such as mining water. It is envisaged that the value-added end products will offer supplies of regional resources to increase economic growth. The project will examine different designs proposed for urban wastewater treatment and seawater desalination and innovative service-based business models aiming to improve the engagement of private and public stakeholders.</t>
  </si>
  <si>
    <t xml:space="preserve">https://watermining.eu/
https://cordis.europa.eu/project/id/869474
</t>
  </si>
  <si>
    <t xml:space="preserve">Leon.korving@wetsus.nl
info@watermining.eu </t>
  </si>
  <si>
    <t>Achieving wider uptake of water-smart solutions</t>
  </si>
  <si>
    <t>One of the objectives of a water-smart economy and society is to ensure that all valuable substances found in wastewater or used water streams are recovered. The EU-funded WIDER UPTAKE project hypothesises that the broader uptake of water-smart solutions is hindered not only by technological but also by organisational, regulatory, social and economic barriers. With this in mind, it aims to create a roadmap for the widespread implementation of water-smart symbiotic solutions for wastewater reuse and resource recovery, based on circular economy principles. Its solutions will help to optimise water reuse, resource recovery and energy utilisation.</t>
  </si>
  <si>
    <t>https://wideruptake.unipa.it/
https://cordis.europa.eu/project/id/869283    https://wider-uptake.eu/</t>
  </si>
  <si>
    <t>wideruptake@unipa.it   herman.helness@sintef.no</t>
  </si>
  <si>
    <t>Herman Helness, SINTEF (coordin)</t>
  </si>
  <si>
    <t>Systemic Innovations Towards a Zero Food Waste Supply Chain</t>
  </si>
  <si>
    <t>ZeroW provides significant impacts through the demonstration of innovations in nine real-life food chains, by employing a systemic innovation approach, to effectively address the multidimensional issue of FLW. This involves:
(i) pre-identifying systemic innovations, that incorporate multiple interlinked dimensions (process, organisational, strategy, marketing, product, technological, governance, etc.), which are tested and demonstrated;
(ii) steering the evolution of innovations towards higher levels of systemic readiness and impact, using a Living Lab co-creation and multi-actor collective learning approach;
(iii) enhancing the Living Lab actors’ innovation advancement capability with shared resources facilitating new ways and means of cooperating and co-developing innovations;
(iv) developing context-specific trajectories for the systemic innovations (from ideation to scaling-up and commercialisation) leading to the provision of currently missing end products and services that align with consumer attitudes, food actor needs and policy trends.</t>
  </si>
  <si>
    <t>Horizon2020 LC-GD-6-1-2020 - Testing and demonstrating systemic innovations in support of the Farm-to-Fork Strategy</t>
  </si>
  <si>
    <t xml:space="preserve">Anna Georgieva </t>
  </si>
  <si>
    <t>In the AMPHORE joint project, five water boards in North Rhine-Westphalia cooperate with the support of research partners, engineering offices and commercial enterprises. The size of the association with 139 sewage treatment plants and approx. 9% of the German sewage sludge production enables an innovative, region-wide management approach for sewage sludge as well as a targeted production and further treatment of ashes of different qualities. The part of the ashes that is more heavily contaminated with heavy metals is processed in a complex, wet-chemical recovery process with the aim of achieving extensive separation of pollutants and valuable substances by generating precisely fitting phosphoric acid qualities (purity, concentration) for regional customers. It is being examined whether ashes produced in a targeted manner with particularly low pollutant contents can be used in an alternative, possibly more cost-effective phosphorus recovery process. Due to the expected synergy and scale effects, significant advantages for composite solutions can be expected. In the AMPHORE project, therefore, public-law cooperation models are being examined and the cooperation of the participating water associations in the legal form of a limited liability company is being implemented as an example.
The technical core of the project is the large-scale demonstration of a wet-chemical phosphorus recovery from sewage sludge ashes (target size 1,000 t ash/a). For this purpose, a demonstration plant will be built at the combined sewage treatment plant and sewage sludge incinerator site in Bottrop, where the selected process will be optimized and examined regarding continuous operation, but also different operating conditions.
In addition to the later marketing of the produced phosphoric acid, the qualities and possible recycling paths for by-products and residual materials (including silicate residues, gypsum, metal concentrates) will also be considered in order to be able to guarantee both the highest possible quality of recycling and the highest possible disposal security (e.g. via emergency concepts, landfilling).</t>
  </si>
  <si>
    <t>31/6/2025</t>
  </si>
  <si>
    <t>BMBF</t>
  </si>
  <si>
    <t>https://www.bmbf-rephor.de/en/joint-projects/amphore/
https://www.ruhrverband.de/en/knowledge/amphore/</t>
  </si>
  <si>
    <t xml:space="preserve"> ysc@ruhrverband.de
montag@isa.rwth-aachen.de</t>
  </si>
  <si>
    <t>Dr. Yvonne Schneider,
Dr. David Montag</t>
  </si>
  <si>
    <t>Indo-Belgian Network on Enhancing the Biotechnological Potential of Microalgae</t>
  </si>
  <si>
    <t xml:space="preserve">ALGONET aims to promote mutual interchange and cooperation in microalgal biotechnology sector by creating, developing and maintaining solidarity and links between its members and technology developers/suppliers at European and international level.
With this, ALGONET wishes to act as a catalyst for fostering synergies among scientists, industries and decision makers in order to promote the development of research, technology and industrial capacities in the field of algae. </t>
  </si>
  <si>
    <t>belspo</t>
  </si>
  <si>
    <t>https://www.biorefine.eu/projects/algonet-indo-belgian-network-on-enhancing-the-biotechnological-potential-of-microalgae/</t>
  </si>
  <si>
    <t>marcela.fernandesdesouza@ugent.be</t>
  </si>
  <si>
    <t xml:space="preserve">Marcella Souza </t>
  </si>
  <si>
    <t>Pre-Commercial Procurement) project to treat and recycle sewage sludge by use of superheated steam drying and pyrolysis. The dried sludge is pyrolyzed at 650 °C, and the flue gas provides the thermal energy for the superheated steam drying. The resulting biochar is rich on phosphorus (6-8% Vol.) and the plant availability has been proven and documented in field-trials performed by SEGES and green-house trials performed by Copenhagen University, Department of Plant and Environmental Sciences.</t>
  </si>
  <si>
    <t>Now a company</t>
  </si>
  <si>
    <t>Danish Market Development Fund</t>
  </si>
  <si>
    <t>https://www.aquagreen.dk/</t>
  </si>
  <si>
    <t>clth@aquagreen.dk</t>
  </si>
  <si>
    <t>Claus Thulstrup</t>
  </si>
  <si>
    <t>Circular NP – Better recycling of animal manure</t>
  </si>
  <si>
    <t xml:space="preserve">Some areas in Sweden with higher livestock density have more P in manure than utilized in crop production. Since Sweden has P application limits, this P surplus limits manure application and increases the risk for losses to waterways. This project aims to find viable solutions for better use of the P and N in manure. Techniques will be tested to separate P from manure and produce dry fertilizer products that can be transported to crop producing regions of Sweden which generally have P deficits. The liquid fraction will be nitrogen enriched using N2 Applied and used on local farms. </t>
  </si>
  <si>
    <t>31/06/2024</t>
  </si>
  <si>
    <t>BalticWaters2030 Foundation</t>
  </si>
  <si>
    <t>https://balticwaters2030.org/project/battre-naringskretslopp-for-djurgodsel</t>
  </si>
  <si>
    <t xml:space="preserve"> info@balticwaters2030.org﻿
erik.sindhoj@ri.se, +46-010-516 6912
helene.aronsson@slu.se</t>
  </si>
  <si>
    <t>Helene Aronsson, 
Erik Sindhoj</t>
  </si>
  <si>
    <t>Pathways to gain recycled P materials into new value chain</t>
  </si>
  <si>
    <t>These are some of the activities included in the project:
Map volumes of secondary raw materials such as sewage sludge and fish sludge from relevant sectors in Norway. Mapping the volume and quantity of primarily recyclable phosphorus, but also nitrogen and potassium.
Identify new markets for products based on recycled phosphorus and other nutrients (N, K).
Develop realistic end products for use in agriculture and other value chains.
Evaluate technologies that enable efficient treatment of secondary raw materials, preferably without incineration to ash.
Conduct a technical evaluation of secondary raw materials and assess regulatory barriers.</t>
  </si>
  <si>
    <t>Innovation Norway Trøndelag and Trøndelag County.</t>
  </si>
  <si>
    <t>https://ecopro.no/2024/10/pathways-to-gain-recycled-p-materials-into-new-value-chain-new-project-launched/</t>
  </si>
  <si>
    <t>Trine.Eggen@nibio.no; tore@ecopro.no</t>
  </si>
  <si>
    <t xml:space="preserve">Trine Eggen NIBIO and Tore Fløan, general manager of Ecopro AS
 </t>
  </si>
  <si>
    <t>The Ecosec project aims to bring eco sanitation to festivals by transforming urine in struvite in real time. Inside a small shipping container, the struvite reactor is connected to the public toilets. This set up is a tool for strong public awareness about nutrient cycles and phosporous is coming scarce.  A small bag of struvite is therefore distributed to toilets users with the mention “Uriboost, when your urine becomes fertilizer”.</t>
  </si>
  <si>
    <t>Company funding</t>
  </si>
  <si>
    <t>https://www.youtube.com/watch?v=lDYSFy6A8ow
http://ecosec.fr/</t>
  </si>
  <si>
    <t>b.clouet@ecosec.fr, q.legros@ecosec.fr</t>
  </si>
  <si>
    <t>Benjamin Clouet</t>
  </si>
  <si>
    <t>Industrial Phycology</t>
  </si>
  <si>
    <t>Industrial Phycology is an award-winning SME that offers sustainable water recycling and nutrient recovery solutions. Applying cutting-edge technology, the I-Phyc system uses microalgae at an industrial scale to treat wastewater from agricultural, industrial and municipal sources.</t>
  </si>
  <si>
    <t>http://www.i-phyc.com</t>
  </si>
  <si>
    <t>info@i-phyc.com, dan@i-phyc.com, lucie@i-phyc.com</t>
  </si>
  <si>
    <t>Kringloopsluiting van Nutriënten uit Afvalwater en Proceswater (KNAP) - in English: Closing the cycle of nutrients from wastewater and process water</t>
  </si>
  <si>
    <t>This research focuses on the integrated closure of nutrient cycles from municipal and industrial wastewater systems, closing nutrient cycles both in concept development and in practice. The aim is to take nutrient recovery and reuse from wastewater to agriculture (or beyond) to a higher level through four related work packages: 
1. Development of a quality system for recycled fertilisers from municipal and industrial wastewater, including system and scenario analysis for nutrients;
2. Realisation of cases around municipal wastewater, where the recovery of nutrient-rich products (centralised and decentralised recovery) is combined with the development of the quality system;
3. Realisation of cases concerning industrial waste water (process water), where the recovery of nutrient-rich products from the agri-food industry and SMEs is combined with the development of the quality system;
4. Stakeholder consultation and dissemination of the quality system and cases, involving relevant companies, governments (national, provincial, municipal, water boards) and other parties in the development of the quality system and the implementation of the cases. The consortium includes a large and divers group of parties from the agricultural, fertiliser, agri-food industry, sanitation, wastewater sectors.
The municipal waste water cases are: (A) Treatment of concentrated liquid fertilisers containing nitrogen; (B) Treatment of solid mineral/phosphate fertilisers from municipal wastewater; (C) Treatment of dewatered sludge and digestate from treated black water; (D) Upgrading of source separated decentralised sanitation (urine, possibly black water and organic waste); (E) Circular agriculture with recycled fertiliser from wastewater in Flevoland.
The cases for industrial wastewater are: (F) Sustainable use of valuable nutrients from the agri-food industry (potato and sugar); (G) Valorisation of digestate from processed food waste; (H) Recirculating greenhouse horticulture with fertiliser from wastewater; (I) Recovery of valuable nutrients from brewery and dairy wastewater.</t>
  </si>
  <si>
    <t>TKI Agri-Food Public Private Collaboration project</t>
  </si>
  <si>
    <t>Dutch: https://www.wur.nl/knap 
English: https://www.wur.nl/en/project/pps-closing-the-cycle-of-nutrients-from-wastewater-and-process-water-knap.htm</t>
  </si>
  <si>
    <t>kimo.vandijk@wur.nl</t>
  </si>
  <si>
    <t>Kimo van Dijk</t>
  </si>
  <si>
    <t>Growing and processing water lentils as an alternative protein crop in Flanders</t>
  </si>
  <si>
    <t>LemnaPro is an agricultural (LA) project with the aim of introducing water lentils as a new protein crop on a larger scale in Flanders. Specifically, we want to achieve this goal by:
Studying and optimizing water lentil cultivation and harvesting by means of company-specific installations for both animal feed and food applications.
Developing a user-friendly tool to estimate the economic profitability of water lentil cultivation.
Optimizing the drying process and protein extraction and analyzing the nutritional and functional properties of the resulting protein-rich powder and extract.
Developing a protein-rich water lentil burger.
Testing different silage techniques and optimizing feed pellets based on water lentils.
Collecting knowledge about the legislation for the use of water lentils in food and feed.
Providing advice to interested farmers and market gardeners and supporting food companies in product development.</t>
  </si>
  <si>
    <t>Regional and community funding: IWT/VLAIO</t>
  </si>
  <si>
    <t>reindert.devlamynck@ugent.be; erik.meers@ugent.be; katleen.raes@ugent.be; Mia.eeckhout@ugent.be; an.callens@vives.be</t>
  </si>
  <si>
    <t xml:space="preserve">Reindert Devlamynck, Erik Meers, Katleen Raes, Mia Eeckhout, An Callens </t>
  </si>
  <si>
    <t>Phosphorus capture, recycling and utilization for sustainable agriculture and a clean environment using iron desalinization residuals  (Fe-WTR) or Al water treatment residuals (Al-WTR)</t>
  </si>
  <si>
    <t xml:space="preserve">The P-Al/Fe-WTR project aims to recover phosphorus (P), from agro-waste streams, using water treatment residuals (WTRs). This would address both future P scarcity and environmental threats. Major agricultural wastewaters and leachates from farms and confined animal feeding operations are highly enriched with P and should be targeted for their P mining potential. Thus, developing means to capture the lost P, and reutilizing it for sustainable agriculture, could be paramount in extending future P use in production agricultural settings in Europe and beyond. An excellent opportunity exists to provide means of recovery and reuse P, while minimizing environmental pollution by using water treatment residuals (WTR), waste by-products of either fresh water treatment with alum coagulants (Al-WTR) or seawater treatment with Fe coagulants in desalinization facilities (Fe-WTR). Using Fe-WTR may also provide crops with the crucial micro-element Fe. Recent work in MIGAL's laboratory showed that both Al-WTR and Fe-WTR have a great potential to capture P from dairy wastewaters that contain several 10s mg P L-1 and further release it. Greenhouse experiments indicated the P-enriched Al-WTR and Fe-WTR successfully supported plant growth (lettuce as test crop) as the commercialized granular and liquid P fertilizers. The project continually examines other test crops, different soil types and agro-technical working procedures, while lab work continues in elucidating the WTRs capturing P pools and sorbing mechanisms, using state of the art means, to improve P recovery. </t>
  </si>
  <si>
    <t>Open-ended</t>
  </si>
  <si>
    <t>BARD agricultural research and development, Israel Ministry of Agriculture and EU CEREHA (Centre of Excellence for Research on Environment, Health and Aging)</t>
  </si>
  <si>
    <t>litaori@telhai.ac.il
Irisz@migal.org.il</t>
  </si>
  <si>
    <t>Iggy Litaor and Iris Zohar</t>
  </si>
  <si>
    <t>Phosphorus Acid Recovery Plant</t>
  </si>
  <si>
    <t>The PARFORCE plant was designed to recover phosphoric acid – a raw material with a wide range of uses in the chemical industry – from various phosphate-containing feedstocks. The demonstration plant can process up to one metric tonne of feedstock per day, and was installed in the course of the foundation of a spin-off company to demonstrate the technical scalability of the process. The new technology is particularly interesting because it provides the possibility for recovering phosphorus from magnesium ammonium phosphate (MAP) – and from the ash of incinerated sewage sludge. This will likely be of great interest to operators of sewage treatment plants, as the amended Sewage Sludge Ordinance will, in the future, oblige them to recover phosphorus from sewage sludge. The PARFORCE process developed at the Institute of Technical Chemistry at TU Bergakademie Freiberg not only processes sewage sludge ash, but is also flexible enough to process calcium phosphates and struvite, which accumulate as residual substances in sewage treatment plants. The phosphoric acid produced is a base chemical for a range of processes and is widely used in the chemical industry.</t>
  </si>
  <si>
    <t>Simul+ future initiative from Saxony’s State Ministry for the Environment and Agriculture.</t>
  </si>
  <si>
    <t>https://tu-freiberg.de/en/presse/saxonys-environment-minister-commissions-parforce-phosphorus-recovery-plant</t>
  </si>
  <si>
    <t>peter.froehlich@chemie.tu-freiberg.de</t>
  </si>
  <si>
    <t>Peter Fröhlich</t>
  </si>
  <si>
    <t>Resource Recovery Technology consortium</t>
  </si>
  <si>
    <t>Society's problems do not exist in silos. Resource recovery is no exception to this rule. To develop breakthrough innovations, multi- and interdisciplinary cooperation is needed. For companies that want to be part of this paradigm shift, university cooperation is of vital importance. For academic researchers that want to bring new ideas to practice, industrial cooperation from the early beginning is essential. R2T wants to leverage knowledge, experience and skills of both sides to develop and implement breakthrough technology and train tomorrow's professionals. R²T is a strategic partnership, which means longer term collaboration (&gt;5j) and shared benefits are aimed for. Hence, the membership comprises mutual commitment of both the involved UGent partners and the member companies. We strive for connection, trust, multidisciplinarity and complementarity in our consortium in order to tackle various societal challenges. Besides setting up excellent science projects with different partners, we want to train employable and innovation driven engineers.</t>
  </si>
  <si>
    <t xml:space="preserve">Ongoing </t>
  </si>
  <si>
    <t>University of Ghent and companies</t>
  </si>
  <si>
    <t>http://www.r2t.ugent.be</t>
  </si>
  <si>
    <t>siegfried.vlaeminck@uantwerpen.be, Nico.Boon@UGent.be, Jan.Arends@UGent.be</t>
  </si>
  <si>
    <t>Siegfried Vlaeminck</t>
  </si>
  <si>
    <t>Alkaline battery zinc and manganese micronutrient recycling</t>
  </si>
  <si>
    <t>Rec Alkaline Ltd is developing a method for recycling zinc (Zn) and manganese (Mn) alkaline batteries, which will raise the recovery rate above 80 percent. The method for chemical processing of alkaline batteries takes place at room temperature so it consumes a fraction of the energy required by the foundry method. Investment costs are also significantly lower than with smelter technology, which requires substantial initial spending. And the recovery rate is almost twice as good as smelters can offer. The company has studied and developed the process for many years. Financing from Tekes facilitated the initial research and helped to chart chemical models. The company has started building the technology in 2015. The factory will be completed during Q3/2017.</t>
  </si>
  <si>
    <t>Company ongoing</t>
  </si>
  <si>
    <t>http://www.recalkaline.fi/en</t>
  </si>
  <si>
    <t>tatu@recalkaline.fi, jarmo@recalkaline.fi</t>
  </si>
  <si>
    <t>Jarmo Pudas</t>
  </si>
  <si>
    <t xml:space="preserve">Rich Earth LLC </t>
  </si>
  <si>
    <t>Rich Earth Institute is a research and demonstration NGO operating the first and largest community-scale urine collection and recycling program in the US. Ongoing research covers subjects including agronomic use of urine, pharmaceutical fate and crop uptake, social research, and technology development. The spinoff LLC is developing a building-scale blackwater processing system that is capable of recovering nearly all of the nitrogen, phosphorus, and other nutrients from high-strength blackwater, compost leachate, or urine. The multi-stage treatment process uses pasteurization, freeze concentration, and filtration to produce a ready-to-use, concentrated liquid fertilizer product.</t>
  </si>
  <si>
    <t>US NSF, EPA, USDA</t>
  </si>
  <si>
    <t>www.richearthinstitute.org</t>
  </si>
  <si>
    <t xml:space="preserve">
info@richearthinstitute.org
+1 703-307-4042
Bradley@richearthinstitute.org</t>
  </si>
  <si>
    <t>Abraham Noe-Hays
Ms. Bradley Kennedy</t>
  </si>
  <si>
    <t xml:space="preserve">Roots in armour: Formation and functions of iron plaques at the root-soil interface of wetland plants </t>
  </si>
  <si>
    <t>Biogeochemical processes that occur at the interface between plant roots and the soil are widely recognized for their important role in the functioning of wetland ecosystems. This project aims at providing novel insights into the involvement of root iron plaques (IP) – oxide coatings precipitated on the root surface under anoxic soil conditions – as hotspots of iron (Fe), phosphorus (P) and carbon (C) cycling in redox-dynamic environments. By building on a conceptual model of element redox cycling in the rhizosphere and focusing on rice as a model wetland plant, we aim at elucidating how multiple biotic and edaphic factors are implicated in root IP formation and related functions. The effects of changes in root traits induced by different P availability, in combination with the presence of soil or plant-derived dissolved organic matter, on the chemical, mineralogical and structural variability of these Fe oxyhydroxide coatings will be evaluated at an unprecedentedly high spatial and temporal resolution. Additional empirical evidence for the underlying processes will also be provided by utilising artificial root systems that will allow to study the effects of specific variables on the interactions between Fe, P and C cycling at the root surface through a reductionist approach.</t>
  </si>
  <si>
    <t>PRIN -  Ministry of University and Research</t>
  </si>
  <si>
    <t>https://www.raer.unito.it/projects</t>
  </si>
  <si>
    <t xml:space="preserve">
daniel.saidpullicino@unito.it
</t>
  </si>
  <si>
    <t>Daniel Said Pullicino Unito DISAFA</t>
  </si>
  <si>
    <t xml:space="preserve">Life cycle effects from removing hazardous substances in sludge and plastic </t>
  </si>
  <si>
    <t>There is a scarcity of research and innovation initiatives regarding practical ways to mitigate the harmful presences of hazardous substances of sewage sludge for a circular economy. The project will explore this in the context of addressing United Nation's Sustainability Goal (SDG) 12, in combination to synergies and trade-offs to other SDGs.
By combining state-of-the-art knowledge and analysis of the presence of contaminants in sewage sludge and novel experiments on how to remove hazardous substances through pyrolysis at high temperature (&gt;700 C), SLUDGEFFECT will provide more than a proof-of-concept that hazardous substances risks can be mitigated through high temperature pyrolysis while making useful raw materials.
For example, heat-treated sludge can be used as an agricultural fertilizer with much fewer contaminants, so to enhance safer farmlands and ensure that the nutrients in sewage sludge are properly recycled. Though these heat-treatments cost energy, they can be optimized for energy efficiency or even be carbon negative, such as by using biogas from the fermented sludge as a heat source, or alternatively the produced pyrolysis chars as fuel or biochar applied to agricultural soils or industrial uses.This novel research will be conducted in close collaboration with a user group from the national, regional and industrial sectors, grounding it firmly within the Norwegian regulatory and economic context.</t>
  </si>
  <si>
    <t>Research Council of Norway</t>
  </si>
  <si>
    <t>https://www.ntnu.edu/ept/sludgeffect#/view/about
https://www.ngi.no/eng/Projects/SLUDGEFFECT</t>
  </si>
  <si>
    <t>francesco.cherubini@ntnu.no</t>
  </si>
  <si>
    <t>Francesco Cherubini</t>
  </si>
  <si>
    <t>Bringing food and forestry industry side streams to the farmers</t>
  </si>
  <si>
    <t>Soilfood refines side-streams from food and forest industry into affordable fertilizers and soil amendment products that can increase farm profitability and while recycling nutrients, sequestering carbon from the atmosphere and improving the quality of soil. Soilfood is working as a link between the farmer and the industry providing the logistics, stocking and spreading on the field. Soilfood products are compatible for conventional and for organic farming. Most important thing for a Soilfoods’ client is to improve the quality of the soil by adding organic matter into the field and thus improving the profitability of the farming. Soilfood is constantly researching and developing the Soilfood portfolio. Resent research show that Soilfoods’ fertilizer can have even better response in yield than mineral fertilizers. Soilfoods’ fibrous amendment show the potential in improving the abstinence of the soil particles and nutrients and thus the benefits can be seen as even clearer runoff waters from the field. Soilfood is not just about the business, it is also for the paradigm shift towards regenerative circular economy and agriculture which both sequestrates carbon and could reverse the climate change. And we believe, if this is the ground for the business, it cannot be unprofitable.</t>
  </si>
  <si>
    <t xml:space="preserve">Company ongoing </t>
  </si>
  <si>
    <t>Company funds</t>
  </si>
  <si>
    <t>http://www.soilfood.fi</t>
  </si>
  <si>
    <t>tiiti.kamari@soilfood.fi</t>
  </si>
  <si>
    <t>Tiiti Kamari</t>
  </si>
  <si>
    <t>Regional and community funding: Special Research Fund</t>
  </si>
  <si>
    <t>https://research.ugent.be/web/result/project/a7b0d3be-8fec-11ec-ab53-db10b66928a1/details/01it1722-valorising-of-waste-streams-to-recover-nutrients-from-grass-and-seaweed-biorefineries/en</t>
  </si>
  <si>
    <t>Erik.Meers@UGent.be</t>
  </si>
  <si>
    <t>Development of a sustainable cultivation system for the food supply of resilient metropolitan regions</t>
  </si>
  <si>
    <t>Bringing together 15 partners from various fields the BMBF-funded joint project covers all steps of the value chain from wastewater treatment technology, nutrient recovery, horticultural cultivation to marketing of products. A close cooperation between subprojects ensures a hollistic approach from the beginnings of the idea to the implementation of the technology.</t>
  </si>
  <si>
    <t>Bundesministerium fur Bildung und Forschung</t>
  </si>
  <si>
    <t>https://agrarsysteme-der-zukunft.de/en/consortia/suskult; https://suskult.de/</t>
  </si>
  <si>
    <t>volkmar.keuter@umsicht.fraunhofer.de</t>
  </si>
  <si>
    <t>Dipl.-Ing. Volkmar Keuter
Fraunhofer Institute for Environmental, Safety, and Energy Technology UMSICHT</t>
  </si>
  <si>
    <t>Recovering value from pig and cow slurry to promote environmental synergies</t>
  </si>
  <si>
    <t xml:space="preserve">SYNECO works for improving the environment, including reducing impacts on air and water, improving soil quality and reducing greenhouse gas emissions. The project also trains farmers to use a smart app for managing their farms with respect to fertilisation and crop production and includes their knowledge on the soils of their fields using AI-interpreted satellite data. Furthermore, SYNECO employs innovative technologies to process livestock slurry into useable products rather than continuing to treat this slurry at the urban wastewater treatment facilities (UWWTP) in a costly and completely unacceptable process. The project prioritises gender equality and employment of young people, whenever possible. </t>
  </si>
  <si>
    <t>Rural Development Programme for Malta 2014-2020</t>
  </si>
  <si>
    <t>https://synecomalta.com/</t>
  </si>
  <si>
    <t>syneco.mt@gmail.com; chris.syneco@outlook.com</t>
  </si>
  <si>
    <t>Christopher Ciantar</t>
  </si>
  <si>
    <t>Targeted Research for improving understanding of the global nitrogen cycle towards the establishment of an International Nitrogen Management System (INMS)</t>
  </si>
  <si>
    <t>UN Environment with funding through the Global Environment Facility (GEF)</t>
  </si>
  <si>
    <t>https://www.inms.international/</t>
  </si>
  <si>
    <t>UK Centre for Ecology &amp; Hydrology (UKCEH) - Will Brownlie, Mark Sutton</t>
  </si>
  <si>
    <t>Circular Sanitation from North to South</t>
  </si>
  <si>
    <t>Urine recycling from North to South aims to adapt our urine recycling system to a South African context in collaboration with Sanitation Ambassadors and SWSP. Our urine is extremely nutritious and by using urine diverting toilets and connecting them to a concentrator/drier, the urine can be recycled and the nutrients can become a granular fertiliser for agricultural use.</t>
  </si>
  <si>
    <t>VINNOVA</t>
  </si>
  <si>
    <t>https://sanitation360.se/circular-sanitation-from-north-to-south/</t>
  </si>
  <si>
    <t>info@sanitation360.se</t>
  </si>
  <si>
    <t>Sanitation360</t>
  </si>
  <si>
    <t>Erik.Meers@UGent.be, Rushab.Chopda@UGent.be</t>
  </si>
  <si>
    <t>Erik Meers, Rushab Chopda</t>
  </si>
  <si>
    <t>Utilisation of secondary raw materials</t>
  </si>
  <si>
    <t>Wcycle is a strategic development project of the Municipality of Maribor in the field of integrated management of all waste generated in the region on the basis of circular economy policy, energy and water management and the use of processed waste as a new resource</t>
  </si>
  <si>
    <t>They are an organization managing projects</t>
  </si>
  <si>
    <t>Municipality of Maribor Republic of Slovenia funding</t>
  </si>
  <si>
    <t>https://wcycle.com/en/wcycle-english/</t>
  </si>
  <si>
    <t>igor.kos@maribor.si</t>
  </si>
  <si>
    <t>Igor Kos</t>
  </si>
  <si>
    <t>From waste to resource by recycling</t>
  </si>
  <si>
    <t>The aim is to investigate innovative technologies to recycle different waste flows with no commercial value. In particular, the project will allow to obtain: (1) green-diesel, (2) PHA, hydrogen, caproic and D-lactic acids, (3) metals and (4) struvite and ammonic sulphate as fertilizers, coming from (1) LDPE, (2) digestate and biogas, (3) incineration ashes and slags and (4) sewage sludge, respectively.</t>
  </si>
  <si>
    <t>CIEN call (CDTI)</t>
  </si>
  <si>
    <t>http://www.3r2020.com</t>
  </si>
  <si>
    <t>gortizv@urbaser.com, calvarezr@urbaser.com, efernandez@urbaser.com</t>
  </si>
  <si>
    <t>Gema Ortiz</t>
  </si>
  <si>
    <t>Includes phosphorus filtering from artificially drained agricultural fields</t>
  </si>
  <si>
    <t>The research station for vegetable production (PSKW) has up to 50 years (since 1963) experience in the research of both the cultivation of greenhouse vegetables and the cultivation of vegetables in open field. It is a non-governmental and a non-profit organization. PSKW aims to create a link between the fundamental scientific research carried out at the universities and the growers. Their experience in dissemination activities and (semi)field trials combined with their close contact with growers guarantees the implementation of (best) practices and new technologies. Growers obtain the achieved results by organized open days, through the website of the research station, horticulture magazines like “Proeftuinnieuws” and “Management en Techniek”, study evenings at the various Growers Associations, the technical committees and the working groups and the close collaboration with extension services throughout the chain.</t>
  </si>
  <si>
    <t>IWT (Belgium) and EU funding</t>
  </si>
  <si>
    <t>https://www.proefstation.be/project/iwt-a_propeau</t>
  </si>
  <si>
    <t>info@proefstation.be, Stany.Vandermoere@UGent.be</t>
  </si>
  <si>
    <t>Stany Vandermoere, Joris De Nies, Ellen Goovaerts</t>
  </si>
  <si>
    <t>Implementing Advanced Concepts for Biological Utilization of Waste</t>
  </si>
  <si>
    <t>The objective of ABOWE is through pilot plant tests and related activities to produce investment decision support information in form of Investment Memo for each testing region. Potential implementers&amp;investors, such as sewage treatment plants, farms, food factories &amp; waste management companies form the key group of ABOWE associated organisations. After start-up and training of testing partners and other stakeholders, the pilot plants will be transported to testing regions to be thoroughly tested there from the regions’ point of view. Testing of biorefinery will take place in Finland, Poland &amp; Sweden whereas testing of dry digestion will take place in Lithuania, Estonia &amp; Sweden. The Investment Memo for each region will include Proof of technology as well as economical calculations, business plan and management plan. It will be a manual for potential implementers &amp; investors of implementing full scale applications of the two technologies and of respective investment opportunities. The regional model, a key outcome from REMOWE, will be used to evaluate the both technologies' economical and climatic impacts from each testing region's point of view, which facilitates compiling Investment Memos.</t>
  </si>
  <si>
    <t>INTERREG</t>
  </si>
  <si>
    <t>https://www.keep.eu/keep/project-ext/38772/ABOWE?ss=ab209e971da938870ba1289ec2618b02&amp;espon=</t>
  </si>
  <si>
    <t>ari.jaaskelainen@savonia.fi</t>
  </si>
  <si>
    <t>Ari Jaaskelainen</t>
  </si>
  <si>
    <t>ACTIVE measures on WETLANDS for decreasing nutrient load in the Baltic Sea</t>
  </si>
  <si>
    <t>The ACTIVE WETLAND project aims to work out and promote methods and techniques to enhance nutrient retention in wetlands (hereby entitled "active wetlands"), model biological and economical efficiency of wetlands, and increase awareness of the importance of wetlands in decreasing the nutrient load from agriculture. Different approaches are available for improving nutrient retention processes. These include construction and treatment of artificial wetlands, as well as conservation and management of natural wetlands. In WP2, the different methods to increase efficiency of wetlands are surveyed and the most promising ones are tested in small pilot wetlands. Chemical precipitation of dissolved inorganic P with ferric sulphate is one way to increase the retention efficiency of small wetlands. In WP3, the effect of active wetlands on nutrient emissions is modelled from small drains to large watersheds. This work connects the watershed modelling in Estonia and Finland. In addition, the cost-effectiveness of wetlands in retaining nutrients is economically modelled. In WP4, the positive effects of wetlands are promoted with the aim to increase the number of wetlands in Estonia and Finland. This campaign is directed to farmers, landowners, authorities and policy makers. In addition, WP4 also aims to enhance co-operation in wetland management between Estonian and Finnish wetland managers. The main results expected from the project are improvements in the design and management of constructed wetlands leading to improved nutrient retention. This in turn will support the development of effective policy measures to reverse the ongoing trend of draining natural wetlands (in Estonia). In addition, the project will result in cross-border cooperation in wetland management, including the sharing of information.</t>
  </si>
  <si>
    <t>https://www.keep.eu/keep/project-ext/15645/ACTIVE+WETLANDS?ss=ab209e971da938870ba1289ec2618b02&amp;espon=</t>
  </si>
  <si>
    <t>risto.uusitalo@luke.fi, risto.uusitalo@mtt.fi</t>
  </si>
  <si>
    <t>Risto Uusitalo</t>
  </si>
  <si>
    <t>A demonstration plant of enhanced biogas production with Add-On technology</t>
  </si>
  <si>
    <t>Commercialization of nitrogen-control technology (micro- biological solution) that has the potential to remove over 60% of nitrogen from several organic waste materials</t>
  </si>
  <si>
    <t>Horizon 2020, H2020-SMEINST-2-2014, SC5-20-2014 - Boosting the potential of small businesses for eco-innovation and a sustainable supply of raw materials</t>
  </si>
  <si>
    <t>http://cordis.europa.eu/project/rcn/196657_en.html</t>
  </si>
  <si>
    <t>info@ductor.com</t>
  </si>
  <si>
    <t>Advanced Filtration TEchnologies for the Recovery and Later conversIon of relevant Fractions from wastEwater</t>
  </si>
  <si>
    <t>AFTERLIFE proposes a flexible, cost- and resource-efficient process framed in the zero-waste and circular economy approach for the recovery and valorisation of the relevant fractions from wastewater. The first step of such process is an initial step consisting of a cascade of membrane filtration units for the separation of the totally of solids in wastewater. Then, the concentrates recovered in each unit will be treated to obtain high-pure extracts and metabolites or, alternatively, to be converted into value-added biopolymers (polyhydroxyalkanoates). Moreover, the outflow of the process is an ultra-pure water stream that can be directly reused. The outcomes of the project will be focused on (1) Demonstration of an integrated pilot using real wastewater from three water intensive food processing industries (fruit processing, cheese and sweets manufacturing), and (2) Demonstration of the applicability of the recovered compounds and the value added bioproducts in manufacturing environments. The design and optimisation of the AFTERLIFE process following a holistic approach will contribute to improve performance and reduce the costs associated to wastewater treatment by maximising the value recovery.</t>
  </si>
  <si>
    <t>Horizon 2020, BBI-2016-R01 - Valorisation of the organic content of wastewater as feedstock, contributing to the renewable circular economy</t>
  </si>
  <si>
    <t>http://www.afterlife-project.eu</t>
  </si>
  <si>
    <t>paolo@eggplant.it, info@eggplant.iti, andreas.scharf@nova-institut.de</t>
  </si>
  <si>
    <t>Paolo Stufano and Andreas Scharf</t>
  </si>
  <si>
    <t>A Disruptive Innovative Cooperative Entrepreneurial (DICE) education, training and skills development programme rolling out the next generation of Agri Biorefinery and Valorisation Bioeconomy leaders</t>
  </si>
  <si>
    <t>The AgRefine integrated training program will facilitate the amelioration of Europe’s agri-sector competitiveness and environmental sustainability challenges by creating new and optimizing current agri-resource and agri-waste valorization pathways. The goals of the network will be achieved by a unique combination of “hands-on” research training, non-academic placements, and workshops on research-related and transferable skills. This research focuses on the assessment of variability in bio-based fertilizers, on-line sensory technology (e.g. operational reliability of NIR sensors), and blending strategies to obtain optimal NPK ratios. Part of the project will investigate mass flows of both major and minor nutrients as well as organic carbon in the downstream processing of digestates, a cascade of recovery techniques that will allow production of multiple refined organo-mineral fertilizers, soil enhancers, and growth substrates. The project will investigate the recovery and re-use of macro- and micronutrients from different fractions of digestate, taking into account crop-specific requirements. Product assessment will consist of both scrutinizing the availability of recovered nutrients to the plant as well as assessing the product’s microbial, organic-and inorganic-pollutant contents. Special attention to the GHG emissions and carbon footprint modelling during the process will be taken. Also regulatory aspects governing the use of digestates will be analysed.</t>
  </si>
  <si>
    <t>Horizon 2020, MSCA-ITN-2019 - Innovative Training Networks</t>
  </si>
  <si>
    <t>https://cordis.europa.eu/project/id/860477</t>
  </si>
  <si>
    <t>joseph.sweeney@ucd.ie, cormac.d.murphy@ucd.ie; fionnuala.murphy@ucd.ie</t>
  </si>
  <si>
    <t>Joseph Sweeney, Cormac Murphy, Fionnuala Murphy</t>
  </si>
  <si>
    <t>An integrated biorefinery for the conversion of dairy side streams to high value bio-based chemicals</t>
  </si>
  <si>
    <t>Whey Permeate (WP) and De-lactosed Whey Permeate (DLP) are major side-streams of dairy processing and represent a key challenge for the dairy industry due to a lack of reliability in current disposal routes and represent a sustainability bottleneck for the expansion of milk production in Europe in the “post-milk-quota era”. The AgriChemWhey project will build a first-of-a-kind, industrial-scale biorefinery with integrated symbiotic industrial and agricultural value chains that will valorise over 25,000 tonnes (100% dry matter) per annum of excess WP and DLP to several added value products for growing global markets including lactic acid, polylactic acid, minerals for human nutrition and bio-based fertilisers. This will be achieved through a coordinated investment process and development path to realise the Flagship plant, representing the first major industrial venture to convert residues from food processing, as second generation feedstocks, to value added bio-based products. The Flagship will prove the techno-economic viability of the innovative WP/DLP-to-lactic acid biorefinery technology and will establish a new value chain for industrial symbiosis with other local actors for the production of high value sustainable food and feed (including high quality mushrooms) products from other side streams, as an enhanced circular bioeconomy approach to agriculture and agri-food waste. This offers society and industry the opportunity for greater resource efficiency - less food waste, more products from the same starting material (milk), and integration of food and non-food material production.</t>
  </si>
  <si>
    <t>Horizon 2020, H2020-BBI-JTI-2016, BBI-2016-F01 - Valorisation of by-products or waste-streams from the food processing industry into high added-value products for market applications</t>
  </si>
  <si>
    <t>https://www.agrichemwhey.com</t>
  </si>
  <si>
    <t>info@agrichemwhey.eu, ir@glanbia.com</t>
  </si>
  <si>
    <t>Sustainable managment of agriculture sources for development of climate-smart agricultural practices</t>
  </si>
  <si>
    <t>Sustainable agriculture systems are threatened by the long-term monoculture of annual crops and the excessive use of mineral fertilisers. Such practices increase greenhouse gas emissions. Diversification of agricultural systems and recycling of crop residues emerge as solutions for sustainable agroecosystems that meet the needs of food security and climate change mitigation and adaptation. In addition, the use of crop residues in the bioenergy sector is debated as a solution for reducing greenhouse gas emissions. The EU-funded AgPro4CSA project will develop advanced agricultural management patterns that increase the recycling of crop residues and reduce the use of mineral fertilisers. It will provide a fundamental understanding of mechanisms affecting the nutrient cycling and greenhouse gas emissions in agricultural systems.</t>
  </si>
  <si>
    <t>https://cordis.europa.eu/project/id/895209?WT.mc_id=email-Notification</t>
  </si>
  <si>
    <t xml:space="preserve">
azeem@plen.ku.dk</t>
  </si>
  <si>
    <t>Azeem Tariq</t>
  </si>
  <si>
    <t>Bringing added value to agriculture and forest sectors by closing the research and innovation divide</t>
  </si>
  <si>
    <t>AGRIFORVALOR will close the research and innovation divide by connecting practitioners from agriculture and forestry to research and academia as well as with associations and clusters, bio -industry, policy makers; business support organisations, innovation agencies and technology transfer intermediaries in multi-actor innovation partnership networks. Theses networks will be managed by three Biomass Innovation Design Hubs, piloted in Andalucia, Hungary and Ireland. In each of these hubs, existing research results and good practices on valorization of biomass sidestreams from agro and forest will be shared and matched with the specific needs and potentials; new grass-roots ideas collected and developed; and dedicated innovation support applied to further deploy selected topics which are dealt with by multi-actor innovation partnership groups. Here, practical support in the exploitation of promising research results is complemented by assistance in business (model) development - with a tailored mix of innovation support measures offered to individual subjects.</t>
  </si>
  <si>
    <t>Horizon 2020, ISIB-02-2015 - Closing the research and innovation divide: the crucial role of innovation support services and knowledge exchange</t>
  </si>
  <si>
    <t>http://www.agriforvalor.eu</t>
  </si>
  <si>
    <t>welck@steinbeis-europa.de</t>
  </si>
  <si>
    <t>Hartmut Welck</t>
  </si>
  <si>
    <t>Transfer of knowledge in agriculture as an added value in protecting the environment</t>
  </si>
  <si>
    <t>The AGRI-KNOWS project will be implemented by the transfer of knowledge of high level experts from the research and the agricultural sector (universities and research institutes) in the field of environmental pollution from excessive use of nutrients, pesticides and other substances on future technical sector. Transfer of knowledge will be implemented through additional training and education of teachers of secondary schools as well as students in primary and secondary schools.</t>
  </si>
  <si>
    <t>http://projects.ung.si/agriknows/</t>
  </si>
  <si>
    <t>Agri and food waste valorisation co-ops based on flexible multi-feedstocks biorefinery processing technologies for new high added value applications</t>
  </si>
  <si>
    <t>Agrimax will develop two pilot processing plants and use them to demonstrate the technical and commercial feasibility of extracting high-value compounds from agricultural and food processing waste. By applying them sequentially, Agrimax will produce a cascade of bio-based compounds with high-value applications, including agricultural materials such as bio-fertilisers, biodegradable pots and mulching films. Agrimax will apply a range of processing technologies, to recover a significant amount of the valuable compounds contained in waste from the growing and processing of cereals, olives, potatoes and tomatoes. These technologies will include: ultrasound-assisted extraction; solvent extraction; filtration; and thermal and enzymatic treatments. Agrimax will construct two pilot processing plants, in Italy and Spain, capable of processing waste from all four selected crops (cereals, olives, potatoes and tomatoes).  Local agricultural cooperatives will provide waste for processing and their contributions will be coordinated with the help of an online platform. End users will test the new, bio-based compounds products to validate their cost effectiveness and performance.</t>
  </si>
  <si>
    <t>Horizon 2020, H2020-BBI-PPP-2015-2-1, BBI.VC3.D5-2015 - Valorisation of agricultural residues and side streams from the agro-food industry</t>
  </si>
  <si>
    <t>http://www.agrimax-project.eu</t>
  </si>
  <si>
    <t>gianluca.belotti@iris.cat, emma.needham@biovale.org</t>
  </si>
  <si>
    <t>Gianluca Belotti and Emma Needham</t>
  </si>
  <si>
    <t>The targeted return of nutrients from liquid manure and fermentation residuals to the corresponding cultivated areas often poses economic and ecological problems for the farmers concerned.</t>
  </si>
  <si>
    <t>European Innovation Partnership for Agricultural productivity and Sustainability (EIP-AGRI)</t>
  </si>
  <si>
    <t>https://www.steinbeis-europa.de/agriplus_en</t>
  </si>
  <si>
    <t>info@nadu-naturduenger.de
jennifer.bilbao@steinbeis-europa.de +49 711 123 4025
regina.huettner@steinbeis-europa.de
bilbao@steinbeis-europa.de
 huettner@steinbeis-europa.de
t.karle@t-online.de</t>
  </si>
  <si>
    <t>Jenifer Bilbao, Regina Huttner, Thomas Karle</t>
  </si>
  <si>
    <t>AgriWasteValue - to transform agricultural by-products and residues into bioactive compounds</t>
  </si>
  <si>
    <t>The aim of the AgriWasteValue project is to transform agricultural residues from the European North-West regions into bioactive compounds in order to use them in key industrial sectors such as the cosmetic and nutraceutical fields and then in a second phase in the energy, chemical and agricultural fields.</t>
  </si>
  <si>
    <t>2018</t>
  </si>
  <si>
    <t>https://www.agriwastevalue.eu/en/welcome</t>
  </si>
  <si>
    <t>Florent.allais@agroparistech.fr
 clemence.rotolo@agroparistech.fr</t>
  </si>
  <si>
    <t>Florent Allais</t>
  </si>
  <si>
    <t>A blueprint and EU policy-forming protocol for the recycling and valorisation of agri-food waste</t>
  </si>
  <si>
    <t>The AgroCycle project will convert low value agricultural waste into highly valuable products, achieving a 10% increase in waste recycling and valorisation by 2020. This will be achieved by developing a detailed and holistic understanding of the waste streams and piloting a key number of waste utilisation/valorisation pathways. It will bring technologies and systems from TRL4 to TRL7 within the 3 years of the project. A post-project commercialisation plan will bring commercially promising technologies/systems to TRL8 and TRL9, ensuring AgroCycle will have an enduring impact by achieving sustainable use of AWCB both inside and outside the agricultural sector, leading to the realisation of a Circular Economy.</t>
  </si>
  <si>
    <t>Horizon 2020, H2020-WATER-2015-two-stage, WASTE-7-2015 - Ensuring sustainable use of agricultural waste, co-products and by-products</t>
  </si>
  <si>
    <t>http://www.agrocycle.eu</t>
  </si>
  <si>
    <t>agrocycle@ucd.ie, tom.curran@ucd.ie, Barbara.Bremner@uhi.ac.uk</t>
  </si>
  <si>
    <t>Prof. Shane Ward and Ger Hanley</t>
  </si>
  <si>
    <t>Combining algal and anaerobic digestion technology to reduce and reuse nutrient rich digestate converting nutrients to create algal biomass for sustainable animal feeds</t>
  </si>
  <si>
    <t>Interreg Theme – Resource and Materials Efficiency
ALG-AD objective – growing algae using nutrients in excess digestate, to be used as an animal feed ingredient
Sub objectives:
- Build three pilot facilities at industrial location
- Convert digestate into algal biomass at the 3 sites
- Develop biomass into animal feed products
- Generate Decision Support Toolset</t>
  </si>
  <si>
    <t>www.nweurope.eu/alg-ad
https://www.biorefine.eu/projects/alg-ad</t>
  </si>
  <si>
    <t xml:space="preserve">
a.silkina@swansea.ac.uk
c.a.llewellyn@swansea.ac.uk 
l.t.hall@swansea.ac.uk</t>
  </si>
  <si>
    <t xml:space="preserve">Carole Llewellyn
Louise Hall
Alla Silkina
</t>
  </si>
  <si>
    <t>Adding sustainability to the fruit and vegetable processing industry through solar-powered algal wastewater treatment</t>
  </si>
  <si>
    <t>The LIFE ALGAECAN project will demonstrate the feasibility of applying solar-powered algal treatment to the effluents generated by the fruit and vegetable processing industry (FVPI) as a way of reducing the environmental impact of this sector at the same time that valuable algae-based market products are generated. This technology will be suitable for being replicated, transferred or mainstreamed anywhere. The ALGAECAN project proposes a sustainable treatment model of high loaded and salty effluents that combines cost-effective heterotrophic algae cultivation with spray drying of the collected microalgae to obtain a product of commercial interest as raw material for the production of biofertilisers, animal feed, bioplastics or biodiesel.</t>
  </si>
  <si>
    <t>https://www.lifealgaecan.eu</t>
  </si>
  <si>
    <t>jesmar@cartif.es</t>
  </si>
  <si>
    <t>Jesús Martín</t>
  </si>
  <si>
    <t>Eco-friendly and sustainable new family of biopesticides based on microalgae via circular economy approach</t>
  </si>
  <si>
    <t>The ALGAENAUTS innovation project aims to achieve and validate the pre-commercial industrial production of microalgae-based biopesticides and biostimulant products for agriculture. The project is funded under the EMFF Funding Programme (now European Maritime, Fisheries and Aquaculture Fund - EMFAF).</t>
  </si>
  <si>
    <t>European Maritime and Fisheries Fund (EMFF) (2014/2020)</t>
  </si>
  <si>
    <t>https://www.algaenauts.eu/</t>
  </si>
  <si>
    <t>info@algaenauts.eu, tel:+34950340617</t>
  </si>
  <si>
    <t>Industrial scale demonstration of sustainable algae cultures for biofuel production</t>
  </si>
  <si>
    <t>This project will demonstrate on large scale the sustainable production of bio-fuels based on low-cost microalgae cultures. The full chain of processes from algal ponds to biomass separation, processing for oil and other chemicals extraction, and downstream biofuel production, as well as the use in vehicles, will be implemented on a 10 ha site. Depending on the methodology chosen during the research phase of the project, and the sustainability analysis, the most suitable site for the objectives will be selected, among a number of selected locations in the South of Spain (Chiclana, Almeria, Sevilla, Arcos, Canary Islands…) Wastewater influent and nutrients will be re-used to stimulate algae growth. The extracted oils will be processed at an existing biodiesel plant (capacity 6000 t/yr of used oils), designed by a consortium partner, which can be converted at reasonable cost.</t>
  </si>
  <si>
    <t>EU FP7, FP7-ENERGY-2010-2, ENERGY.2010.3.4-1 - Biofuels from algae</t>
  </si>
  <si>
    <t>http://www.all-gas.eu</t>
  </si>
  <si>
    <t>innovacion@aqualia.es, zouhayr.arbib@fcc.es</t>
  </si>
  <si>
    <t>Zouhayr Arbib</t>
  </si>
  <si>
    <t xml:space="preserve">Ammonia Trapping is a completely innovative project that consists of developing a membrane with the capacity to trap molecules of ammonia gas (NH3) released into the atmosphere.
Following this process, the resulting ammonia is transformed into ammonium salt, a fertiliser of great agricultural and economic value.
</t>
  </si>
  <si>
    <t xml:space="preserve">LIFE </t>
  </si>
  <si>
    <t>http://ammoniatrapping.com/?lang=en</t>
  </si>
  <si>
    <t>hola@ammoniatrapping.com
comunicacion@ammoniatrapping.com
+34 983 186 353</t>
  </si>
  <si>
    <t>Modern animal husbandry as well as changing legal frameworks confront livestock farms with new challenges in the areas of manure logistics, air, groundwater and soil protection, nutrient efficiency and social acceptance. New processes and methods are therefore needed that enable an environmental and soil-friendly fertilisation. By combining two established methods of manure processing, this project will develop and test an innovative process. The mobile plant will be investigated with regard to the parameters feasibility, economic efficiency and effectiveness. In the long term, the aim of the project is to make a contribution to socially and environmentally compatible agriculture.</t>
  </si>
  <si>
    <t>Rural development 2014-2020 for Operational Groups (in the sense of Art 56 of Reg.1305/2013)</t>
  </si>
  <si>
    <t>https://ec.europa.eu/eip/agriculture/en/find-connect/projects/ammosafe-emissionsarme-d%C3%BCngung-durch</t>
  </si>
  <si>
    <t>christian.werni@lk-stmk.at</t>
  </si>
  <si>
    <t xml:space="preserve">
Christian Werni, Bakk. rer. nat. MSc.</t>
  </si>
  <si>
    <t>Dry anaerobic digestion as an alternative management &amp; treatment solution for sewage sludge</t>
  </si>
  <si>
    <t>The project LIFE-ANADRY will test Dry Anaerobic Digestion (AD) technology under thermophilic (55 °C) and mesophilic (35 °C) conditions as a more effective treatment method for the sewage sludge produced in WWTPs. The implementation of dry AD of sewage sludge at semi- or pre-industrial scale has not been carried out to date. The project will test this technology in a 20 m3 pilot plant to be installed in the urban WWTP of Mula (Murcia, Spain).  It will demonstrate that the abovementioned process offers a vast improvement in terms of effectiveness, cost-effectiveness and sustainability over other methods for sludge treatment in small to medium-size WWTPs. The process will offer: 1. Enhancement of biogas production with a concomitant reduction in energy use; 2. Reduction of the operating costs in the WWTPs; 3. Sludge stabilisation and hygienisation; 4. Reduction of carbon emissions due to the minimisation of the use of inorganic fertilisers (recycling sludge as fertiliser); and 5. Comprehensive data that supports the attractiveness of the technique for full-scale application.</t>
  </si>
  <si>
    <t>http://www.life-anadry.eu/index.php/en</t>
  </si>
  <si>
    <t>laura.pastor@dam-aguas.es</t>
  </si>
  <si>
    <t>Laura Pastor-Alcañiz</t>
  </si>
  <si>
    <t>Environmentally friendly phosphorus removal in anaerobe effluent by means of the struvite process</t>
  </si>
  <si>
    <t>The project aimed to apply the struvite process in anaerobic conditions to industrial effluents resulting from potato processing. The chemical composition of these industrial effluents is very different from those to which the technology was previously applied on a smaller scale. The struvite process will achieve the removal of both phosphorus and nitrogen (in NH4 form). By performing this demonstration project, LWM aimed to contribute to the development, the use and the spread of a new technology that would prevent phosphorus from polluting surface waters, and that would encourage the reuse of, and the recycling of phosphorus from, industrial waste waters. The objectives of the project were: 1. Demonstration of the economic, social and environmental benefits of the struvite process in industrial wastewater treatment with the first trial at industrial scale of this de-phosphorisation process of anaerobic effluents. 2. Obtaining of reliable data (measurements) on the operating conditions. 3. Informing the food industry and other relevant actors about the struvite process.</t>
  </si>
  <si>
    <t>http://ec.europa.eu/environment/life/project/Projects/index.cfm?fuseaction=search.dspPage&amp;n_proj_id=2335</t>
  </si>
  <si>
    <t>ceesvanrij@lambweston-nl.com</t>
  </si>
  <si>
    <t>Cees van Rij</t>
  </si>
  <si>
    <t>Advanced Nutrient Solutions With Electrochemical Recovery</t>
  </si>
  <si>
    <t>LIFE-ANSWER will demonstrate an integrated and innovative technology for treating wastewater from breweries, and other food and drink sectors. In particular, the proposed technology will combine electrocoagulation and bioelectrogenesis microbial treatments for the complete (100%) removal of wastewater pollutants. This technology will be implemented in Alovera (Spain) in a pilot waste water treatment plant (WWTP) able to treat 10 m3/h of wastewater. The final dry residue will be valorised for both energy production (making the process energy efficient) and fertiliser. The project is in line with the Water Framework Directive and its objective of achieving good status for all EU water bodies.</t>
  </si>
  <si>
    <t>http://www.life-answer.eu</t>
  </si>
  <si>
    <t>jcirizas@mahou-sanmiguel.com</t>
  </si>
  <si>
    <t>Juan Francisco Ciriza</t>
  </si>
  <si>
    <t>Achieving good water QUality status in intensive Animal production areas</t>
  </si>
  <si>
    <t>The AQUA project’s main objective was to help reduce water pollution from nutrients at the river basin level by optimising the use of nitrogen and phosphorus from livestock farms, thus reducing nutrients losses to water. This aim would be achieved by: (1) Reducing nitrogen in manure by lowering nitrogen inputs in feedstuffs (using feeding techniques based on low-protein diets); (2) Improving efficiency of fertilisation; (3) Maximising the efficiency of nutrient use (N and P); (4) Promoting manure application for crop rotations characterised by a long growing season and high uptakes; (5) Reducing nutrient losses caused by agriculture through agro-environmental measures and practices; (6) Reducing pressures and impacts within intensive livestock agricultural catchments by separating the solid fraction from manure and transferring this fraction to areas characterised by low fertility or declining soil organic matter; and (7) Improving and simplifying monitoring and controls on farming practices by implementing tools for the traceability and certification of good practices in nutrient management at farm level.</t>
  </si>
  <si>
    <t>http://ec.europa.eu/environment/life/project/Projects/index.cfm?fuseaction=search.dspPage&amp;n_proj_id=3645</t>
  </si>
  <si>
    <t>m.ligabue@crpa.it</t>
  </si>
  <si>
    <t>Marco Ligabue</t>
  </si>
  <si>
    <t>Sustainable aquaculture in region Flanders-Netherlands</t>
  </si>
  <si>
    <t>The Aquavlan project focussed on economic, social and ecological aquaculture including closed loop system fish and sea food culture.</t>
  </si>
  <si>
    <t>INTERREG Flanders-Netherland</t>
  </si>
  <si>
    <t>http://www.aquavlan.eu</t>
  </si>
  <si>
    <t>wout.abbink@wur.nl</t>
  </si>
  <si>
    <t>Wout Abbink</t>
  </si>
  <si>
    <t>Development of a system to decontaminate water from washing of containers and phytosanitary treatments equipment by solar photocatalysis.</t>
  </si>
  <si>
    <t>The main objective of the project is to demonstrate an alternative economic and ecological technique to completely degrade pesticide residues in waste water produced on farms by remnants in containers and tanks of phytosanitary treatment equipment, and rinsing of them after use, machinery and equipment cleaning, etc., with innovative equipment located on farms, providing solutions to a current European problem, especially in the Mediterranean area.</t>
  </si>
  <si>
    <t>http://www.life-aquemfree.eu</t>
  </si>
  <si>
    <t>jose.fenoll@carm.es, isabel.garrido3@carm.es, fulgencio.contreras@carm.es</t>
  </si>
  <si>
    <t>José Fenoll</t>
  </si>
  <si>
    <t>Accelerating Renewable Energies through valorisation of Biogenic Organic Raw Material</t>
  </si>
  <si>
    <t>The ARBOR project aims to accelerate the development and use of biomass in North-West Europe in order to facilitate the sustainable achievement of 2020 energy objectives and to make EU a world-class centre for biomass utilisation. The project will provide useful intelligence to address where transnational cooperation may help to address individual country supply and demand issues, while innovative pilot projects will inform implementation of biomass energy transformation solutions. ARBOR is delivered by an established cross sector partnership, with representatives from public authorities, private sector, research institutes and private sector intermediaries to ensure consideration of the whole biomass life cycle.</t>
  </si>
  <si>
    <t>25-9-2009</t>
  </si>
  <si>
    <t>31-3-2015</t>
  </si>
  <si>
    <t>INTERREG IVB NWE, Membership network</t>
  </si>
  <si>
    <t>http://4b.nweurope.eu/index.php?act=project_detail&amp;id=5364</t>
  </si>
  <si>
    <t>t.t.al-shemmeri@staffs.ac.uk</t>
  </si>
  <si>
    <t>Prof T T Al Shemmeri</t>
  </si>
  <si>
    <t>All Atlantic Ocean Sustainable, Profitable and Resilient Aquaculture</t>
  </si>
  <si>
    <t>In integrated multi-trophic aquaculture (IMTA), multiple aquatic species from different trophic levels are farmed together. Thus, waste from one species can be used as input (fertiliser and food) for another species. The EU-funded ASTRAL project will develop IMTA production chains for the Atlantic markets. Focusing on a regional challenge-based perspective, it will bring together labs in Ireland and Scotland (open offshore labs), South Africa (flow-through inshore) and Brazil (recirculation inshore) as well as Argentina (prospective IMTA lab). The aim is to increase circularity by as much as 60 % compared to monoculture baseline aquaculture and to boost revenue diversification for aquaculture producers. ASTRAL will share, integrate, and co-generate knowledge, technology and best practices, fostering a collaborative ecosystem along the Atlantic.</t>
  </si>
  <si>
    <t xml:space="preserve">H2020-EU.3.2. - SOCIETAL CHALLENGES - Food security, sustainable agriculture and forestry, marine, maritime and inland water research, and the bioeconomy </t>
  </si>
  <si>
    <t>https://www.astral-project.eu/</t>
  </si>
  <si>
    <t xml:space="preserve">Email: elra@norceresearch.no, astral@norceresearch.no </t>
  </si>
  <si>
    <t xml:space="preserve">Elisa Ravagnan  (coordinator)
</t>
  </si>
  <si>
    <t>Bio-based FERtilising products as the best practice for agricultural management SusTainability</t>
  </si>
  <si>
    <t xml:space="preserve">B-FERST aims at creating new value chains by integrating the valorisation of bio-wastes in the agriculture management. Main objectives: 
- To develop a logistic model to use bio-wastes for fertilisers’ production
- To develop a new technology able to integrate 
low-cost primary resources from bio-wastes 
to the NPK production
- To develop new bio-stimulants to improve fertilizers
- To prove new fertilizers’ effectiveness at demo level (in Spain, Italy, France, Polonia and Ukraine)
There are two dedicated WPs related to nutrient recovery, which includes the optimisation and validation of P extraction from biowastes at pilot and demo scale. </t>
  </si>
  <si>
    <t>H2020-BBI-JTI-2018</t>
  </si>
  <si>
    <t>www.bferst.eu</t>
  </si>
  <si>
    <t>coordinator@bferst.eu
jbl@fertiberia.es</t>
  </si>
  <si>
    <t>Javier Brañas Lasala, FertIberia</t>
  </si>
  <si>
    <t>Initiation of full scale mussel farming in the Baltic Sea</t>
  </si>
  <si>
    <t>The Baltic Blue Growth project aims to proceed from pilot stage to real cases and build up an awareness and capacity concerning blue growth and mussel farming among the private and public sectors. The project will follow four focus farms and two test farms where environmental, legal, commercial and maritime spatial planning (MSP) issues are clarified. The partners cover the essential target groups needed for such a wide range of interest and competence areas including mussel farmers, authorities, related associations, research organisations and commercial partners. The main outputs of the project will be models and functional decision support tools based on environmental data collated from focus farms. Further outputs are four operational mussel farms, which contribute to business plans and manuals for mussel farmers in general. Different technology for farming mussels in BSR conditions will be tested and collated. A status report on legislation issues for mussel farming will be conducted. The project will also give recommendations for a harmonised methodology in Maritime Spatial Planning and possible nutrient compensation measures. These outputs will be used by maritime spatial planners, potential mussel farmers and investors, fish farmers, technology providers, the coastal population, international organisations and strategies, regulatory authorities, policymakers, national and international bodies responsible for marine environment. By the end of the project the aim is to have developed mussel meal for animal feed, going through the whole production chain: from mussel farmers, technique providers, logistics solutions via a well thought-out design for the mussel meal production line to finally have approved tests on animals for using mussel meal as a feed ingredient. Through the project we expect to make a change in the Baltic Sea Region. Mussels will be considered an efficient way of counteracting eutrophication, a compensation scheme will be accepted for the ecosystem service provided by the mussels, mussel farming will be an attractive market for entrepreneurs to enter and mussel meal will be produced as ingredient in animal feed.</t>
  </si>
  <si>
    <t>1-5-2016</t>
  </si>
  <si>
    <t>30-4-2019</t>
  </si>
  <si>
    <t>https://www.submariner-network.eu/projects/balticbluegrowth</t>
  </si>
  <si>
    <t>jason.bailey@vattenbrukscentrumost.se, juris.aigars@lhei.lv, joaprz@im.gda.pl, as@submariner-network.eu, anders.kiessling@slu.se, jonne@sea.ee, peter.krost@crm-online.de, Ola.Palm@jti.se</t>
  </si>
  <si>
    <r>
      <t>Angela Schultz-Zehden</t>
    </r>
    <r>
      <rPr>
        <b/>
        <sz val="11"/>
        <color rgb="FF000000"/>
        <rFont val="Arial Nova"/>
        <family val="2"/>
      </rPr>
      <t xml:space="preserve">
</t>
    </r>
  </si>
  <si>
    <t>Comprehensive Policy Actions and Investments in Sustainable Solutions in Agriculture in the Baltic Sea Region</t>
  </si>
  <si>
    <t>Baltic COMPASS project has grown out of a large number of international projects in the field of landuse, agriculture, water and environment related to the protection of the Baltic Sea. Specifically, Baltic COMPASS is a response to the need for a transnational approach to reduce eutrophication of the Baltic Sea and contribute in adaption and implementation of the HELCOM Baltic Sea Action Plan (BSAP). The project will particularly aim to remedy the gaps in the stakeholders' capacity and resources to combat euthrophication and communicate on the different policy levels, and lack of trust between the environmental and agricultural sectors. The project aims to support win-win solutions for agriculture, environment and business sectors throughout the Baltic Sea Region. 23 partners from authorities, interest organizations and research institutes in Finland, Russia, Belarus, Estonia, Latvia, Lithuania, Poland, Germany, Denmark and Sweden constituates the partnership. The target groups for Baltic COMPASS are governments, authorities, interest organizations and entrepreneurs with influence on landuse in the Baltic Sea Region. Landuse for agricultural purposes in the BSR is expected to intensify due to climate change and increasing global demands for food and bioenergy. This is likely to exacerbate current pressures on the sensitive marine ecosystems. The competence, technologies, policies and science for developing more sustainable solutions is available in the BSR, but are currently unevenly distributed and harmonized between regions, and moreover between the west and the east. This is the specific transnational problem and challenge addressed by Baltic COMPASS. The partnership will work to boost utilization of best practices, accelerate investments in environmental technologies, strenghten governance and policy adaption; and to promote the Baltic Sea Region as a pilot region for innovative solutions related to combating eutrophication.</t>
  </si>
  <si>
    <t>http://eu.baltic.net/Project_Database.5308.html?contentid=42&amp;contentaction=single</t>
  </si>
  <si>
    <t>staffan.lund@slu.se, kaj.granholm@slu.se, paula.biveson@sei.se</t>
  </si>
  <si>
    <t>Kaj Granholm</t>
  </si>
  <si>
    <t>Putting best agricultural practises into work</t>
  </si>
  <si>
    <t>The Baltic Deal project gathers farmers and farmers’ advisory organisations around the Baltic Sea in a unique effort to raise the competence concerning agri-environmental practises and measures. The aim is to support farmers to reduce nutrient losses from farms, with maintained production and competiveness. The national advisory services play an important role in developing a more sustainable agriculture in the Baltic Sea region. Baltic Deal provides advisory organisations with improved, cost efficient methods and tools of how to support farmers to reduce nutrient losses from farms. Baltic Deal aims to increase the knowledge exchange of sustainable agri-environmental practices in the Baltic Sea region. The project establishes a network for farmers and advisory services to exchange knowledge about good practices and learn from each other. Baltic Deal also makes study trips for farmers and advisors both within the country and to other countries in the region. Good practices for improved water management is tested in everyday farming and adjusted to farming conditions in each country. In pilot areas, such as at the B7 islands, the seven largest islands in the Baltic Sea, farmers test how to apply good agri-environmental practices. Tested measures are for example using plant cover outside growing season, improved fertilization methods, manure management and treatment of run-off waters. The project establishes and maintains a large network of demonstration farms around the Baltic Sea. The farms demonstrate suitable agri-environmental investments, practises and measures from a farm business perspective. The eutrophication status of the Baltic Sea is still unsatisfactory, despite decreased nutrient loads in recent decades. The problem of farm nutrient run-off eventually entering the Baltic Sea is recognised by the farmer’s federations in all the countries surrounding the Baltic Sea, and they want to do their best to amend the situation. Baltic Deal is therefore a joint effort to improve the Baltic Sea environmental status by using cost efficient and competitive measures to reduce the nutrient losses from agriculture.</t>
  </si>
  <si>
    <t>http://eu.baltic.net/Project_Database.5308.html?contentid=62&amp;contentaction=single</t>
  </si>
  <si>
    <t>kaspars.zurins@llkc.lv, andrejs.briedis@llkc.lv, stina.bergstrom@lrf.se</t>
  </si>
  <si>
    <t>Andrejs Briedis</t>
  </si>
  <si>
    <t>Commercial mussel farming, processing and end-use in the Baltic Sea Region</t>
  </si>
  <si>
    <t>The Baltic EcoMussel project represents a key step in the commercialisation of mussel farming, as it will provide stakeholders with tools to enable upscaling across the Baltic Sea Region. Moreover, Baltic EcoMussel includes a range of strategic analyses that will ensure that commercialisation of mussel farming is done in an efficient and sustainable manner. Baltic EcoMussel aims to help accelerate the adoption of mussel farming in the Baltic Sea Region by providing information and tools to support investments. This includes assessment of regulatory conditions and developing guidelines and business plans for farmers (WP2); assessment of market potential and socio-economic impacts of large-scale farming (WP3); establishing methodologies and routines for monitoring and evaluation of farms (WP4); and gathering, informing and training key stakeholders from the research community, aquaculture and end-user groups (WP5). The actions of the different WPs will be coordinated (WP1) and synthesised in project communications (WP5). Baltic EcoMussel is an innovative project aiming to achieve a commercially-viable mussel economy in the Baltic Sea Region, thereby directly contributing to the aims of the Central Baltic programme.</t>
  </si>
  <si>
    <t>https://www.keep.eu/keep/project-ext/15684/Baltic+EcoMussel?ss=ab209e971da938870ba1289ec2618b02&amp;espon=</t>
  </si>
  <si>
    <t>johan.niskanen@energiost.se, ann-louise.erlund@novia.fi, pasts@lvif.gov.lv, info@kurzemesregions.lv</t>
  </si>
  <si>
    <t>Johan Niskanen</t>
  </si>
  <si>
    <t>Baltic Forum for Innovative Technologies for Sustainable Manure Management</t>
  </si>
  <si>
    <t>The long-term strategic objective of the Baltic Manure project is to change the general perception of manure from a waste product to a resource, while also identifying its inherent business opportunities with the right manure handling technologies and policy framework. To achieve this objective three interconnected manure forums will be established with the focus areas knowledge, policy, and business, where researchers, developers, administrators, and business people can come together to develop the many opportunities of manure as fertiliser and energy.</t>
  </si>
  <si>
    <t>INTERREG Baltic Sea Region Programme</t>
  </si>
  <si>
    <t>http://www.balticmanure.eu</t>
  </si>
  <si>
    <t>sari.luostarinen@luke.fi</t>
  </si>
  <si>
    <t>Sari Luostarinen</t>
  </si>
  <si>
    <t>Sustainable recovery and recycling of nutrients – safety and efficacy for clear Baltic waters</t>
  </si>
  <si>
    <t>The project aims to effectively improve the nutrient recycling in the Baltic Sea region, enhance development and implementation of nutrient recycling technologies as well as establishing markets for recycled fertilizers. The project will emphasize cross-sectorial dialogue to realize sustainable use of urban and agricultural nutrient rich materials in the Baltic Sea region. As a consequence, excessive soil nutrient content will be mitigated, nutrient leaching reduced permanently and hence the quality of the Baltic Sea will be improved. The project is based on the results of the first generation flagship BALTIC MANURE.</t>
  </si>
  <si>
    <t>https://www.keep.eu/keep/project-ext/43101/BALTIC+PHOENIX?ss=ab209e971da938870ba1289ec2618b02&amp;espon=</t>
  </si>
  <si>
    <t>Kimmo.rasa@mtt.fi, tapio.salo@mtt.fi</t>
  </si>
  <si>
    <t>Kimmo Rasa</t>
  </si>
  <si>
    <t>Reducing nitrogen loss from livestock production by promoting the use of slurry acidification techniques in the Balti Sea Region</t>
  </si>
  <si>
    <t>Baltic Slurry Acidification project aims to promote the implementation of Slurry Acidification Techniques (SATs) throughout the Baltic Sea Region. Reducing ammonia losses will reduce airborne eutrophication of the Baltic Sea. Increased usage of SATs will give an environmental benefit for the whole region. The usage of SATs benefits farmers by increasing the nitrogen use efficiency of their manure fertilisers and thereby decreasing their dependency on mineral nitrogen.</t>
  </si>
  <si>
    <t>http://www.balticslurry.eu</t>
  </si>
  <si>
    <t>erik.sindhoj@ri.se</t>
  </si>
  <si>
    <t>Erik Sindhöj</t>
  </si>
  <si>
    <t>Baltic Ecological Recycling Agriculture and Society</t>
  </si>
  <si>
    <t>The goal of the BERAS project was the evaluation and demonstration of the potential of ecological recycling-based agriculture, combined with priority for local and regional processing, distribution and consumption, in order to reduce consumption of limited resources, emissions of greenhouse gases and nitrogen and phosphorus pollution to the Baltic Sea area by half or more, according to politically decided environmental goals for the region. The goal was to base the knowledge of ecological recycling-based agriculture on practical case studies, primarily in one or two selected rural areas, complemented by selected reference farms in each country, where practical initiatives have been taken to bring about lifestyle changes through the whole of the food chain – from primary agricultural production, via processing, distribution and storage to final consumption – based on ecological production (agriculture and processing), recycling and a minimisation of transport systems which contribute to the greenhouse effect. Results, recommendations and evaluated examples should be published in an Agenda for Baltic Ecological Recycling-based Agriculture and Society. The long-term aim of the project was to develop a knowledge base network of ecological recycling-based farms, able to influence the policy makers regarding possible means of significantly decreasing consumption of non-renewable energy and other limited resources, and of reducing the negative environmental impacts of production, distribution, processing and consumption of food.</t>
  </si>
  <si>
    <t>http://www.beras.eu</t>
  </si>
  <si>
    <t>info@beras.eu., kstein@zalf.de, artur.granstedt@beras.eu, arturgranstedt@jdb.se</t>
  </si>
  <si>
    <t>Artur Granstedt</t>
  </si>
  <si>
    <t>Better Efficiency for Industrial Sewage Treatment</t>
  </si>
  <si>
    <t>BEST tackles both eutrophication and risks of hazardous substances to the Baltic Sea through concrete demonstration and pilot investments, training and transferring best practises. The project aims at better control of industrial discharges by jointly developing sustainable cooperation and optimal treatment for industrial discharges with municipal authorities, water utilities and industrial companies and cut down the load of nutrients and hazardous substances to the Baltic Sea. Furthermore, the project promotes the exchange of good practices. The project stresses the importance of transnational cooperation and supports wastewater treatment plants (WWTPs) in the Baltic Sea region to further improve their performance and reach the HELCOM (Baltic Marine Environment Protection Commission) standards in treated wastewaters (0,5 mg P/l). Pilot actions and investments implemented in the project will be applicable in all WWTPs to solve similar challenges focused in the project, thus benefitting the whole Baltic Sea region.</t>
  </si>
  <si>
    <t>Interreg Baltic Sea Region Programme</t>
  </si>
  <si>
    <t>http://www.itamerihaaste.net/en/our_work/our_projects/best</t>
  </si>
  <si>
    <t>esa.nikunen@hel.fi, kajsa.rosqvist@hel.fi</t>
  </si>
  <si>
    <t>Esa Nikunen</t>
  </si>
  <si>
    <t>Biobased Fertilisers Achterhoek/Kunstmestvrije Achterhoek</t>
  </si>
  <si>
    <t>INTERREG Germany-Netherlands, Ministry of Agriculture, Nature and Food quality, and Province of Gelderland</t>
  </si>
  <si>
    <t>http://www.kunstmestvrijeachterhoek.nl</t>
  </si>
  <si>
    <t>kkroes@projectenltonoord.nl</t>
  </si>
  <si>
    <t>Kees Kroes</t>
  </si>
  <si>
    <t>Bioeconomy in the South Baltic Area: Biomass-based Innovation and Green Growth</t>
  </si>
  <si>
    <t>The BioBIGG project seeks to strengthen the SME innovation capacity by the means of cross-border knowledge transfer, advisory activities and preparation of pilot projects and investments. Bioeconomy is the production and utilisation of biological resources, innovative biological processes and principles to provide sustainable produced food, industrial goods and bioenergy. The BioBIGG is aiming at unlocking these innovation potentials related to unutilised biological resources, especially residuals and by-products found in and along the agro-industrial value chains, such as grain production, sugar beet production, vegetable production and handling, forestry and wood product manufacturing, new crops etc. These biomass-based materials and their building blocks can be converted into a variety of innovative food product, non-food products and bioenergy. The BioBIGG project will identify innovation potentials, point out and prepare the most relevant and economically attractive opportunities for piloting and investments, seen in a cross-border perspective.</t>
  </si>
  <si>
    <t>https://biobigg.ruc.dk</t>
  </si>
  <si>
    <t>tk@ruc.dk, mebn@ruc.dk, johanna.lund@ri.se, dmikiele@pg.gda.pl, M.Westkaemper@fnr.de, maria.moynihan@uni-greifswald.de, thomas.Prade@slu.se</t>
  </si>
  <si>
    <t>Tyge Kjær</t>
  </si>
  <si>
    <t>Bioeconomy Awareness and Discourse Project</t>
  </si>
  <si>
    <t>The Bioeconomy Awareness and Discourse Project (BioCannDo) aims to increase awareness of bio-based products – products partly or wholly made of biomass. The project will develop and distribute communication and educational materials about the bioeconomy and bio-based products: articles, videos, information sheets and other items for a general audience. The goal is to develop clear, scientifically sound messages about bio-based products that can be easily understood by a general audience. We aim to increase acceptance of bio-based materials and engage EU citizens in the new bioeconomy.</t>
  </si>
  <si>
    <t>Horizon 2020, BBI.S2-2015 - Communication and awareness</t>
  </si>
  <si>
    <t>https://www.allthings.bio/about</t>
  </si>
  <si>
    <t>e.lohse@fnr.de</t>
  </si>
  <si>
    <t>Erik Lohse</t>
  </si>
  <si>
    <t>An innovative bio-economy solution to valorise livestock manure into a range of stabilised soil improving materials for environmental sustainability and economic benefit for European agriculture</t>
  </si>
  <si>
    <t>In the BioEcoSIM project led by Fraunhofer IGB, 14 partners from research and industry developed a technology to convert livestock manure into organic soil improvers and mineral fertilisers. The overall process uses energy-efficient technologies and works on the principle of circular economy. The technology prototype is capable of processing 50 kg of raw manure per hour into fertilisers and organic soil improvers. The products obtained have excellent quality as fertilisers and can then be mixed to match the nutritional requirements of any crop. BioEcoSim aimed to recover a stabilised organic soil amendment product (biochar) and nutrient fertiliser products (P and N salts) from manures. The process involves acidification (sulphuric acid), solid/liquid separation, struvite precipitation and ammonia recovery, supercritical steam drying and pyrolysis of the organic fraction. The project included construction and testing of a pilot plant and assessment, including analysis of regulatory aspects of recovered product marketing. This project targeted to produce sustainable soil improving products that can be easily handled, transported, and applied. BioEcoSIM valorises livestock manure as an important example of valuable bio-waste into 1) pathogenfree, P-rich organic soil amendment, 2) slow releasing mineral fertilisers and 3) reclaimed water. The project combined three innovative technologies 1) superheated steam drying 2) precipitation unit of struvite and calcium phosphate and 3) selective separation and recovery of NH3. Water reclaimed from manure will be utilised for livestock production and/or irrigation. The sustainability of this approach was validated against standards ISO14040 and ISO14044. Implementation of the R&amp;D results will help fulfil the need for economically viable and environmentally benign practices in European agriculture to move towards a more resource-efficient and circular economy.</t>
  </si>
  <si>
    <t>EU FP7</t>
  </si>
  <si>
    <t>http://www.bioecosim.eu</t>
  </si>
  <si>
    <t>jennifer.bilbao@igb.fraunhofer.de, ramona.kuepfer@igb.fraunhofer.de</t>
  </si>
  <si>
    <t>Jennifer Bilbao</t>
  </si>
  <si>
    <t>The Use of Bio-Effectors for Crop Nutrition and enhancing nutrient use efficiency</t>
  </si>
  <si>
    <t>BIOFECTOR is an integrated project with the aim to reduce input of mineral fertilisers in European agriculture by development of specifically adapted bio-effectors (BEs) to improve the efficiency of alternative fertilisation strategies, such as organic and low-input farming, use of fertilisers based on waste recycling products and fertiliser placement technologies.</t>
  </si>
  <si>
    <t>http://www.biofector.info</t>
  </si>
  <si>
    <t>guenter.neumann@uni-hohenheim.de, raupp@madora.eu</t>
  </si>
  <si>
    <t>Prof. Dr. Günter Neumann</t>
  </si>
  <si>
    <t>Towards a sustainable and productive EU organic greenhouse horticulture</t>
  </si>
  <si>
    <t>COST Action BioGreenhouse (FA1105) aim is that organic greenhouse horticulture (OGH)(i.e the production in greenhouses or polytunnels) in the EU should improve its sustainability, production and productivity. Emissions of nutrients and its footprint should be reduced. Production and productivity are too low to meet the demand of the society. The scientific challenges are to design sustainable irrigation and fertilization strategies, to reveal the mechanisms of resilience, robustness and suppressiveness for the management of pests and diseases, to integrate crop management, energy saving, renewable energy sources and new techniques and combinations with other activities and business to realize climate neutral production. This COST Action coordinates, strengthens and focuses the activities of the partners. It improves the communication, offers a common agenda, more and better knowledge for less money, sharing new techniques, an improved dissemination to OGH, basis for further collaboration in joint research proposals and support in the development of EU standards for OGH.</t>
  </si>
  <si>
    <t>EU COST Action</t>
  </si>
  <si>
    <t>http://www.biogreenhouse.org</t>
  </si>
  <si>
    <t>rob.meijer@wur.nl, beatrix.alsanius@slu.se</t>
  </si>
  <si>
    <t>Rob Meijer</t>
  </si>
  <si>
    <t>Monitoring the Bioeconomy</t>
  </si>
  <si>
    <t>Horizon 2020, BB-02-2017 - Towards a method for the collection of statistical data on bio-based industries and bio-based products</t>
  </si>
  <si>
    <t>http://biomonitor.eu</t>
  </si>
  <si>
    <t>coordinator@biomonitor.eu
 info@biomonitor.eu</t>
  </si>
  <si>
    <t>Justus Wesseler</t>
  </si>
  <si>
    <t>Promoting sustainable use of underutilized lands for bioenergy production through a web-based platform for europe</t>
  </si>
  <si>
    <t>The agricultural residues, biomass that will be used for this project come essentially from: vine pruning, fruit tree pruning, bark, buds…</t>
  </si>
  <si>
    <t>Horizon 2020, Bio-based Industries Joint Undertaking</t>
  </si>
  <si>
    <t>https://bioplat.eu</t>
  </si>
  <si>
    <t>wip@wip-munich.de
 Cosette.Khawaja@wip-munich.de</t>
  </si>
  <si>
    <t>Cosette Khawaja</t>
  </si>
  <si>
    <t>Nutrients, energy and livelihood from biogas plants to rural areas</t>
  </si>
  <si>
    <t>Recycled fertilisers are of interest to farmers but the fertilisers must meet their needs. Technologies and plant operators need to match this need and the entire processing chains must be sustainable. This requires demonstrations and impact assessments.</t>
  </si>
  <si>
    <t>EIP / Finnish Ministry of Agriculture and Forestry</t>
  </si>
  <si>
    <t>http://www.syke.fi/biokaasulaitoksestaravinteita</t>
  </si>
  <si>
    <t>Heidi.rintamaki@ymparisto.fi</t>
  </si>
  <si>
    <t>Heidi Rintamäki</t>
  </si>
  <si>
    <t>Biological Resources Certifications Schemes</t>
  </si>
  <si>
    <t>BIORECER aims to ensure the environmental performance and traceability of the biological feedstock used by the bio-based industries, deploying guidelines to strengthen the current certification schemes. Within this approach, the added value, the use, as well as social acceptance of bioproducts will be increased.</t>
  </si>
  <si>
    <t>HORIZON-IA - HORIZON Innovation Actions</t>
  </si>
  <si>
    <t>https://biorecer.eu/</t>
  </si>
  <si>
    <t>pedro.villanueva@cetaqua.com; dusica.banduka@nova-institut.de; anke.schwarzenberger@nova-institut.de</t>
  </si>
  <si>
    <t>CETAQUA
Pedro Villanueva Rey (coord); nova-Institute
Dušica Banduka and Dr. Anke Schwarzenberger (comms)</t>
  </si>
  <si>
    <t>Recycling inorganic chemicals from agro- and bio-industrial waste streams</t>
  </si>
  <si>
    <t>The BIOREFINE project aims to provide innovative strategies for the recycling of inorganic chemicals from agro- and bio-industry waste streams. It wants to maximally close nutrient cycles by minimizing residue flows and economically valorising the minerals that can be recovered from these residue flows. In this way, the BIOREFINE project targets to reduce environmental pollution and the wasting of finite resources and thus to stimulate a sustainable and more bio-based economic growth. Eventually this should create a win-win situation for both the environment and the economy in the NWE region. BioRefine puts a lot of emphasis on cross-sectoral and international networking where the actions include support for the establishment of regional nutrient platforms and dialogue between the different networks. The project also identifies nutrient recovery techniques from different waste streams which would be most suited for quantitative and qualitative nutrient requirements of the market. Good practice techniques are explored at pilot scale and in demonstrations. In this respect, BioRefine is working with industrial operators who are implementing struvite recovery from different waste streams, for example Aquafin at municipal wastewater treatment works in Leuven, Belgium. The project's work should result in new strategies for cross-sectoral resource recovery.</t>
  </si>
  <si>
    <t>INTERREG IVB NWE</t>
  </si>
  <si>
    <t>http://www.biorefine.eu/biorefine</t>
  </si>
  <si>
    <t>Erik Meers &amp; Eva Clymans</t>
  </si>
  <si>
    <t>Promoting Stakeholder Engagement and Public Awareness for a Participative Governance of the European Bioeconomy</t>
  </si>
  <si>
    <t>BioSTEP aims at promoting participative governance of the European bioeconomy by engaging key stakeholders and the general public. The project follows a participatory approach, which aims at involving relevant actors and societal groups in a dialogue process on the future development of the bioeconomy. Moreover, BioSTEP fosters open and informed debates in order to increase the understanding of bioeconomy among participants. As there is no "one size fits all" approach for involving different stakeholder groups and the initiation of debates is usually a complex process, BioSTEP applies a three-tier approach, which distinguishes among three different target groups: policy makers, the various stakeholders related to the bioeconomy (industry, academia, non-governmental organisations, etc.), and citizens.</t>
  </si>
  <si>
    <t>Horizon 2020, H2020-ISIB-2014-1, ISIB-08a-2014 - Engaging society, reaching end users and linking with policy makers for a participative governance of the bioeconomy</t>
  </si>
  <si>
    <t>http://www.bio-step.eu</t>
  </si>
  <si>
    <t>holger.gerdes@ecologic.eu, l.griestop@biocom.de,</t>
  </si>
  <si>
    <t>Holger Gerdes</t>
  </si>
  <si>
    <t>Optimizing pathways and market systems for sustainable bio-energy</t>
  </si>
  <si>
    <t>The aim of the BIOTEAM project is to help public and private stakeholders gain better insights on how the bioenergy market works and how private business decisions and EU and national policy instruments (e.g., NREAPs, fiscal instruments, feed-in schemes, land-use/forest management policies, etc.) affect bioenergy pathway competitiveness and sustainability (i.e. environmental, economic and social). The impact of BIOTEAM will be that public and private sector stakeholders in six EU countries (Finland, Germany, Italy, the Netherlands, Lithuania and Poland) revise or at least consider a revision of their decisions (e.g. bioenergy policy incentives, choice of biomass feedstock, investment size of bioenergy production plants) towards more sustainable pathways on the basis of the insights developed by the project. Capitalisation and transfer of tools and results to other EU countries is foreseen.</t>
  </si>
  <si>
    <t>Co-funded by the Intelligent Energy Europe Programme of the European Union</t>
  </si>
  <si>
    <t>http://www.sustainable-biomass.eu</t>
  </si>
  <si>
    <t>wytze@jin.ngo, eise@jin.ngo, alice.montalto@fondazioneambiente.org, daniele.russolillo@gmail.com</t>
  </si>
  <si>
    <t>Eise Spijker</t>
  </si>
  <si>
    <t>An Integrated Zero Waste Biorefinery</t>
  </si>
  <si>
    <t>Integrated "Zero Waste" Biorefinery utilising all fractions of Willow feedstock for the production of high to medium based Bio-Chemicals/Materials, Renewable Energy in the form of Bio Methane production and Natural Fertilisers.</t>
  </si>
  <si>
    <t>https://www.nweurope.eu/projects/project-search/biowill/</t>
  </si>
  <si>
    <t>j.j.leahy@ul.ie</t>
  </si>
  <si>
    <t>Prof. JJ Leahy | University of Limerick</t>
  </si>
  <si>
    <t>Boosting Europea citizens’ knowledge and awareness of bioeconomy research and innovation</t>
  </si>
  <si>
    <t>The project aims at bringing together partners from across Europe to debate, communicate, and engage the public in the potential of bioeconomy.</t>
  </si>
  <si>
    <t>Horizon 2020 EU Coordination and Support Action</t>
  </si>
  <si>
    <t>https://bloom-bioeconomy.eu/</t>
  </si>
  <si>
    <t>feichtinger@zsi.at</t>
  </si>
  <si>
    <t>Judith Feichtinger</t>
  </si>
  <si>
    <t>Cost efficient algal cultivation systems – A source of emission control and industrial development</t>
  </si>
  <si>
    <t xml:space="preserve">MICROALGAE looked at microalgae cultivation as a route for wastewater treatment and nutrient recovery. A two-phase system was developed, with first high-growth to optimise biomass production, then stress conditions to increase added-value chemical or bioenergy products within the microalgae biomass and production of a bio-fertiliser to recycle nutrients. The project offers cost efficient emission control and new policy guidelines by the industrialisation of microalgae cultivation systems taking into account the spatial distribution of nutrients arising from intensive agricultural, industrial and municipal wastewaters improving water quality in aquatic ecosystems.  </t>
  </si>
  <si>
    <t>BONUS Innovation funding 2012 (EU Blue Growth Strategy and EU Strategy for the Baltic Region)</t>
  </si>
  <si>
    <t>http://www.bonusportal.org/microalgae</t>
  </si>
  <si>
    <t>arvo.iital@ttu.ee</t>
  </si>
  <si>
    <t>Arvo Lital</t>
  </si>
  <si>
    <t>Optimisation of small wastewater treatment facilities</t>
  </si>
  <si>
    <t>Targeting smaller waste water treatment plants, OPTITREAT looked at removal of nitrogen and phosphorus, pharmaceuticals and hormones</t>
  </si>
  <si>
    <t>http://www.bonusportal.org/optitreat</t>
  </si>
  <si>
    <t>helene.ejhed@ivl.se</t>
  </si>
  <si>
    <t>Helene Ejhed</t>
  </si>
  <si>
    <t>Phosphorus Recycling of Mixed Substances</t>
  </si>
  <si>
    <t>Phosphorus recycling from mixed agricultural and municipal wastes to prevent Baltic Sea nutrient input and eutrophication, assessing possible impacts of contaminants (e.g. xenobiotics and pathogens in manures). Agriculture is the largest contributor to the non-point phosphorus (P) load in the Baltic Sea region, and recycling of P from urban and agricultural organic wastes is the only way to conserve the resource and to prevent eutrophication. To produce safe recycled fertilisers, however, handling and treatment procedures need to be improved and implemented, since P-rich materials may contain significant amounts of organic contaminants, heavy metals and pathogens. Mono-incineration together with successive processing may be a way to ensure a full recovery of P in a safe fertiliser product. A shining example of cutting-edge solutions to protect water bodies could be demonstrated in the  Baltic Sea region through efficient handling and treatment procedures combined with environmentally sound agricultural practices. BONUS PROMISE will convey backbone data on potentially hazardous contaminants in organic and recycled phosphorus fertilisers, assess strategies for P fertilisation that fully acknowledge food safety and food security, establish agro-technological transfer regions and thus pave the way for a fundamental adoption of advanced fertiliser practices in the Baltic Sea region.</t>
  </si>
  <si>
    <t>http://www.bonusportal.org/projects/innovation_projects/promise</t>
  </si>
  <si>
    <t>kari.ylivainio@luke.fi</t>
  </si>
  <si>
    <t>Platform on Integrated Water Cooperation</t>
  </si>
  <si>
    <t>BSR Water project will address these matters with creating an interactive online water management platform called Baltic Smart Water Hub for international knowledge and expertise exchange. The Hub gathers  experts from water  companies and associations, relevant local authorities’ departments, academia, private companies producing clean-tech and innovative water-related solutions, as well as NGOs, initiatives and foundations working with water issues.</t>
  </si>
  <si>
    <t>https://www.bsrwater.eu/about</t>
  </si>
  <si>
    <t>bjorn.gronholm@ubc.net</t>
  </si>
  <si>
    <t>Bjorn Gronholm</t>
  </si>
  <si>
    <t>Accelerating Water Smartness in Coastal Europe</t>
  </si>
  <si>
    <t>A water-smart economy and society is geared towards avoiding water scarcity and pollution, increasing resilience to climate change and managing water-related risks. The EU-funded B-WaterSmart project aims to speed up the transition to water-smart economies and societies in coastal Europe and beyond. To achieve this, it will adopt a large-scale systemic innovation approach to select, connect and demonstrate tailored solutions for multiple users and sectors. It will further create new business models based on circular economy and water-smartness. The project will deliver a new framework for evaluating gains in water-smartness and sustainability at different scales. It will also demonstrate a range of promising technologies for water reuse and nutrient recovery as well as smart data applications for more efficient resource allocation and use.</t>
  </si>
  <si>
    <t>https://b-watersmart.eu/ 
https://cordis.europa.eu/project/id/869171</t>
  </si>
  <si>
    <t>contact@b-watersmart.eu</t>
  </si>
  <si>
    <t>Protein recovery and recycling from animal by-products processes</t>
  </si>
  <si>
    <t>The LIFE byProtVal project proposes the use of these by-products as a raw material for the production of two higher added value products: retanning agents and amino acid-based fertilisers or biostimulants. Availability of a procedure for recovering valuable protein derivatives from greaves and processing water produced in both rendering facilities and processed meat industries. Design, construction and set-up of demonstration plants for the treatment of greaves and processing water. Production and validation of fertilizers and tanning agents, based on recovered protein hydrolysates. Possibility of recovering of 100 tons protein per year. Recovery of water discharges at beneficiaries’ facilities.</t>
  </si>
  <si>
    <t>EU LIFE</t>
  </si>
  <si>
    <t>http://www.byprotval.eu</t>
  </si>
  <si>
    <t>mjescoto@inescop.es</t>
  </si>
  <si>
    <t>María José Escoto Palacios</t>
  </si>
  <si>
    <t>Prospective scenarios for nutrient recovery in agri-food systems</t>
  </si>
  <si>
    <t>The Marie Skłodowska-Curie Actions CAFE project will develop prospective scenarios for nutrient recovery and assess pathways towards circularity. The project will use complex networks and methods converting and analysing existing data sets to generate logistics networks relevant to these scenarios.</t>
  </si>
  <si>
    <t xml:space="preserve"> 1/10/2022</t>
  </si>
  <si>
    <t>https://cordis.europa.eu/project/id/101063239</t>
  </si>
  <si>
    <t>ECOLE NATIONALE DES PONTS ET CHAUSSEES</t>
  </si>
  <si>
    <t>Crops and ANimals TOGETHER</t>
  </si>
  <si>
    <t>Agricultural production faces numerous challenges regarding competitiveness, conserving natural and non-renewable resources and ecosystem services. Society also expects from agriculture to be more environment-friendly in several issues such as climatic change, declining biodiversity, fossil energy depletion, and water shortage. To overcome these limitations, the CANTOGETHER project will design innovative sustainable mixed farming systems (MFS). A design-assessment-adjustment iterative cycle will be adopted to ensure continuous validation and improvement of the innovative investigated MFS through a participative approach involving stakeholders and researchers across Europe.</t>
  </si>
  <si>
    <t>http://cordis.europa.eu/project/rcn/101746_en.html</t>
  </si>
  <si>
    <t>philippe.leterme@agrocampus-ouest.fr, hein.korevaar@wur.nl</t>
  </si>
  <si>
    <t>Philippe Leterme</t>
  </si>
  <si>
    <t>EffiCient mineral processing and Hydrometallurgical RecOvery of by-product Metals from low-grade metal contaIning seCondary raw materials</t>
  </si>
  <si>
    <t>CHROMIC aims to develop such new recovery processes for critical (Cr, Nb) and economically valuable (Mo, V) by-product metals from secondary resources, based on the smart integration of enhanced pre-treatment, selective alkaline leaching and highly selective metal recovery across the value chain. An overarching assessment of the related economic, environmental and health and safety aspects will be carried out in an iterative way to ensure that the developed technologies meet the requirements of the circular economy whilst being in line with current market demand. The technology will be developed for two models streams (stainless steel slags and ferrochrome slags) with the potential of replication to numerous industrial residues across Europe. Involvement of society from early on will smooth the path towards implementation, so that the CHROMIC processes can contribute to securing Europe’s supply of critical raw materials.</t>
  </si>
  <si>
    <t>Horizon 2020, H2020-SC5-2016-OneStageB, SC5-13-2016-2017 - New solutions for sustainable production of raw materials</t>
  </si>
  <si>
    <t>http://www.chromic.eu</t>
  </si>
  <si>
    <t>Liesbeth.horckmans@vito.be</t>
  </si>
  <si>
    <t>Liesbeth Horckmans</t>
  </si>
  <si>
    <t>CHIckens Manure Exploitation and RevAluation</t>
  </si>
  <si>
    <t>The CHIMERA project will build and test a pilot plant to treat chicken manure on-farm by combustion, producing energy and a NPK bio-based fertiliser.</t>
  </si>
  <si>
    <t>https://www.life-chimera.eu/</t>
  </si>
  <si>
    <t>mktg@life-chimera.eu eng@life-chimera.eu</t>
  </si>
  <si>
    <t>Elisabetta Giromini, Loredana Taddei</t>
  </si>
  <si>
    <t>A circular economy approach for lifecycles of products and services</t>
  </si>
  <si>
    <t>This project aims to develop and implement a circular economy approach for sustainable products and services through their value and supply chains, including the farming/agri-foods sectors. Three new circular economy business models will be developed including (1) co-creation of products and services, (2) sustainable consumption, and (3) collaborative recycling and reuse. The Co-creation of Products/Services model will bring end-users closer to the design and manufacturing phases by identifying consumer preferences via Big-data online mining product reviews and evaluating product specifications and prototypes via Living Lab to customise the end-user requirements. Benefited from the co-creation features, sets of sustainable production methods will be implemented and new products/services will be created. The Sustainable Consumption model will develop a method to calculate the eco-points of products based on the outcome of FP7 myEcoCost project, assess product environment footprints (PEF), provide a traceability solution to monitor product’s sustainability along the value chain, and support end-users and stakeholders to actively implement the circular economy via awareness raising and knowledge sharing activities. The Collaborative Recycling/Reuse model will develop a system for stakeholders to interact with each other to facilitate the use/reuse of end-of-life products and reduce waste, and implement the eco-credits awarding scheme to encourage people to recycle/reuse.</t>
  </si>
  <si>
    <t>Horizon 2020, SC5-14-2016-2017 - Raw materials Innovation actions</t>
  </si>
  <si>
    <t>https://www.circ4life.eu</t>
  </si>
  <si>
    <t>you.wu@ntu.ac.uk</t>
  </si>
  <si>
    <t>Wenjie Peng and You Wu</t>
  </si>
  <si>
    <t>New Opportunities for Energy and Nutrient Recycling in Water Supply</t>
  </si>
  <si>
    <t>The main objective of the CIRCLE project is to enhance the recycling and reuse of energy and/or nutrients in municipal and agricultural water service processes and businesses in an economically and environmentally sensible way. The project considers both networked approaches and site or process-related approaches to develop networked procedures that support technical, economical and sustainable development in municipal and agricultural water supply. The objective is to reduce the use of imported nutrients and energy in relation to the volume of production. The project aims to identify and develop the water treatment process control, environment issues, appropriate spatial data management and sophisticated digital information on water solutions, instrument clusters and networked operating models. The project also improves the abilities of Finnish players in the sector to grow their export activities.</t>
  </si>
  <si>
    <t> 01/12/2018</t>
  </si>
  <si>
    <t>European Regional Development Fund</t>
  </si>
  <si>
    <t>http://www.hamk.fi/circle</t>
  </si>
  <si>
    <t>eija.raimovaara@hamk.fi</t>
  </si>
  <si>
    <t>Eija Raimovaara</t>
  </si>
  <si>
    <t>New Circular Economy Business Model for More Sustainable Urban Construction</t>
  </si>
  <si>
    <t>CINDERELLA project aims to develop a new Circular Economy Business Model (CEBM) for use of secondary raw materials (SRM) in urban areas including nutrient containing sewage sludge, connecting different industries, the construction sector and municipal services, decision makers and the general public with the support of CinderOSS, a “One-Stop-Shop” service, articulated in (i) an on-line ICT platform for tracking and modelling the urban waste-to-product flows, on-line marketing and sharing knowledge and information along the value chain (ii) production and marketing of (SRM) based construction products and (iii) building with SRM based construction products supported by building information modelling (BIM). Different streams of waste will be exploited in the project, i.e. construction and demolition waste, industrial wastes, heavy fraction from municipal solid waste and sewage sludge, mostly of them currently landfilled and/or incinerated. Their suitability for use for building materials will be demonstrated through large scale demonstration activities in Slovenia, Croatia and Spain while the ICT platform will be demonstrated in Slovenia, Croatia, Spain, Poland, Italy and The Netherlands. The project will contribute to 20% reduction of environmental impacts along the value and supply chain, reducing virgin material exploitation and converting wastes to products. Sustainability of CEBM will be proven with the environmental, economic and social assessment through whole life (LCA, LCC and S-LCA). The pre-feasibility analysis of the proposed CEBM indicates an increase of recycling by 30% of CDW, 13% of industrial waste, 100% of heavy fraction and 25% of sewage sludge with a net profit of 18%.</t>
  </si>
  <si>
    <t>Horizon 2020, CIRC-01-2016-2017 - Systemic, eco-innovative approaches for the circular economy: large-scale demonstration projects</t>
  </si>
  <si>
    <t>https://cordis.europa.eu/project/rcn/214412_en.html</t>
  </si>
  <si>
    <t>info@cinderela.eu</t>
  </si>
  <si>
    <t>Efficient carbon, nitrogen and phosphorus cycling in the european agri-food system and related up- and down-stream prcoesses to mitigate emissions</t>
  </si>
  <si>
    <t>Show the project objective</t>
  </si>
  <si>
    <t>Horizon 2020, Closing loops at farm and regional levels to mitigate GHG emissions and environmental contamination - focus on carbon, nitrogen and phosphorus cycling in agro-ecosystems</t>
  </si>
  <si>
    <t>https://www.circularagronomics.eu/ 
https://www.kompetenz-wasser.de/en/project/circularagro</t>
  </si>
  <si>
    <t>Victor.riau@irta.cat
 anne.kleyboecker@kompetenz-wasser.de</t>
  </si>
  <si>
    <t>Victor Riau</t>
  </si>
  <si>
    <t>Circular Public Procurement</t>
  </si>
  <si>
    <t>The Circular Public Procurement project's aim is to address the societal challenge of resource efficiency, by considering innovation from a multidimensional perspective – including involving products, processes and new business models and by exploiting the synergies between public authorities, research institutions, SMEs and non-profit organisations in this field. Through innovative thinking, change of mindset and new points of view on the existing reality, a ´getting-more-by-using less´ approach will be introduced. This change of paradigms in the current way of using resources will be given by introducing the principles of circular economy thinking to the market and in the public procurement strategies and practices of partner cities. Applied to public procurement, circular procurement is known as a different way of acquiring goods and services that promotes consideration of the whole lifecycle of products throughout their supply chain. A focus on the use and services provided by a product instead of the ownership catalyses the development of new business models, which are expected to be necessary to promote a circular economy. By experimenting with non-conventional business models, focussing on quality of products and services and creating resource loops, circular procurement aims to lead the way to a circular economy. The main goal of this project is to develop an adequate framework for circular procurement in the countries belonging to the Baltic Sea Region, by following a four steps approach: (1) Analysis of the status quo in Circular Procurement in the Baltic Sea Region and identification of improvement potentials at a at local, national and transnational level, (2) Building necessary capacity on circular procurement for all relevant stakeholders of the value supply chain, namely public procurers, SMEs and policy makers, (3) Delivering call for tenders aligned with the defined priority areas to enable learning by doing and ensure the projects develops practical capacity building material (e.g. training, guidance, future recommendations), and (4) Disseminating widely the project results among European public procurers and SMEs, using strategic partners and relevant channels.</t>
  </si>
  <si>
    <t>INTERREG Baltic Sea region</t>
  </si>
  <si>
    <t>http://www.circularpp.eu</t>
  </si>
  <si>
    <t>birgitte.schleemann@aalborg.dk</t>
  </si>
  <si>
    <t>Birgitte Krebs Schleemann</t>
  </si>
  <si>
    <t>Implementing nature based solutions for creating a resourceful circular city (CA COST Action CA17133)</t>
  </si>
  <si>
    <t>COST Action Circular City Re.Solution (CA17133) aims to establish a network testing the hypothesis that: “A circular flow system that implements NBS for managing nutrients and resources within the urban biosphere will lead to a resilient, sustainable and healthy urban environment”. Resource depletion, climate change and degradation of ecosystems are challenges faced by cities worldwide and will increase if cities do not adapt. In order to tackle those challenges, it is necessary to transform our cities into sustainable systems using a holistic approach. One element in achieving this transition is the implementation of nature-based solutions (NBS). They can provide a range of ecosystem services beneficial for the urban biosphere such as regulation of micro-climates, flood prevention, water treatment, food provision and more. However, most NBS are implemented serving only one single purpose. Adopting the concept of circular economy by combining different types of services and returning resources to the city, would increase the benefits gained for urban areas.  To tackle the overal challenge five working groups (WGs) give their contribution on closing the resource cycle within the urban biosphere. The five WGs will deal with the built environment, urban water, resource recovery, urban farming and transformation tools connecting the WGs and the socio-economic impact.</t>
  </si>
  <si>
    <t>http://www.cost.eu/COST_Actions/ca/CA17133</t>
  </si>
  <si>
    <t>guenter.langergraber@boku.ac.at</t>
  </si>
  <si>
    <t>Guenter Langergraber</t>
  </si>
  <si>
    <t>Towards circular economy in Finland</t>
  </si>
  <si>
    <t>The aim of the LIFE IP CIRCWASTE-FINLAND project is to implement the National Waste Plan of Finland (NWP). The project will help with the implementation of the current NWP as well as optimise the implementation of the next NWP for 2017–2022 in order to help keep materials circulating in the economy for a longer time. It has been designed to respond to the bottlenecks currently being experienced and the future challenges in waste legislation and the waste management business – e.g. The Roadmap to a Resource Efficient Europe (COM(2011)571) and the Circular Economy Package (COM(2014)398). In particular, the project will initiate a transitional change towards a circular economy. The LIFE IP CIRCWASTE-FINLAND project will increase capacity building and enhanced cooperation within the waste management sector. It will redesign municipal/industrial systems, prevent generation of waste, and encourage use of by-products and waste. The IP covers five regions in Finland: Satakunta, Southwest Finland, Central Finland, the North Karelia region and the South Karelia region. Finnish Environment centre is responsible for coordinating the whole and relatively broad LIFE CIRCWASTE, where LUKE is responsible for demonstrating circular economy in the food chain (including nutrient recovery and reuse) in Southwest Finland.</t>
  </si>
  <si>
    <t>http://ec.europa.eu/environment/life/project/Projects/index.cfm?fuseaction=search.dspPage&amp;n_proj_id=6098http://www.syke.fi/en-US/Research__Development/Research_and_development_projects/Projects/CIRCWASTE__Towards_Circular_Economy_in_Finland</t>
  </si>
  <si>
    <t>tuuli.myllymaa@ymparisto.fi</t>
  </si>
  <si>
    <t>Tuuli Myllymaa</t>
  </si>
  <si>
    <t>Closing the loop for urban material flows</t>
  </si>
  <si>
    <t>Construction and demolition waste (CDW) – including soil – and organic waste (OW) are two of the most significant urban material flows with a remarkable environmental impact in European cities. The EU-funded CityLoops project will develop a circular city scan methodology and indicators by adapting material flow analysis (MFA) and urban metabolism methods to drive the transition to a circular economy. Seven small- to medium-sized cities in Denmark, Finland, the Netherlands, Norway, Portugal and Spain will test a number of innovative tools and processes to support circular planning and decisions making related to CDW and OW. The project will prepare scale-up plans in each of the demonstration cities, while collaborative learning networks will be established at the regional level.</t>
  </si>
  <si>
    <t>Horizon 2020???</t>
  </si>
  <si>
    <t>https://cordis.europa.eu/project/id/821033
https://cityloops.eu/</t>
  </si>
  <si>
    <t>info@cityloops.eu 
edwin.keijsers@wur.nl</t>
  </si>
  <si>
    <t>Castilla- La Mancha Bio-economy Region</t>
  </si>
  <si>
    <t>The project includes biorefinery of organic waste at demonstration scale. The objective is to be open to different research projects and contracts with different partners and institutions at EU level.</t>
  </si>
  <si>
    <t xml:space="preserve">Now a company </t>
  </si>
  <si>
    <t>EU FEDER</t>
  </si>
  <si>
    <t>https://clamber.castillalamancha.es/</t>
  </si>
  <si>
    <t>jmgomez@bpeninsular.com, amorp@unileon.es, info@bioenergiaydt.com, jgarcia@bpeninsular.com, bestrada@bpeninsular.com, jpareja@bpeninsular.com, igonzalez@bpeninsular.com</t>
  </si>
  <si>
    <t>José María Gómez Palacios</t>
  </si>
  <si>
    <t>Elimination of discharges of sewage from ships</t>
  </si>
  <si>
    <t>Eliminate the discharges of sewage from ships, especially from passenger ships, by following-up the proposal by HELCOM to the International Maritime Organization (IMO) to designate the Baltic Sea as a control area for sewage discharges from passenger ships, whereby cruise and passenger ships will be required to treat their sewage to remove nutrients or deliver it to port reception facilities. The HELCOM member countries led by Finland initiated a process in the IMO that led to the final adoption at the organization’s Marine Environment Protection Committee (MEPC) 62nd Meeting in July 2011 of the Baltic Sea as the first sea in the world designated by IMO as a Special Area for sewage under MARPOL Annex IV. All passenger ships operating within the Baltic Sea Special Area will be required to treat sewage on board, to remove nutrients prior to the discharge into the sea, or to deliver it to a port reception facility (PRF). It will be mandatory for new and existing passenger ships to comply with the anti-discharge regulations by 2016 and 2018 respectively. The Special Area status will be enforced when the HELCOM countries notify the IMO that adequate reception facilities for sewage are available in their passenger ports.</t>
  </si>
  <si>
    <t>https://www.keep.eu/keep/project-ext/40539/Elimination+of+discharges+of+sewage%C2%A0from+ships?ss=ab209e971da938870ba1289ec2618b02&amp;espon=</t>
  </si>
  <si>
    <t>https://cshipp.eu/</t>
  </si>
  <si>
    <t>riitta.pontynen@utu.fi</t>
  </si>
  <si>
    <t>Closing the nitrogen cycle from urban landfill leachate by biological nitrogen removal over nitrite and thermal treatment</t>
  </si>
  <si>
    <t>The objective of the CLONIC project was to demonstrate the effectiveness and environmental benefits of an innovative process (PANI/SBR/ANOMMOX and thermal dry) for the treatment of leachate. Treatments based on a partial biological autotrophic oxidation of ammonium to nitrite (PANI-SBR process), followed by an autotrophic anaerobic ammonium oxidation via nitrite (Anammox process), were to be studied as a more sustainable and cheaper alternative for the nitrogen removal from urban landfill leachates. Following this, thermal drying treatment using biogas as an energy source was to be carried out in order to retain the salt in the dry powder produced.</t>
  </si>
  <si>
    <t>http://ec.europa.eu/environment/life/project/Projects/index.cfm?fuseaction=search.dspPage&amp;n_proj_id=2356</t>
  </si>
  <si>
    <t>e.jimenez@cespa.es</t>
  </si>
  <si>
    <t>Elena JIMÉNEZ COLOMA</t>
  </si>
  <si>
    <t>Converting Organic Matters from European urban and natural areas into storable bio-Energy</t>
  </si>
  <si>
    <t>The COMBINE project aims at opening up of abandoned urban, natural and agricultural areas for the energy production. The utilisation and development of environmentally friendly technologies are key factors for the achievement of the ambitious aims of EU to increase the share of renewable energies. The energetic utilisation of biomass has an important role, as in contrast to other renewables (wind/PV), biomass is storable and it is possible to produce storable bio-fuels. However, at present the energy production from biomass is often economically inefficient, e.g. through an insufficient utilization of waste heat in conventional biogas plants. The conventional production of biomass for biogas plants is often eco-inefficient, e.g. due to the dominance of maize and the increased risk of soil erosion and nutrient losses. The competition with food production on fertile land and the resulting increase of prices for land and agricultural products causes ethical and socio-economic problems.</t>
  </si>
  <si>
    <t>http://www.combine-nwe.eu</t>
  </si>
  <si>
    <t>mwach@uni-kassel.de</t>
  </si>
  <si>
    <t>Prof. Dr. Wachendorf</t>
  </si>
  <si>
    <t>Optimal management of wastewater systems</t>
  </si>
  <si>
    <t>COST Action 624 Optimal management of wastewater systems focused on the optimisation of wastewater management by increasing the knowledge of microbial processes and by implementation of integrated plant wide control based on a description of the entire wastewater system. This provides new concepts for dealing with wastewater in the future and moves society on its way towards sustainable society development. COST Action 624 created a unique network in Europe within its topic. Almost all major research institutes and universities have participated. More than 300 scientists from 23 countries have attended 33 scientific events organised in the frame of the Action. The results presented at these meetings were published in various international journals. In total 29 papers with international authorship resulting from Action 624 have been published. The results achieved within COST Action 624 had a significant influence at a global scale and helped European scientists to achieve the world leadership at the field of the optimal management of integrated wastewater systems. The research network created by COST Action 624 is sustainable. A follow up of these activities is reflected in the new COST Action 636 “Xenobiotics in Urban Water Cycle”.</t>
  </si>
  <si>
    <t>http://www.cost.eu/COST_Actions/essem/624</t>
  </si>
  <si>
    <t>mh@imt.dtu.dk</t>
  </si>
  <si>
    <t>Mogens Henze</t>
  </si>
  <si>
    <t>Mineral-improved crop production for healthy food and feed</t>
  </si>
  <si>
    <t>The aim of this COST Action (FA0905) is to identify bottlenecks limiting the content of bioavailable minerals (Fe, Zn, Mg, Se) in the consumable crop parts and to provide solutions for an approximately 3-fold increase in bioavailable food/feed mineral content but at the same time limit the entry of bioavailable Cd and As in food/feed to safe standards so as to consequently improve and protect human and animal health. Global food systems are failing to provide adequate quantities of essential nutrients and other factors needed for good health, productivity and well-being of people. Improving content especially of Fe, Zn, Mg and Se will improve the nutritional value of crop-derived food or feed, potentially enhancing human and animal health. At the same time, the content of toxic minerals, Cd and As, and anti-nutritional compounds limiting mineral bioavailability, needs to be reduced to improve food safety. In this COST Action several bottlenecks in the food/feed production chain limiting mineral status will be addressed by employing agronomic, genomic, biotechnological, and innovative food processing techniques in an interdisciplinary and integrated approach. Four working groups will focus on soil mineral bioavailability; plant biology; food/feed processing; and food/feed mineral bioavailability related to human/animal health.</t>
  </si>
  <si>
    <t>http://www.cost.eu/COST_Actions/fa/FA0905</t>
  </si>
  <si>
    <t>balram.singh@nmbu.no, peter.schroeder@helmholtz-muenchen.de</t>
  </si>
  <si>
    <t>Bal Ram Singh</t>
  </si>
  <si>
    <t>New and emerging challenges and opportunities in wastewater reuse</t>
  </si>
  <si>
    <t>This COST Action NEREUS (ES1403) will answer critical questions through a European multidisciplinary network, structured in interactive Working Groups (WGs), to achieve: a) identification of the microbiome and mobile antibiotic resistome in treated wastewater, b) assessment of the potential for uptake/transmission of microcontaminants and ARB&amp;Gs in crops, c) determination of effect-based bioassays required for wastewater reuse, d) identification of efficient/economically viable technologies able to meet the current challenges and, e) development of a relevant risk assessment and policy framework. The Action will establish criteria on technologies/assessment methods for wastewater treatment and suggest new effluent quality criteria to overcome current barriers and safeguard the reuse practice. The Action will have a major impact on the enhancement of sustainable wastewater reuse in light of current challenges at technological, economical and societal level. Wastewater reuse is currently considered globally as the most critical element of sustainable water management. Water scarcity, foreseen to aggravate, pushes for maximum utilization of non-conventional water. Although reuse is accompanied by a number of benefits, several potential drawbacks still puzzle scientists. The applied treatments fail to completely remove microcontaminants, antibiotic-resistant bacteria and/or their genes (ARB&amp;Gs). Knowledge on the actual effects of reuse with regard to these aspects is currently not consolidated.</t>
  </si>
  <si>
    <t>http://www.cost.eu/COST_Actions/essem/ES1403</t>
  </si>
  <si>
    <t>dfatta@ucy.ac.cy, cmanaia@porto.ucp.pt</t>
  </si>
  <si>
    <t>Despo Fatta-Kassinos</t>
  </si>
  <si>
    <t>First of a kind commercial Compact system for the efficient Recovery Of CObalt Designed with novel Integrated LEading technologies</t>
  </si>
  <si>
    <t>The CROCODILE project will showcase innovative metallurgical systems based on advanced pyro-, hydro-, bio-, iono- and electrometallurgy technologies for the recovery of cobalt and the production of cobalt metal and upstream products from a wide variety of secondary and primary European resources. CROCODILE will demonstrate the synergetic approaches and the integration of the innovative metallurgical systems within existing recovery processes of cobalt from primary and secondary sources at different locations in Europe, to enhance their efficiency, improve their economic and environmental values, and will provide a zero-waste strategy for important waste streams rich in cobalt such as batteries. Additionally, CROCODILE will produce a first of a kind economically and environmentally viable mobile commercial metallurgical system based on advanced hydrometallurgical and electrochemical technologies able to produce cobalt metal from black mass containing cobalt from different sources of waste streams such as spent batteries and catalysts. The new established value chain in this project will bring together for the first time major players who have the potential of supplying 10,000 ton of cobalt annually in the mid-term range from European resources, corresponding to about 65% of the current overall EU industrial demand. Therefore, the project will reduce drastically the very high supply risk of cobalt for Europe, provide SMEs with novel business opportunities, and consolidate the business of large refineries with economically and environmentally friendly technologies and decouple their business from currently unstable supply of feedstocks.</t>
  </si>
  <si>
    <t>http://www.h2020-crocodile.eu</t>
  </si>
  <si>
    <t>amal.siriwardana@tecnalia.com, Peter.Jones@kuleuven.be</t>
  </si>
  <si>
    <t>Amal Siriwardana</t>
  </si>
  <si>
    <t>Developing an organic fertilizer production system using nitrogen fixing Cyanobacteria</t>
  </si>
  <si>
    <t>Our innovation produces Nitrogen fertilizer from air and water in an efficient and ecological manner at the actual site of the farm or greenhouse. Cyanobacteria grown in a controlled environment, constantly fix nitrogen from the air into a stable form of ammonia, using the sun as the energy source. The ammonia is then extracted and converted to nitrate by specialized bacteria in an automated process. This solution shifts the way greenhouses acquire their N inputs, from importing an industrial product with a high CO2 footprint to sustainably producing it in situ.
GrowPonics utilizes a builder – operator business model - it constructs the project or greenhouse at the client’s site, and then supports its day to day operation. Our clients / partners rely on us to provide cutting edge technologies in horticulture and hydroponics. The cyanobacteria fertilizer project, among others, will contribute to the positioning of GrowPonics as a world leading company in ecological / organic hydroponics and advanced agriculture. Our clients will be able to bolster an ecological branding, and in many cases, to sell their produce as certified organic. Together with other technologies currently in development, such as an automated inspection robot, GrowPonics will be able to offer its client</t>
  </si>
  <si>
    <t>INDUSTRIAL LEADERSHIP - Innovation In SMEs</t>
  </si>
  <si>
    <t>https://cordis.europa.eu/project/id/961930?WT.mc_id=email-Notification</t>
  </si>
  <si>
    <t>Circularize ValUe CHains across European Regional Innovation Strategies</t>
  </si>
  <si>
    <t>C-VoUCHER aims to develop new circular (cradle to cradle) value chains, disrupting traditional linear (cradle to waste) business models by means of cross-fertilization with Design Thinking experts and Circular Disruptors.
This approach is empowered by 6 Regional entities (2 leading ones from SE and DK and 4 learning ones from ES, FR, PL and RO), which together with their 41 clusters representing 5,763 SMEs (linked as 3rd Parties, including 11 gold, 4 silver and 7 bronze label ones) will work, at cross-border level, on embedding circular economy (CE) model in their Smart Specialization Strategies.
C-VoUCHER is the proof-of-concept framework where 24 selected Classic SMEs from traditional industries (Agro-Food, Health, Sea, Textile, and Manufacturing), will be offered an innovative 4-phase Circularity Program to develop 12 Circularity Solutions, to be then introduced in 42 Adopter SMEs with similar challenges. The regional CE Champions will be showcased to create ‘school’ at Regional Level and beyond. The project will leverage €6M of complementary funding for CE Champions and Adopters (provided by private and public investors). Also, a ‘Circular Design Toolkit for Regions’ will be produced to mainstream the methodology in the other EU Regions.
The project will be coordinated by FBA, the European leader in Financial Support to Third Parties and supported by BLUMORPHO (Business and LEAN Innovation Accelerator) and Fundingbox Communities (expert in online marketing and community building). Industry actors: MADE (representing manufacturing companies), ARLA (biggest Scandinavian dairy producer), Green Ship of the Future (private partnership working for cleaner maritime industry), Neuca (Polish entity from Health sector), Lifestyle &amp; Design Cluster (specializing in Textiles), will help to define the industry challenges.
C-VoUCHER will demonstrate how Europe can disrupt traditional value chains and become the Europe of entrepreneurial regions.</t>
  </si>
  <si>
    <t>https://cordis.europa.eu/project/id/777773
https://c-voucher.com/</t>
  </si>
  <si>
    <t>ola@fundingbox.com 
c-voucher.helpdesk@fundingbox.com</t>
  </si>
  <si>
    <t>Ola Skalska</t>
  </si>
  <si>
    <t>Demonstration of efficient Biomass Use for Generation of Green Energy and Recovery of Nutrients</t>
  </si>
  <si>
    <t>Generation of Green Energy and Recovery of Nutrients. Using farmyard manure and human waste as an energy source for fuel or as a supplement to wind and solar energy and at the same time as a fertiliser in agriculture. Efficient and safe exploitation of excrements is hampered by: a) high water content and b) pathogens and organic pollutants. Incineration or gasification destroy pathogens and concentrate nutrients in the residues. The project demonstrates technologies to yield energy and renewable fertilisers from waste flows that may have a combined technical energy potential of 3.5 million TJ and a phosphate recovery potential of 6 million tons (as P2O5) in Europe. The challenges are to close and manage the nutrient flows and to exploit the total energy potential of wet biomass waste.</t>
  </si>
  <si>
    <t>EIT KIC InnoEnergy &amp; LIFE+</t>
  </si>
  <si>
    <t>http://www.innoenergy.com/case-study/debugger</t>
  </si>
  <si>
    <t>Ludwig.hermann@outotec.com</t>
  </si>
  <si>
    <t>Ludwig Hermann</t>
  </si>
  <si>
    <t>A DECentralIzed management Scheme for Innovative Valorization of urban biowastE</t>
  </si>
  <si>
    <t>The DECISIVE project proposes to change the present urban metabolism for organic matter (foods, plants, etc.), energy and biowaste to a more circular economy and to assess the impacts of these changes on the whole waste management cycle. Thus, the challenge will be to shift from a urban “grey box”, implying mainly goods importation and extra-urban waste management, to a cooperative organization of intra- and peri-urban networks enabling circular local and decentralised valorization of biowaste, through energy and bioproducts production. Such a new waste management paradigm is expected to increase the sustainability of urban development by: (1) promoting citizens awareness about waste costs and values; (2) promoting renewable energy production and use in the city; (3) developing an industrial ecology approach that can promote the integration between urban and peri-urban areas, by providing valuable agronomic by-products for urban agriculture development and so improving the balance of organic products and waste in the city; (4) developing new business opportunities and jobs. In order to achieve these objectives, the project DECISIVE will develop and demonstrate eco-innovative solutions, addressed to waste operators and public services, consisting in: (1) a decision support tool to plan, design and assess efficient decentralised management networks for biowaste in urban areas; (2) eco-designed micro-scale anaerobic digestion and solid-state fermentation processes.</t>
  </si>
  <si>
    <t>Horizon 2020, H2020-WASTE-2015-two-stage, WASTE-6a-2015 - Eco-innovative solutions</t>
  </si>
  <si>
    <t>http://cordis.europa.eu/project/rcn/203386_en.htmlhttp://envs.au.dk/aktuelt/nyhed/artikel/desicive-project-granted-by-horizon-2020/</t>
  </si>
  <si>
    <t>mth@envs.au.dk</t>
  </si>
  <si>
    <t>Marianne Thomsen</t>
  </si>
  <si>
    <t>Decentralised Composting in Small Towns</t>
  </si>
  <si>
    <t>Municipal waste management, one of the major environmental challenges for the Mediterranean area, is directly affected by population growth and concentration, urbanization and tourism. DECOST project aims to develop a new framework of waste management, building a closed-loop system of organic waste valorisation, integrating decentralised home and community composting systems with urban agriculture. This goal can only be achieved by using a people-centered approach, empowering civil society and increasing institutional capacity building. Thanks to DECOST, Integrated Municipal Solid Waste Management Plans and pilot initiatives will be implemented in 4 different municipalities in order to reduce food waste, treat 1,500-2,000 tons of organic waste/year and use the produced compost in urban agriculture projects.</t>
  </si>
  <si>
    <t>ENI CBC MED program funding</t>
  </si>
  <si>
    <t>https://keep.eu/projects/22843/Decentralised-Composting-in-EN/
https://keep.eu/projects/22843/Decentralised-Composting-in-EN/</t>
  </si>
  <si>
    <t>sergio.ponsa@uvic.cat
joan.colon@uvic.cat</t>
  </si>
  <si>
    <t>Sergio Ponsá Salas and Joan Colón Jordà</t>
  </si>
  <si>
    <t>Closing the water cycle in Mediterranean tourist facilities</t>
  </si>
  <si>
    <t>The aim of demEAUmed project is the involvement of industry representatives, stakeholders, policy-makers and diverse technical and scientific experts in demonstrating and promoting innovative technologies, for an optimal and safe closed water cycle in the Euro-Mediterranean tourist facilities, leading to their eventual market uptake. As well as, the reduction of fresh water consumption in hotel installations, green and recreational areas, etc. This will be achieved by using alternative water sources, such as treated groundwater, treated rainwater or the reuse of treated grey waters and/or wastewaters within the resort.</t>
  </si>
  <si>
    <t>http://www.demeaumed.eu</t>
  </si>
  <si>
    <t>gbuttiglieri@icra.cat, e.mino@semide.org</t>
  </si>
  <si>
    <t>Gianluigi Buttiglieri</t>
  </si>
  <si>
    <t>The aim of demEAUmed project was the involvement of industry representatives, stakeholders, policy-makers and diverse technical and scientific experts in demonstrating and promoting innovative technologies, for an optimal and safe closed water cycle in the Euro-Mediterranean tourist facilities, leading to their eventual market uptake. As well as, the reduction of fresh water consumption in hotel installations, green and recreational areas, etc. This was achieved by using alternative water sources, such as treated groundwater, treated rainwater or the reuse of treated grey waters and/or wastewaters within the resort. The project contributed a constructed wetland build vertically in stages, called a vertical ecosystem, suitable to treat greywater and which can be installed on walls indoors and outdoors. The pollutants in the greywater are actually nutrients for the microorganisms in the root zone and the plants. The greywater at the Hotel in Spain evidenced only low quantities of phosphorus and very moderate amounts of nitrogen. About 60% of P was removed and stored in plant biomass suitable for composting, while 75% of N could be removed from the water.</t>
  </si>
  <si>
    <t>gbuttiglieri@icra.cat, e.mino@semide.org, office@alchemia-nova.net; th@alchemia-nova.net</t>
  </si>
  <si>
    <t>Gianluigi Buttiglieri, Eric Mino, Heinz Gattringer</t>
  </si>
  <si>
    <t>Decentralized innovative treatment of ammonium-rich
urban wastewater</t>
  </si>
  <si>
    <t>LIFE DeNTreat aims to demonstrate innovative decentralised wastewater
pre-treatment modules, based on the Anammox (ANaerobic AMMonium
Oxidation) microbial process, and to show that this technology can sustainably
reduce nitrogen pollutants linked to discharges from the textile industry, hence
reducing the nitrogen content of urban wastewaters. 
The specific project objectives are to: 
Obtain a residual nitrogen content below 100 mg/l in the wastewater
released in the collection system;
Comply with the requirements of Article V of the Urban Waste Water
Treatment Directive by ensuring that the minimum percentage of reduction
of the overall load entering all urban WWTP is at least 75% of the total
nitrogen produced;
Ensure that residual nitrogen concentration in WWTP discharges are
maintained below 10 mg/l;
Save up to 40% on investments and operational costs;
Reduce by 20% N2O emissions during biological wastewater treatment,
compared to traditional technologies; and
Reduce by 25% the sludge produced as a result of the nitrogen reduction
process.
LIFE DeNTreat is expected to help with compliance to a set of EU policies such as
the Urban Waste Water Treatment Directive, which requires urban wastewater
collecting systems reduce overall load in sensitive areas of total nitrogen by at
least 75%. Thanks to LIFE DeNTreat technologies, such requirements can be met
more easily. Furthermore, the project will contribute to the implementation of
the Industrial Emissions Directive, which aims to minimise pollution from
various industrial sources throughout the EU.</t>
  </si>
  <si>
    <t>https://www.life-dentreat.eu/projects/</t>
  </si>
  <si>
    <t>giovannibergna@lariana.it</t>
  </si>
  <si>
    <t>Giovanni Bergna</t>
  </si>
  <si>
    <t>Swine-farm revolution</t>
  </si>
  <si>
    <t>The DEPURGAN project aims to bring to the market an efficient pig manure treatment process, with an initial investment 4 times lower compared to other solutions and operation costs being also very competitive. It base its innovative character in the use of an optimized electrocoagulation reactor, that allows nitrogen abatement, while producing as residues a solid fraction that poses great calorific potential as biomass, and a NPK liquid effluent ready to be used as fertiliser. The specific objectives are: (1) minimizing the concentration of contaminants in the manure (nitrogen, phosphorous, metals, bacteria, virus…), (2) treating the pig slurry at its origin, (3) being independent from national subsidies, Its technical and economic viable for the farmer and (4) valorizing the manure (energy recovery and fertiliser).</t>
  </si>
  <si>
    <t>http://www.depurgan.com</t>
  </si>
  <si>
    <t>medioambiente@eurogan.com</t>
  </si>
  <si>
    <t>Juan Pablo Cruz</t>
  </si>
  <si>
    <t>Digestate from Manure Recycling Technologies</t>
  </si>
  <si>
    <t>This project brings together all stakeholders for the installation of a new process to minimize spreading digestate flows and to economically valorise the minerals (nitrogen, phosphorus and potassium, among others). By using digestate instead of synthetic fertilisers, it is possible to save energy, limit consumption of fossil fuels and reduce our carbon footprint.</t>
  </si>
  <si>
    <t>Co-funded by the EU Eco-innovation initiative</t>
  </si>
  <si>
    <t>http://www.digesmart.eu</t>
  </si>
  <si>
    <t>info@biogas-e.be, jonathan.de.mey@biogas-e.be, denis@detricon.eu, pgomez@ainia.es, remigio.berruto@unito.it, p.rendina@satasrl.it</t>
  </si>
  <si>
    <t>Jonathan De Mey</t>
  </si>
  <si>
    <t>Optimization of decentralized domestic wastewater treatment and sanitation via Constructed Wetlands</t>
  </si>
  <si>
    <t>The DOMUS_CW project proposes the adoption of a simple, cost efficient and highly effective practice for the treatment of domestic/household wastewaters in rural areas of Balkan and Mediterranean (BalkanMed) countries, i.e. treatment via constructed wetlands (CWs). Two free surface flow CWs that have already been constructed in one Greek and one Cypriot community, will be modified and upgraded and will serve as case studies to be further optimized based on the model that has been previously developed by the team of LP. Through the systematic and detailed monitoring of the two CWs their operational efficiency will be evaluated, and the response to operational factors that have not been extensively studied yet, such as supply variations and recirculation, will be recorded and incorporated into the model. In addition, the effect and fate of xenobiotics, the interactions among plants and microorganisms, the toxic potency of effluents, the cropping frequency etc., will also be evaluated aiming to the better understanding and thus further improvement of the operation of the systems. An exploitation plan for CW effluents and plant biomass will also be investigated, aiming at the recovery of water and nutrients, contributing thus to the European goals for Sustainable Development. The main outcome of the project will be the creation of a generic assessment tool, a model platform via which the feasibility of CW technology application in different sites could be evaluated based on minimal initial data. This optimized model will be freely distributed so as any final recipient such as local authorities or even private initiatives in BalkanMed countries or any other country where the proposed technology is applicable at community level to be benefitted.</t>
  </si>
  <si>
    <t>https://www.keep.eu/keep/project-ext/44005/DOMUS_CW?ss=ab209e971da938870ba1289ec2618b02&amp;espon=</t>
  </si>
  <si>
    <t>michail.koutinas@cut.ac.cy</t>
  </si>
  <si>
    <t>Michalis Koutinas</t>
  </si>
  <si>
    <t>Demonstrative model of circular economy process in a high quality dairy industry</t>
  </si>
  <si>
    <t>The project includes integrated nutrient management from fodder production to manure treatment by anaerobic digestion using digestate as substitute of fertilisers reducing environmental impacts. The project will evaluate and demonstrate a new model, and apply it to the production of Grana Padano DOP (Denominazione di Origine Protetta/Protected Designation of Origin) and Parmigiano Reggiano DOP. The project will integrate all the phases along production chains (from livestock rearing to production), in order to re-use all of the waste products/materials generated. This not only promotes a circular economy and greater resource efficiency, but also reduces PM10, ammonia, NOx and CO2 emissions. In turn, the re-use of digestate as fertiliser will decrease ammonia emissions and increase soil organic content, thus contributing to the Soil Thematic Strategy.</t>
  </si>
  <si>
    <t>http://www.lifedop.eu/en</t>
  </si>
  <si>
    <t>info@lifedop.eu, stefano.garimberti@apa.mn.it, giuliana.dimporzano@gmail.com</t>
  </si>
  <si>
    <t>Giuliana D’Imporzano and Stefano Garimberti</t>
  </si>
  <si>
    <t>Re-utilisation of drainage solution from soilless culture in protected agriculture. From open to close system</t>
  </si>
  <si>
    <t>The LIFE DRAINUSE project will design, construct and demonstrate a full re-circulation pilot system of drainage reuse that is easily adaptable to most agricultural scenarios in southern Europe. The pilot system will be tested in a 500 m2 greenhouse (0.05 ha) housing 952 tomato plants at the Experimental Greenhouse of CEBAS-CSIC, a governmental research facility in Murcia, southern Spain. The pilot system proposed here will be able to collect drainage stemming from the normal irrigation of the tomato plantation. It will then disinfect the drainage water and adjust its nutrient concentration, pH and electrical conductivity with a view to making it re-usable in a new irrigation cycle. The project will also propose a legal and regulatory framework for drainage recirculation to Mediterranean regulatory bodies in Europe.</t>
  </si>
  <si>
    <t>http://www.drainuse.eu</t>
  </si>
  <si>
    <t>vicente@cebas.csic.es</t>
  </si>
  <si>
    <t>Vicente Martínez</t>
  </si>
  <si>
    <t>Demonstration of an environmentally-friendly desalination system concept: transforming seawater into valuable resources</t>
  </si>
  <si>
    <t>The main objective of LIFE DREAMER is to demonstrate a highly resource-efficient desalination system using reverse osmosis. The new technology will be installed on a pilot line at the La Tordera seawater desalination plant in Girona, Spain. It is designed to reduce the costs and environmental impact of desalination. Specifically, the project will: (1) Increase water conversion through treatment of waste and concentred brine streams; (2) Reduce energy consumption per unit of water; (3) Re-use the brine and precipitated calcium and magnesium salts generated during the desalination process; and (4) Recover commercially-valuable materials such as phosphates. This project will directly contribute to the implementation of the Water Framework Directive and could have high replicability potential, especially in the Mediterranean basin. Expected results: (1) Recovery of over 90% of the treated seawater (compared to 50% for conventional RO systems); (2) Reduction of waste discharged by at least 80% compared to conventional RO systems; (3) 50% reduction in chemical use in desalination (specifically, reagents for remineralisation and fouling prevention); (4) 10% reduction in energy consumption per unit of water produced by desalination (and associated greenhouse gas emissions); and (5) Publication of a study of the economic feasibility and environmental and socio-economic benefits of implementing the LIFE DREAMER system in different areas and other desalination plants.</t>
  </si>
  <si>
    <t>http://life-dreamer.com</t>
  </si>
  <si>
    <t>juan.baron.segarra@acciona.com</t>
  </si>
  <si>
    <t>Juan Barón Segarra</t>
  </si>
  <si>
    <t>Waste Water sludge solar DRYing FOR energy recovery through gasification GAS</t>
  </si>
  <si>
    <t>DRY4GAS is a demonstrative project that proposes an environmentally sustainable technology solution for the management and reuse of sewage sludge generated in a WWTP.
In the project framework, a prototype integrated by a solar dryer, a gasification plant, a gas burner and an Organic Rankine Cycle (ORC) will be developed, as energy valorization process with the production of 120 MWh/year. In addition, the project proposes an alternative agricultural valorization method of the sludge by evaluating the reuse of gasification ashes mixed with sewage sludge for improving sludge quality as an organic amendment and analyzing the associated effects on soil.
The main objective of the DRY4GAS project is to reduce the environmental impact associated to the conventional management of sludge from a WWTP by implementing the proposed solution in an operating WWTP located in San Javier (Murcia, Spain). The results obtained during the project will demonstrate the feasibility of the proposed technology in a real operating WWTP. Furthermore, a replicability plan will be defined in order to applicate the project solution in other WWTPs or in other similar applications.</t>
  </si>
  <si>
    <t>LIFE 2016 ENV</t>
  </si>
  <si>
    <t>http://dry4gas.ciemat.es/
http://projects.ciemat.es/web/dry4gas</t>
  </si>
  <si>
    <t xml:space="preserve">virginia.perez@ciemat.es
fbastida@cebas.csic.es; +34 968396200 </t>
  </si>
  <si>
    <t xml:space="preserve">Virginia Pérez López
Felipe Bastida </t>
  </si>
  <si>
    <t>DYNAmic policy MIXes for absolute decoupling of environmental impact of EU resource use from economic growth</t>
  </si>
  <si>
    <t>The DYNAMIX project will propose dynamic and robust policy mixes to shift the EU onto a pathway to absolute decoupling of long-term economic growth from resource use and environmental impacts. DYNAMIX assumes that the tremendous task of reaching absolute decoupling will require paradigm shifts in the way production and consumption is organised and regulated. It will therefore assess how existing and emerging paradigms affecting absolute decoupling can inform concrete policy-making. Combined with an ex-post analysis of existing inefficiencies in resource use and inadequacy of current resource policies, this will allow identifying promising policy mixes for progressing towards decoupling. These policy mixes will then be tested in qualitative and quantitative ex-ante assessments for effectiveness (benchmarked against absolute resource and impact decoupling), efficiency, sustainability and contribution to eco-innovation, using innovative environmental and economic modelling.</t>
  </si>
  <si>
    <t>http://dynamix-project.eu</t>
  </si>
  <si>
    <t>martin.hirschnitz-garbers@ecologic.eu, katharina.umpfenbach@ecologic.eu, andrea.bigano@feem.it, andrea.bigano@cmcc.it</t>
  </si>
  <si>
    <t>Dr. Martin Hirschnitz-Garbers</t>
  </si>
  <si>
    <t>Demonstration project for groundwater treatment with an innovative system based in aerobic granular technology</t>
  </si>
  <si>
    <t>The LIFE ECOGRANULARWATER project will develop and demonstrate a new biological treatment method to remove organic and inorganic nutrients, such as pesticides and nitrates from water. This low-cost and environmentally-friendly technology will ensure a supply of clean drinking water in small towns. The specific objectives of the project are to: (1) Demonstrate on a pilot scale the feasibility of a sustainable and inexpensive aerobic granular technology that is energy self-sufficient through use of photovoltaic panels (the process will remove organic and inorganic pollutants from groundwater bodies that supply small communities, ensuring the release of nitrogen as N2 and organic matter as carbon dioxide); (2) Implement biological technologies in groundwater treatment systems under strict biosafety controls; and (3) Develop a business plan to address the European market for purification systems, and establish commercial and industrial strategies for the proposed technology. This will guarantee the technology’s transferability to other European regions, in particular through agreements with local authorities and public managers.</t>
  </si>
  <si>
    <t>http://ec.europa.eu/environment/life/project/Projects/index.cfm?fuseaction=search.dspPage&amp;n_proj_id=6276</t>
  </si>
  <si>
    <t>jgarcia@dipgra.es</t>
  </si>
  <si>
    <t>Francisco Javier García Martínez</t>
  </si>
  <si>
    <t>Alternative phosphorus fertilizers (P-recyclates) to increase the yield of legumes and cereals in organic farming</t>
  </si>
  <si>
    <t>In this project, we work together with organic farmers to investigate different methods for the application of new recyclate P fertilizers under organic farming conditions. The findings of this work aim to:
• deliver a manufacturer-independent testing of the effectiveness, safety and economic suitability of recycled P fertilizers under practical conditions of organic farming
• develop recommendations for the use of recycled P fertilizers
• support the approval of recycled P fertilizers in the event of a positive test (fertilizer law, EU eco-regulation)
• strengthen an EU-wide knowledge network within the EIP Agri Programme</t>
  </si>
  <si>
    <t>European Innovation Partnership “Agricultural Productivity and Sustainability” (EIP Agri)</t>
  </si>
  <si>
    <t>Hannah Fischer, hannah.fischer@lwk.nrw.de, +492215340487, +491639731067</t>
  </si>
  <si>
    <t>Hannah Fischer</t>
  </si>
  <si>
    <t>Waste utilisation in phosphoric acid industry through the development of ecologically sustainable and environmentally friendly processes for a wide class of phosphorus-containing products</t>
  </si>
  <si>
    <t>The ECOPHOS project involves the development of a new research and innovation strategy for the waste minimisation and utilisation in the phosphoric acid industry. The main aim is the development of ecologically sustainable, environmentally friendly, resource and energy saving industrial process technology for the production of a wide-class of phosphorus-containing substances. The project focuses on new technologies for (a) the production of useful phosphorous salts (fodder, food and pharmaceutical phosphates), phosphorus acid and phosphates in a cost efficient and ecologically sustainable way, (b) the improvement of existing methods in the phosphoric acid production for the drastic minimisation of waste, (c) the utilisation and processing of industrial solid waste from the production of phosphoric acid and (d) the production of a new generation of phosphoric fertilisers. Mathematical models and computer-aided process engineering tools guarantee the efficient and sustainable operation of the production systems with key objectives the reduction of cost, waste and energy. The new technological advancements will be accommodated in an information system for easy access and utilisation. The newly developed production systems will be classified with respect to both the waste properties and the environmental and sustainability potentials. An expert system will assist the user to select the appropriate production scheme according to the needs and particular specifications. The new methodology will by validated and in future exploited by two major industrial end users one from the EU and one from the NIS.</t>
  </si>
  <si>
    <t>http://cordis.europa.eu/project/rcn/74809_en.html  http://cordis.europa.eu/result/rcn/46835_en.html</t>
  </si>
  <si>
    <t>RBC2consultancy@gmail.com</t>
  </si>
  <si>
    <t>Rob de Ruijter</t>
  </si>
  <si>
    <t>Management coordination and recovery strategies for sludge and organic waste in the SUDOE region</t>
  </si>
  <si>
    <t xml:space="preserve">
ECOVAL proposes a new approach for the management of urban organic waste that has a lower environmental impact and promotes the circular economy, thanks to the conversion of waste into resources. 
The project will promote the biofactory model, replicable throughout the European Union, to obtain bio-products with high added value from sewage sludge and urban bio-waste.
ECOVAL will develop the complete value chain from the collection of waste to the marketing of the end product, through the development of innovative biotechnological processes that allow volatile fatty acids – demanded by the plastic, lubricant and agrochemical industries – to be obtained from sludge and urban organic waste.</t>
  </si>
  <si>
    <t>Interreg Sudoe</t>
  </si>
  <si>
    <t>https://ecoval-sudoe.eu/en/</t>
  </si>
  <si>
    <t>New method of sear bottom remediation tested in Töölö Bay</t>
  </si>
  <si>
    <t>At Töölö Bay, Helsinki, Finland, the Electrokinetic oxidation technology of Eko Harden Technologies Oy is applied in a research project with Finnish Environment Institute and the City of Helsinki to study its effects on the muddy sediment with high phosphorus (P) content and the water body suffering from eutrophication. The sediment also contains various footprints of former industrial activities within its drainage basin resulting in aliphatic hydrocarbons and polycyclic aromatic hydrocarbons (PAH) found widely and then also some polychlorinated bifenyls (PCB). The electrokinetic oxidation method consists of a smart power supply unit connected to a grid of iron electrodes in the sediment volume targeted. In this system energy is charged in by separating the negative clay particles and their hydrated surface cations artificially with a pulsing electric field and the energy discharges as electrons currents from clay particle surfaces to the migrated cations and hydroxyl radicals(OH*) ja acidity(H+) is formed on the clay particle surfaces. The eutrophication side of the research looks for changes in the chemical and physical structure of the sediment. Chemically is researched how the electrokinetic oxidation process affects phosphorus (P), nitrogen (N) and carbon © stocks and fractions in the sediments. Physically the mud is dewatered when hydrated cations are moved away from the loose mud structure and the clay particles are drained closer to each other and the acidity formed on the clay surfaces reacts with the weakly formed metal oxides releasing multivalent cations that bind the clay particles together irreversibly. On the nutrient chemistry side of research it is looked for whether the stocks or their availability can be diminished. The physical effect of mud compaction has the potential to diminish nutrient bioturbation by blocking it physically and to increase the water quality by increasing the amount of total water in the bay. The hydrocarbon degradation by increasing the amount of oxidative radicals and electron donors is in this project being applied to sediment instead of soil and groundwater where the electrokinetic oxidation has been tested more widely and applied commercially. It is expected that increasing the amount of strong electron acceptors, electron donors and the bioavailability increasing effects will hasten the hydrocarbon degradation also in the sediment.</t>
  </si>
  <si>
    <t>31/4/2018</t>
  </si>
  <si>
    <t>https://ekogrid.fi/case/seabed-sediments-remediation</t>
  </si>
  <si>
    <t>miiro.jaaskelainen@ekogrid.fi</t>
  </si>
  <si>
    <t>Miiro Jääskeläinen</t>
  </si>
  <si>
    <t>Electricity driven Low Energy and Chemical input Technology foR Accelerated bioremediation</t>
  </si>
  <si>
    <t xml:space="preserve">The  ELECTRA  project  is  a  EU-China  RTD  joint  initiative  that  will  deliver  2  innovative  sets  of  novel  electromicrobiology  based  environmental  biotechnologies,  facilitating/improving  electron  transfer  during  microbial  degradation  processes.  Our  approach  will  accelerate  the  elimination  of  several  classes of pollutants and mixtures thereof in contaminated wastewater, groundwater, sediment and soil. The first set of biotechnologies employs bioelectrochemical systems requiring low energy input and  no  chemical  addition.  The  second  set  comprises  biotechnologies,  which  necessitate  no  energy  input  and  minimal  chemical  amendment  using  electromicrobial  concepts.  ELECTRA  biotechnologies  will  build  on  recent  groundbreaking  advances  in  biotechnology  to  develop  them  for  environmental  bioremediation  applications  and  test  the  4  most  advanced  technologies  during  field  trials  under  various  environmentally  relevant  conditions  in  both  Europe  (4  sites  with  contaminated  wastewater,  groundwater, soil, and sediment) and China (4 sites: mirroring tests concept) to prove their efficiency and   robustness.   The   ELECTRA   project   deliberately   addresses   the   accelerated   elimination   of   compounds   representative   of   hydrocarbons   and   derivatives,   emerging   pollutants,   metals   and   nutrients  and  mixtures  thereof  in  environmentally  relevant  concentration  as  a  wise  and  careful  approach taking into account the real problem of contaminations by organic and inorganic pollutants as well as nutrients. </t>
  </si>
  <si>
    <t xml:space="preserve">Horizon 2020, CE-BIOTEC-04-2018 - New biotechnologies for environmental remediation (RIA) </t>
  </si>
  <si>
    <t>https://www.electra.site</t>
  </si>
  <si>
    <t>info@electra.site
philippe.corvini@fhnw.ch
 Korneel.Rabaey@UGent.be</t>
  </si>
  <si>
    <t>Philippe Corvini</t>
  </si>
  <si>
    <t>Innovative Electro Dewatering system for the maximisation of the urban sludge Dry Solid content</t>
  </si>
  <si>
    <t>The main objective of the ELECTRO-SLUDGE project is to design, develop and demonstrate an innovative electro-osmotic dewatering system that is able to dewater urban sludge from wastewater treatment plants and thus obtain a dry solid content (DS) equal to, or greater than, 30%. The project will reduce both the volume and weight of urban sludge (drying process) and the concentration of some heavy metals in the dewatered sludge (osmotic process), leading to an increase in the amount of sludge that meets regulations for its safe use in agriculture.</t>
  </si>
  <si>
    <t>http://www.electrosludge.eu</t>
  </si>
  <si>
    <t>giancarlo.ferrari@astautomation.it, aristide.stradi@astautomation.it, roberto.canziani@polimi.it</t>
  </si>
  <si>
    <t>Giancarlo Ferrari</t>
  </si>
  <si>
    <t>Marketable sludge derivatives from sustainable processing of wastewater in a highly integrated treatment plant</t>
  </si>
  <si>
    <t>This project researches, develops and demonstrates a toolkit of novel processes together with market development for advanced sludge-based products and integration methodologies that can be applied to a range of wastewater treatment plants based on a typical municipal scenario. The project took an overall approach to improving municipal sewage sludge management, looking at sludge reduction, solid-liquid separation by air flotation, recovery of biopolymers (BioPOL) and recycling of nutrients (phosphorus, nitrogen and carbon) by production of an organo-mineral fertiliser. BioPOL is produced by milling the sewage sludge to break down cell structures and release biopolymers, then treated with alkali salt (NaOH). BioPOL was tested as a flocculant, and showed potential for replacing petro-chemical polymers in sludge treatment. This would enable use of a renewable product derived from the sewage itself for this process, and would avoid spreading of the petro-chemical polymer flocculants. The organo-mineral fertiliser produced from treated sewage sludge showed good agricultural performance, with nutrient plant availability contributing to crop growth, as well as increasing soil carbon (positive for nutrient plant use, water retention and so drought resistance, and for soil structure thus reducing soil loss and erosion). Contaminant levels measured were considered not problematic. However, difficulties were encountered in producing pellets of the organo- mineral product with sufficient density and physical resistance for use with farmers’ fertiliser spreading equipment.</t>
  </si>
  <si>
    <t>http://cordis.europa.eu/result/rcn/172107_en.html</t>
  </si>
  <si>
    <t>r.sakrabani@cranfield.ac.uk</t>
  </si>
  <si>
    <t>Ruben Sakrabani</t>
  </si>
  <si>
    <t>Establishing a Multi-purpose Biorefinery for the Recycling of the organic content of AHP waste in a Circular Economy Domain</t>
  </si>
  <si>
    <t>The EMBRACED project will demonstrate, in a relevant industrial environment, a replicable, economically viable and environmentally sustainable model of integrated biorefinery based on the valorisation of the cellulosic fraction of Post-Consumer Absorbent Hygiene Products (AHPs, e.g. nappies, adult incontinence products, feminine hygiene items, wipes, etc.) waste in producing bio-based building blocks, polymers, and fertilizers. The biorefinery will use a circular economy approach, closing the cycle of raw materials and minimising the use of primary resources. The nutrient related objectives are (1) to valorize all by-products through the production of final applications (i.e. organic fertilizers, plastic bins and caps, absorbent underpads), (2) demonstrate the active involvement of the local community in order to increase the separate collection and recycling of AHP waste, (3) Reduce the environmental impacts related to the AHP’s end of life and to the polyesters’ production and (4) Pave the ground towards the market uptake of the developed products and processes though the development of standardization measures. One expected impact is to demonstrate the feasibility of a significant added value valorization of organic waste compared to the biogas or compost production.</t>
  </si>
  <si>
    <t>Horizon 2020, BBI-2016-D06 - Valorisation of the organic content of Municipal Solid Waste and contributing to the renewable circular economy</t>
  </si>
  <si>
    <t>https://www.embraced.eu</t>
  </si>
  <si>
    <t>embraced@fatergroup.com</t>
  </si>
  <si>
    <t>Fater Spa Group</t>
  </si>
  <si>
    <t>Engineering phosphate solubilization microorganisms and deciphering the mechanism of phosphate solubilization during plant-microbe interactions</t>
  </si>
  <si>
    <t>This project aims at identifying and engineering phosphate solubilizing microorganisms and deciphering the mechanism of phosphate solubilization during plant-microbe interactions. For example, 1) use a high-throughput method to identify PSMs; 2) screen more than 3000 bacterial strains and 400 fungal strains to decipher their taxonomy evolutionary relationships and investigate the specificity of PSMs in solubilizing different insoluble phosphates; 3) use mutant libraries screen and metagenomic analysis to explore the phosphate solubilizing mechanisms. 4) investigate how plant root exudates influence microbiome assembly in P-limiting conditions; 5) optimize synthetic phosphate-solubilizing communities to promote plant growth (Arabidopsis thaliana, Lotus japonicas) and food production (Glycine max) in P-limiting soil. The outcome of this project will provide new insight into nutrient-mediated regulation of plant-microbe interactions and facilitates the development of biofertilizers in the field of nutrient supply.</t>
  </si>
  <si>
    <t>https://cordis.europa.eu/project/id/101063930</t>
  </si>
  <si>
    <t>Environmentally-friendly management of swine waste based on innovative technology: a demonstration project set in Aragón (Spain)</t>
  </si>
  <si>
    <r>
      <rPr>
        <sz val="11"/>
        <color rgb="FF000000"/>
        <rFont val="Arial Nova"/>
        <family val="2"/>
      </rPr>
      <t>The LIFE ES-WAMAR project aimed to improve the management of pig slurry so as to minimise its environmental impact by introducing an integrated management model for the processing and distribution of pig slurry. It sought to match the needs of arable farmers for fertilisers with the need of pig farmers to dispose of their slurry appropriately and economically through collective action. It thus planned to: reduce soil, water and air contamination - especially nitrates from non-point sources – in areas around pig farms; and maximise nutrient recycling through the valorisation of the pig slurry on arable land. The management model also aimed to improve economic efficiency and minimise the energy requirements of the waste management. The project planned to demonstrate the feasibility and sustainability of the correct integrated management model of swine waste at three sites in Aragón: Tauste, Maestrazgo and Peñarroya. It thus showed that the same model adapted to local circumstances could respond effectively to different locations.</t>
    </r>
  </si>
  <si>
    <t>http://www.life-eswamar.eu</t>
  </si>
  <si>
    <t>adauden@cita-aragon.es, adauden@sodemasa.com</t>
  </si>
  <si>
    <t>Arturo Dauden Ibanez</t>
  </si>
  <si>
    <t>Realising Sustainable Integrated Fish and Vegetable Production for the EU</t>
  </si>
  <si>
    <t>The COST Action EU Aquaponics Hub (FA1305) aims to the development of aquaponics in the EU, by leading the research agenda through the creation of a networking hub of expert research and industry scientists, engineers, economists, aquaculturists and horticulturalists, and contributing to the training of young aquaponic scientists. The EU Aquaponics Hub focuses on three primary systems in three settings; 1) 'cities and urban areas' - urban agriculture aquaponics, 2) 'developing country systems' - devising systems and technologies for food security for local people and 3) 'industrial scale aquaponics' - providing competitive systems delivering cost effective, healthy and sustainable local food in the EU.</t>
  </si>
  <si>
    <t>http://www.cost.eu/COST_Actions/fa/FA1305</t>
  </si>
  <si>
    <t>b.kotzen@gre.ac.uk, yavuzcan@ankara.edu.tr</t>
  </si>
  <si>
    <t>Benz Kotzen</t>
  </si>
  <si>
    <t>European network for algal-bioproducts</t>
  </si>
  <si>
    <t>COST Action EUALGAE (ES1408) proposes the establishment of a European network sharing a common goal: development of an economical feasible model for the commercialization of algae-based bioproducts. EUALGAE is created to stimulate not only interaction among research groups across Europe but also to foster cooperation between academia and industry. This scientific platform will generate a synergistic approach for utilization of microalgae biomass for sustainable fuels and fine chemical products. Fossil fuel covers the majority of our energetic and chemical needs. However, fossil fuels are limited and the petrochemical industry has a negative impact on the environment. Biomass, as a renewable source, is attracting worldwide attention to satisfy this demand in the so-called bioeconomy. Conventional biomass feedstocks remain controversial due to the limited land availability and competition with food and feed production. Microalgae represent a promising alternative renewable source since they can be cultivated on non-arable land. Furthermore, microalgae remove and recycle nutrients from wastewater and flue-gases, thus providing additional environmental benefits. Investigating the production of non-fuel products could play a major role in turning economic and energy balances more favorable. Microalgae offer interesting applications in the nutrition field being high in antioxidants, pigments, polyunsaturated fatty acids and proteins.</t>
  </si>
  <si>
    <t>http://www.eualgae.eu</t>
  </si>
  <si>
    <t>cristina.gonzalez@imdea.org, luisa.gouveia@lneg.pt</t>
  </si>
  <si>
    <t>Cristina Gonzalez</t>
  </si>
  <si>
    <t>Enhancing of legumes growing in Europe through sustainable cropping for protein supply for food and feed</t>
  </si>
  <si>
    <t>Long term S&amp;T objective: The project is to sustainable use of Leguminous plants and soil resources in order to ensure European citizens with balanced and safe food, ensuring the high quality protein sources in their daily diet by increasing competitiveness and cultivation of legumes for food and feed. Short-term S&amp;T objectives: 1. Evaluation of pea, faba bean and cowpea/black-eye-bean local genetic resources for the development of new varieties for food and feed and further use in breeding; 2. Development of new food and feed products from available European varieties of pea, faba bean and cowpea; 3. Selection of appropriate rhizobium strains and arbuscular mycorrhizae fungi to support nitrogen fixation and development of new, commercial inoculants; 4. Evaluation of influence of leguminous plants on the soil properties in sustainable, regionally specific cropping systems. Activities: WP1 Management and coordination; WP2 Broadening of genetic diversity in breeding trough evaluation of local genetic resources; WP3 Selection of appropriate rhizobium strains to support nitrogen fixation and development of inoculants; WP4 Nutritional value and innovative food and feed; WP5 Legume supported cropping system in sustainable agriculture; WP6 Management and valorization of the residual biomass; WP7 Publicity and dissemination. 19 partners from 10 EU Member States.</t>
  </si>
  <si>
    <t>http://www.eurolegume.eu</t>
  </si>
  <si>
    <t>citab@utad.pt</t>
  </si>
  <si>
    <t>Enhancing Resource Uptake from Roots Under Stress in Cereal Crops</t>
  </si>
  <si>
    <t>The overall goal of the EURoot project is to help farmers to face both climate change, which is expected to result in increasingly uneven rainfall, and meet the societal demand for sustainable agriculture with reduced use of water and fertilisers. EURoot objective is to enhance the cereal plant capability to acquire water and nutrients through their roots and maintain growth and performance under stress conditions. Making use of joint phenotyping and modelling platforms, EURoot will conduct a suite of experiments designed to better understand and model: (1) The genetic and functional bases of root traits involved in soil exploration and resource uptake, (2) The bio-geochemical properties of the soil, including beneficial association with mycorhizal fungi, influencing extraction of nutrient and water by the root system and (3) The plant signalling processes involved in soil environment sensing and responsible for adaptive root system response enhancing soil exploration and resource acquisition.</t>
  </si>
  <si>
    <t>http://www.euroot.eu</t>
  </si>
  <si>
    <t>emmanuel.guiderdoni@cirad.fr, anne-marie.schelstraete@cirad.fr, a.price@abdn.ac.uk</t>
  </si>
  <si>
    <t>Emmanuel Guiderdoni</t>
  </si>
  <si>
    <t>The beneficial use of sewage sludge from small and medium sized municipalities</t>
  </si>
  <si>
    <t>The aim of this EUROSTAM project is to improve institutional capacity in small and medium sized municipalities and WWTPs in the PA, so that they can decrease the outflows of nutrition and heavy metals from WWTPs. This shall be done by using the sludge as a resource to produce renewable energy in a form of biogas, and to recycle phosphorus and nitrogen into fertilizers. Instead of being a waste, the sludge becomes a recourse that contributes to the reduction of CO2 emission by producing biogas and by meeting the challenge of peak phosphorus. The project will work on the development and testing of methods and techniques that facilitate the investment of municipalities. It will be done in three components which are interrelated. The aim of C3 is to produce a handbook on implementation of anaerobic digesters at smaller treatment plants. The work consists of equipment test, cross border exchange of test results and a creation of a list that describes various systems that municipalities can invest in. The aim of C4 is to describe and test how to utilize biogas effectively. Biogas may be used as a source of heat, electricity or vehicle fuel. The participating partners’ situations differ, and the most effective use in terms of environmental impact and cost will be described for every participating partner. After the digestion of the sludge, there is still some sludge left as biosolids. The aim of C5 is to develop systems enabling the use of biosolids as fertilizers in agriculture. C5 will develop a quality assurance program, QA, for heavy metal removal, hygienic control, agricultural benefit, traceability and stakeholder acceptance. The QA program will later be converted to a certification program. The traceability system will be based on GIS for high consumer credibility. The results of C3, C4 and C5 will be compiled to a comprehensive cross border handbook for small and medium sized municipalities that contains guidelines based on systems tested in three countries describing how to handle sludge in the most effective way. It will contain empirical calculation in ton of phosphorus recycled to land instead of dumped in lagoons, the possible production in kWh of renewable energy as biogas and the potential for reducing CO2 emissions.</t>
  </si>
  <si>
    <t>https://www.keep.eu/keep/project-ext/41602/Euroslam?ss=c8a0295b552baf4fab45dc838696e361&amp;espon=</t>
  </si>
  <si>
    <t>Farm systems that produce good Water quality for drinking water supplies</t>
  </si>
  <si>
    <t>The objective of FAIRWAY is to review policy, governance and farm water management approaches to protect drinking water resources in the EU and to identify and further develop innovative measures and governance approaches which will simultaneously increase the sustainability of agriculture. The FAIRWAY partners form a unique blend of researchers, farm advisers and consultancies and is built on 13 case studies (‘living labs’) in 11 different EU countries, which will form the core of a multi-actor platform, underpinning all FAIRWAY work packages. Equally important is the upscaling of successful practices from case studies to the regional, national, and EU scales, emphasising the role of effective communication and extension tools developed in FAIRWAY. The outputs will provide a blueprint for multi-actor engagement across different scales, which will allow agriculture and water policies to be addressed in a more integrated way. FAIRWAY will (1) increase the scientific understanding of the relationship between agriculture and drinking water protection, (2) increase the understanding for the social, technical and economic barriers to practical implementing of measures (3) deliver innovative measures and tools to overcome these barriers, (4) develop protocols and data-sets for monitoring of farming practices and water quality, (5) develop effective governance approaches for small to large water supplies, and (6) increase awareness and involvement of farmers and other citizens in the monitoring and governance of water supplies.</t>
  </si>
  <si>
    <t>Horizon 2020, H2020-RUR-2016-2, RUR-04-2016 - Water farms – improving farming and its impact on the supply of drinking water</t>
  </si>
  <si>
    <t>https://www.fairway-project.eu</t>
  </si>
  <si>
    <t>gerard.velthof@wur.nl, p.schipper@wur.nl, mieke.tusveld@wur.nl</t>
  </si>
  <si>
    <t>Gerard Veldhof</t>
  </si>
  <si>
    <t>FlAgship demonstration of industrial scale production of nutrient Resources from Mealworms to develop a bioeconomY New Generation</t>
  </si>
  <si>
    <t>Aims to establish the largest global fully-automated flagship industrial plant to produce proteins from insects (Tenebrio Molitor) for animal nutrition.</t>
  </si>
  <si>
    <t>31/6/2022</t>
  </si>
  <si>
    <t>BBI-JU</t>
  </si>
  <si>
    <t>https://www.farmyng.eu/</t>
  </si>
  <si>
    <t>coordination@farmyng.eu</t>
  </si>
  <si>
    <t>NSECT (France)</t>
  </si>
  <si>
    <t>FArming Tools for external nutrient Inputs and water Management</t>
  </si>
  <si>
    <t>FATIMA addresses effective and efficient monitoring and management of agricultural resources to achieve optimum crop yield and quality in a sustainable environment. It covers both ends of the scale relevant for food production, viz., precision farming and the perspective of a sustainable agriculture in the context of integrated agri-environment management. It aims at developing innovative and new farm capacities that help the intensive farm sector optimize their external input (nutrients, water) management and use, with the vision of bridging sustainable crop production with fair economic competitiveness. Our comprehensive strategy covers five interconnected levels: a modular technology package (based on the integration of Earth observation and wireless sensor networks into a webGIS), a field work package (exploring options of improving soil and input management), a toolset for multi-actor participatory processes, an integrated multi-scale economic analysis framework, and an umbrella policy analysis set based on indicator-, accounting- and footprint approach. FATIMA will be implemented and demonstrated in 8 pilot areas representative of key European intensive crop production systems in Spain, Italy, Greece, Netherlands, Czech Republic, Austria, France, Turkey.</t>
  </si>
  <si>
    <t>Horizon 2020, H2020-SFS-2014-2, SFS-02a-2014 - External nutrient inputs</t>
  </si>
  <si>
    <t>http://www.fatima-h2020.eu</t>
  </si>
  <si>
    <t>info@fatima-h2020.eu, anna.osann@gmail.com, Alfonso.Calera@uclm.es</t>
  </si>
  <si>
    <t>Anna Osann</t>
  </si>
  <si>
    <t>Adapting the feed, the animal and the feeding techniques to improve the efficiency and sustainability of monogastric livestock production systems</t>
  </si>
  <si>
    <t>The Feed-a-Gene project aims to better adapt different components of monogastric livestock production systems (i.e. pigs, poultry and rabbits) to improve the overall efficiency and to reduce the environmental impact. This involves the development of new and alternative feed resources and feed technologies, the identification and selection of robust animals that are better adapted to fluctuating conditions, and the development of feeding techniques that allow optimizing the potential of the feed and the animal.</t>
  </si>
  <si>
    <t>Horizon 2020, H2020-SFS-2014-2, SFS-01a-2014 - Genetics and nutrition and alternative feed sources for terrestrial livestock production</t>
  </si>
  <si>
    <t>http://www.feed-a-gene.eu</t>
  </si>
  <si>
    <t>jaap.vanmilgen@rennes.inra.fr</t>
  </si>
  <si>
    <t>Jaap van Milgen</t>
  </si>
  <si>
    <t>Multi-assessment of alternative fertilisers for promoting local sustainable value chains and clean ecosystems</t>
  </si>
  <si>
    <t>Assess the technical, environmental, economical and social viability of seven different value chains for the production of sustainable fertilisers, in order to tackle the negative social and environmental impacts associated with traditional fertiliser production and use. This project aims to provide sustainable solutions for fertliser producers and consumers, as well as awareness campaigns on their existence and viability. The FER-PLAY solutions are in line with the EU's goal to reduce by 2030 the use of concentional fertilisers by 20% and to cut nutrient losses by 50%.</t>
  </si>
  <si>
    <t>HORIZON-CL6-2021-ZEROPOLLUTION-01-09 - Environmental impacts and trade-offs of alternative fertilising products at global/local scale</t>
  </si>
  <si>
    <t>https://ec.europa.eu/info/funding-tenders/opportunities/portal/screen/how-to-participate/org-details/999999999/project/101060426/program/43108390/details</t>
  </si>
  <si>
    <t>martin.soriano@cetenma.es; elisa.gambuzzi@cetenma.es; gemma.castejon@cetenma.es</t>
  </si>
  <si>
    <t>Martín Soriano</t>
  </si>
  <si>
    <t>New bio-based fertilisers from organic waste upcycling</t>
  </si>
  <si>
    <t>FertiCycle will provide a unique opportunity for early stage researchers to acquire the scientific knowledge and technical skills needed to develop new treatment and formulation technologies for the sustainable upcycling of organic waste resources into high-quality bio-based fertilisers required in a
circular economy.  
In FertiCycle we will study 1) innovative waste processing technologies, 2) resulting fertilisers and soil conditioners, 3) crop nutrient utilisation and soil quality effects, 4) environmental impacts and 5) market development, regulations and stakeholder preferences 
FertiCycle builds on the cradle-to-cradle concept and the vision is to be able to manage organic and nutrient containing waste streams much more intelligently.</t>
  </si>
  <si>
    <t>Marie Sklodowska-Curie International Training Network (ITN)</t>
  </si>
  <si>
    <t>www.ferticycle.ku.dk
https://plen.ku.dk/english/research/plant_soil/sf/research-projects/ferticycle/</t>
  </si>
  <si>
    <t>lsj@plen.ku.dk +45 35 33 34 70
m.liuhto@plen.ku.dk</t>
  </si>
  <si>
    <t>Lars Stoumann Jensen (project leader) and Minttu Liuhto (project manager)</t>
  </si>
  <si>
    <t>Transfer of INNOvative techniques for sustainable WAter use in FERtigated crops</t>
  </si>
  <si>
    <t>FERTINNOWA will build a knowledge exchange platform to evaluate existing and novel technologies for fertigated crops and ensure wide dissemination to all stakeholders involved of the most promising technologies and best practices. Fraunhofer IGB will showcase at pilot scale an innovative technology to recover phosphorus from fertigated crops wastewater using the chemical-free ePhos technology.</t>
  </si>
  <si>
    <t>Horizon 2020, H2020-WATER-2015-one-stage, WATER-4b-2015 - Water management solutions for agricultural sector, thematic networks</t>
  </si>
  <si>
    <t>http://www.fertinnowa.com</t>
  </si>
  <si>
    <t>jennifer.bilbao@igb.fraunhofer.de</t>
  </si>
  <si>
    <t>Reducing mineral fertilisers and agro-chemicals by recycling treated organic waste as compost and bio-char products</t>
  </si>
  <si>
    <t>The FERTIPLUS project will take up the challenge to identify innovative processing technologies and strategies to convert urban and farm organic waste to valuable and safe products for agriculture and allow industries to develop projects and provide adequate information on use and quality of the products. The focus in FERTIPLUS is in understanding why a given processing of a selection of combination of feedstocks will make a good product and to provide a tool for SME’s to determine the best strategy (what feedstock and what processing conditions will produce product with fertiliser value – what to put on the bag of the product?). The focus for feedstocks in FERTIPLUS is on urban and agricultural waste including garden and park waste, municipal household waste, residues from anaerobic digestors for nitrogen and phosphorus recuperation. FERTIPLUS will assess the available organic waste and estimate how much N and P could be made available if returned to agriculture and whether this could be realised according to regulatory safety standards currently under development. The general objective of FERTIPLUS is therefore to identify and develop innovative strategies and technologies to: (1) Reduce and replace the application of mineral fertilisers and agrochemicals and; (2) Stimulate industry to implement necessary and cost-effective organic waste treatment and recycling processes to produce safe compost and biochar that allow agriculture to improve the efficient utilization of nutrients.</t>
  </si>
  <si>
    <t>http://www.fertiplus.eu</t>
  </si>
  <si>
    <t>peter.kuikman@wur.nl, fertiplus@idconsortium.es</t>
  </si>
  <si>
    <t>Peter Kuikman</t>
  </si>
  <si>
    <t>AN INNOVATIVE COLLABORATIVE CIRCULAR FOOD SYSTEM TO REDUCE FOOD WASTE AND LOSSES IN THE AGRI-FOOD CHAIN</t>
  </si>
  <si>
    <t>The EU-funded FOODRUS project will develop an innovative, collaborative and circular food system to reduce food waste and losses in the agri-food chain. Its strategy is aimed at preventing food waste in a circular economy. Specifically, it will deploy 23 technological, social, financial, legal, educational, political, labelling and organisational solutions involving the mobilisation and participation of farmers, retailers, consumer associations and numerous stakeholders of the entire food chain. The focus is on vegetables in Spain, meat and fish in Denmark and bread in Slovakia.</t>
  </si>
  <si>
    <t>H2020-RUR-2018-2020</t>
  </si>
  <si>
    <t>https://www.foodrus.eu/</t>
  </si>
  <si>
    <t xml:space="preserve">e.casazza@greenovate-europe.eu). </t>
  </si>
  <si>
    <t>E. Casazza</t>
  </si>
  <si>
    <t>Cities Cooperating for Circular Economy</t>
  </si>
  <si>
    <t>The overall objective is to minimise the leakage of materials from the linear economy and work towards a circular economy. The eco-innovative solutions will be demonstrated across four cities (Copenhagen, Hamburg, Lisbon and Genoa) and using the four materials, including the following two biomaterials. Wood waste: additional 12,000 tonnes wood waste from urban and mountain areas will be collected. 8-10,000 tonnes of brushwood will be used for compost production, and 14-16,000 tonnes will be processed into wood particles. Biowaste: around 7,000 tonnes of biowaste from the municipal mixed waste stream will be recovered: 3,000 tonnes coming from restaurants and hotels, and 4,000 tonnes coming from households. The partnerships will result in the creation of viable eco-innovative market solutions, exploited by the partners. Replication in other cities will be incentivised thus ensuring competitiveness of European Circular Economy and green growth. Specific objectives are to: (1) Engage cities, enterprises, citizens and academia in 16 participatory value chain based partnerships to create and develop eco-innovative solutions together; (2) Develop 10 viable end-markets by demonstrating new applications for plastic waste, metals (EEE devices), biowaste and wood waste; (3) Develop a governance model for cities based on value chain based partnerships; (4) Develop decision support tools and assess the actual impact by use of Big Data; and (5) Ensure replication through the FORCE Academy aiming at enterprises, citizens and policy makers.</t>
  </si>
  <si>
    <t>http://cordis.europa.eu/project/rcn/207269_en.html</t>
  </si>
  <si>
    <t>ergp.msc@cbs.dk, sds.marktg@cbs.dk</t>
  </si>
  <si>
    <t>Sönnich Dahl Sönnichsen, City of Copenhagen</t>
  </si>
  <si>
    <t>Framework for improving water balance and nutrient mitigation by applying small water retention measures</t>
  </si>
  <si>
    <t>FramWat aims to strengthen the regional common framework for floods, droughts and pollution mitigation by increasing the buffer capacity of the landscape. It will do so by using the natural (small) water retention measures (N(S)WRM) approach in a systematic way. So far, the majority of water management and flood protection measures lack innovation and follow more traditional approaches without taking into account valuable ecosystem services provided by nature in the landscape settings. The FramWat project supports the idea of using landscape features to help solving environmental problems in water bodies in a sustainable way. Partners will develop methods which translate existing knowledge about N(S)WRM features into river basin management practice. This will result in improving the water balance, in decreasing sediment transport, and in enhancing nutrients re-circulation. Moreover, it will provide decision makers with appropriate tools to incorporate N(S)WRM into the next cycle of River Basin Management Plans and offer guidance and raise awareness about the importance of horizontal integration of different planning frameworks.</t>
  </si>
  <si>
    <t>https://www.interreg-central.eu/Content.Node/FramWat.html</t>
  </si>
  <si>
    <t>framwat@levis.sggw.pl</t>
  </si>
  <si>
    <t>Tomasz Okruszko</t>
  </si>
  <si>
    <t>FREE and open source software tools for WATer resource management</t>
  </si>
  <si>
    <t>"FREEWAT aims at promoting water management and planning by simplifying the application of the Water Framework Directive and other EU water related Directives. FREEWAT will be an open source and public domain GIS integrated modelling environment for the simulation of water quantity and quality in surface water and groundwater with an integrated water management and planning module. Specific objectives of the FREEWAT project are (1) to coordinate previous EU and national funded research to integrate existing software modules for water management in a single environment into the GIS based FREEWAT; and (2) to support the FREEWAT application in an innovative participatory approach gathering technical staff and relevant stakeholders (in primis policy and decision makers) in designing scenarios for the proper application of water policies. FREEWAT will initiate a process aimed at filling the gap between EU and US on widespread-standardised ICT tools and models for management of water quantity and quality and will set a well recognisable and flagship initiative. The open source characteristics of the platform allow to consider this an initiative "ad includendum" (looking for inclusion of other entities), as further research institutions, private developers etc. may contribute to the platform development.</t>
  </si>
  <si>
    <t>Horizon 2020, WATER-4a-2014 - Dissemination and exploitation, ICT, knowledge, gaps, research needs</t>
  </si>
  <si>
    <t>http://www.freewat.eu</t>
  </si>
  <si>
    <t>r.rossetto@sssup.it, info@freewat.eu, iacopo.borsi@tea-group.com, foglia@geo.tu-darmstadt.de, violeta.velasco.mansilla@gmail.com, vincent.picavet@oslandia.com, y.filali-meknassi@unesco.org, kallioras@metal.ntua.gr, fdadaser@erciyes.edu.tr, irena.kopac@iei.si, autset@amaltea.com, zuzana.boukalova@metcenas.cz, maurizio.trevisani@regione.toscana.it,</t>
  </si>
  <si>
    <t>Rudy Rossetto</t>
  </si>
  <si>
    <t>Food Use for Social Innovation by Optimising waste prevention Strategies</t>
  </si>
  <si>
    <t>The FUSIONS project will contribute to achieving a Resource Efficient Europe by significantly reducing food waste. It will achieve this through a comprehensive and experienced European partnership covering all key actors across the food supply chain, including regulatory, business, NGOs and knowledge institutes, all with strong links to consumer organisations. FUSIONS will establish a tiered European multi-stakeholder Platform to generate a shared vision and strategy to prevent food loss and reduce food waste across the supply chain through social innovation: new ideas (products, services and models) that simultaneously meet social needs (more effectively than alternatives) and create new social relationships or collaborations. The overall aim of the project is to contribute significantly to the harmonisation of food waste monitoring, feasibility of social innovative measures for optimised food use in the food chain and the development of a Common Food Waste Policy for EU27. Utilising the policy and behavioural change recommendations from the delivery of the key objectives, the FUSIONS European multi-stakeholder platform will enable, encourage, engage and support key actors across Europe in delivering a 50% reduction in food waste and a 20% reduction in the food chains resource inputs by 2020.</t>
  </si>
  <si>
    <t>http://www.eu-fusions.org</t>
  </si>
  <si>
    <t>eu-fusions@live.com, toine.timmermans@wur.nl, hilke.bos-brouwers@wur.nl, mgheoldus@deloitte.fr</t>
  </si>
  <si>
    <t>Toine Timmermans</t>
  </si>
  <si>
    <t>Redesigning root architecture for improved crop performance</t>
  </si>
  <si>
    <t>Rooting depth impacts the efficient acquisition of soil nitrogen (and water) since nitrate leaches deep into the soil. Phosphate use efficiency could be significantly improved without increasing root depth by manipulating the angle of root growth to explore the top soil where this macronutrient accumulates. The genes that regulate root traits such as angle, depth and density in crops remain to be identified. A key impediment to genetic analysis of root architecture in crops grown in soil has been the ability to image live roots non-invasively. Recent advances in microscale X-ray Computed Tomography (mCT) now permit root phenotyping. Major technical and scientific challenges remain before mCT can become a high throughput phenotyping approach. This ambitious multidisciplinary research programme will be achieved through six integrated work packages. The first 3 work packages will create high-throughput mCT (WP1) and image analysis (WP2) tools that will be used to probe variation in root systems architecture within wheat germplasm collections (WP3). Work packages 4-6 will identify root architectures that improve water (WP4) and nitrate uptake efficiencies (WP5) and pinpoint the genes that regulate these traits. In parallel, innovative mathematical models simulating the impact of root architecture and soil properties will be developed as tools to assess the impact of architectural changes on uptake of other nutrients in order to optimise crop performance (WP6).</t>
  </si>
  <si>
    <t>ERC grant</t>
  </si>
  <si>
    <t>http://cordis.europa.eu/project/rcn/103475_en.html</t>
  </si>
  <si>
    <t>malcolm.bennett@nottingham.ac.uk</t>
  </si>
  <si>
    <t>Malcolm Bennett</t>
  </si>
  <si>
    <t>AHP method combined with GIS for organic waste valorisation</t>
  </si>
  <si>
    <t>The GISWASTE Life project offers a MCDA tool which assists decision-makers (private or public waste management bodies and companies) in choosing the option which makes best use of agri-food by-products, rather than treating them as waste products. This tool implements AHP method and GIS to evaluate the main parameters involved in the by-products valorisation process. GISWASTE tool decreases considerably the time required to evaluate the different scenarios for each study case, as well as facilitating a sensitivity study when geographic, technical, economic and environmental criteria values are modified. Hence, as well as reducing the risk associated with the implementation of food waste valorisation strategies, it also helps to public waste management authorities or private organisms to define bio-economy based waste valorisation strategies.</t>
  </si>
  <si>
    <t>http://www.lifegiswaste.eu/en</t>
  </si>
  <si>
    <t>dsanmartin@azti.es</t>
  </si>
  <si>
    <t>David San Martín Errea</t>
  </si>
  <si>
    <t>GRass as a GReen Gas Resource: Energy from landscapes by promoting the use of grass residues as a renewable energy resource</t>
  </si>
  <si>
    <t>The GR3 project promotes the use of grass and other herbaceous residues from landscape management as a sustainable feedstock in biogas plants in the partner countries Belgium, Italy, Germany, Denmark and Portugal. The energy potential of these residues remains underutilized across Europe. Barriers are insufficient awareness and acceptance of suitable technologies for the mowing, storage and anaerobic digestion of grass residues, absence or lack of cooperation between stakeholders along the value chain, as well as legal barriers. The project aimed for an increase of the renewable energy production without competing with food production, increasing the ecological landscape management as well as protect permanent grasslands from land use changes. Therefore value chains for grass residues were analysed and evaluated to increase their market uptake as biogas feedstock. The project encouraged the knowledge transfer between different actors along the potential value chains on a regional nd national level. Furthermore grass producers as municipalities, road authorities, conservancies were brought together with biogas producer. Tools and technical, economic as well as legal advice were delivered in order to trigger investments in the establishment of supply chains.</t>
  </si>
  <si>
    <t>Co-funding EU Intelligent Energy Europe Programme</t>
  </si>
  <si>
    <t>http://www.grassgreenresource.eu</t>
  </si>
  <si>
    <t>lies.bamelis@dlv.be</t>
  </si>
  <si>
    <t>Lies Bamelis</t>
  </si>
  <si>
    <t>Environmentally-friendly Management of Organic Fertilizers in Agriculture</t>
  </si>
  <si>
    <t>The project GreenAgri aims at reducing nutrient losses from agriculture in Baltic States by introducing and testing environmentally-friendly management of organic fertilizers. As agriculture is one of the sources of nutrients eventually entering from surface waters to Baltic Sea the project’s idea is to amend the situation. The project is a joint effort of farmers from Estonia and Latvia contributing to the improvement of eutrophication status of the Baltic Sea. During the project period 20 farmers from Estonian and Latvian pilot areas implement innovative technologies and methods in real life using their own financial resources. Experts and researchers gather and analyse nutrient runoff data and provide the farmers with information about the efficiency of different solutions demonstrating real results in reducing nutrient losses from farms. It’s the first time when testing of different technologies in manor management will be arranged in wider area using financial resources and intellectual capital of Estonian/Latvian farmers, farmers organizations and research institutions. Project main result is reduced nutrient inflows from 20 pilot farms from Estonia and Latvia to surface water entering the Baltic Sea.</t>
  </si>
  <si>
    <t>INTERREG and ERDF</t>
  </si>
  <si>
    <t>http://database.centralbaltic.eu/project/36</t>
  </si>
  <si>
    <t>info@epkk.ee</t>
  </si>
  <si>
    <t>Hot-spots of Phosphorus and Nitrogen delivery in Time and Space in agricultural catchments</t>
  </si>
  <si>
    <t>Growing food demand exacerbates negative impacts of agriculture on the environment including diffuse nutrient losses from agricultural land to surface and groundwaters causing their eutrophication. The project will evaluate a robust monitoring method of detecting diffuse pollution in space and time in agricultural catchments based on in situ fluorescence sensors. Tangible advantages of the fluorescence sensors: in situ deployment, low cost, real-time measurements, mobility within the catchment, sensitivity and reliability, will be evaluated against potential limitations from quenching effects. This comprehensive evaluation is possible thanks to the host’s unique expertise and role as a coordinator of the Swedish monitoring programme with access to the monitoring catchments, covering a range of agronomic and environmental conditions. Once tested over hot-spots and hot-moments of nutrient delivery, the method could offer an alternative and/or complementary monitoring approach to the existing methodologies of low-frequency and fixed-location nutrient sampling. The tool will improve targeting nutrient sources and mitigation measures to the locations in which they will bring the largest economical, societal and environmental benefits and in turn will help to achieve the aims of the EU Water Framework Directive.</t>
  </si>
  <si>
    <t>Marie Skłodowska-Curie Individual Fellowships</t>
  </si>
  <si>
    <t>http://cordis.europa.eu/project/rcn/195405_en.html</t>
  </si>
  <si>
    <t>magdalena.bieroza@slu.se</t>
  </si>
  <si>
    <t>Magdalena Bieroza</t>
  </si>
  <si>
    <t>Sustainable up-cycling of agro-, agrofood and fisheries residues in horticulture and agriculture as bioenergy, biochar and chitin-rich products</t>
  </si>
  <si>
    <t>Horti-blueC will increase the adoption of new circular economy solutions in the 2 Seas area by sustainable up-cycling of agro-, agrofood and fisheries residues in horticulture. The objectives are (1) Up-cycling and combining resources for sustainable soilless greenhouse cultivation into one concept based on sustainable growing media, greenhouse heating and CO2 fertigation; (2) Reinforce the institutional framework conditions and the capacity of stakeholders to adopt these innovations; (3) Combine all knowledge of separate materials as feedstock and low temperature gasification as processing technique into sustainable products and application techniques ready for commercialization for use in greenhouses with a low-C heating and fertilization technology; (4) Optimize the use of chitin and biochar as innovative amendments for closing loops at regional level; and (5) Provide decision models for 4 valorization chains and increase the adoption of these new solutions through targeted implementation, dissemination and valorization.</t>
  </si>
  <si>
    <t>https://www.interreg2seas.eu/en/Horti-blueC</t>
  </si>
  <si>
    <t>bart.vandecasteele@ilvo.vlaanderen.be</t>
  </si>
  <si>
    <t>Bart Vandecasteele</t>
  </si>
  <si>
    <t>Innovative circular solutions and services for new business opportunities in the EU housing sector</t>
  </si>
  <si>
    <t>The HOUSEFUL project aim to develop technical solutions in combination with building-level services to be offered within the framework of closed loop management models. The focus is on solutions that enable the efficient use of water, waste, energy and material resources. These solutions will be sought and developed in co-creation workshops with stakeholders and will be made available to the public as on-line software. A wide spectrum of technical solutions will be developed and demonstrated at four demonstration buildings (two in Spain, near Barcelona and ​​two in Vienna, Austria), and then translated into circular business models in conjunction with stakeholders. At alchemia-nova’s office building, which was selected as one of the demonstration sites in Vienna, it is even projected for the collection of organic waste from the building and converting it into usable resources. Organic solid waste will be converted into methane, heat, electricity and soil in a biogas and thermal plant, employed again directly within the building. The liquid organic-waste component will be processed by a vertical plant-treatment unit, producing valuable fertilizer for urban agriculture. In totality, the innovations should result in an energy-positive building.</t>
  </si>
  <si>
    <t>http://www.houseful.eu</t>
  </si>
  <si>
    <t>leitat@leitat.org</t>
  </si>
  <si>
    <t>Sergio Martínez Lozano</t>
  </si>
  <si>
    <t>Up-scaling, demonstration and first market application of Loritus’ patented hydrothermal carbonisation as an eco-efficient and cost-effective organic waste processing technology</t>
  </si>
  <si>
    <t>The objective of HTC4WASTE is to demonstrate – at full scale and in a real market application – the technical and commercial excellence of Loritus’ unique, patented Hydrothermal Carbonisation (HTC) technology as a flexible organic waste recovery technology, suitable for converting organic waste streams into carbon neutral biocoal, carbon sequestering biochar, fertility products, water, and local thermal energy. During the project, Loritus will build a full-scale HTC installation to demonstrate its economic and technological performance across a range of commonly occurring waste streams sharing characteristics that make them costly to treat with established technologies. The demonstration will target at least three market applications (sewage sludge, food waste and animal by-products, and spent mushroom compost) on a commercial scale (10.000 tonnes/year). Loritus will then operate the full-scale HTC system on a specific organic waste stream, spent mushroom compost, at a mushroom farm in Ireland to finalise the business case for HTC in a real life, industrial scale application. Such a success will induce a multiplication effect across the associated multi-national farming cooperative, and provide evidence that clients in other market segments can gain the same HTC cost and environmental advantages. Loritus will prioritise and pursue these segments aggressively.</t>
  </si>
  <si>
    <t>Horizon 2020, H2020-SMEINST-2-2015, SC5-20-2015 - Boosting the potential of small businesses for eco-innovation and a sustainable supply of raw materials</t>
  </si>
  <si>
    <t>https://cordis.europa.eu/project/id/684143</t>
  </si>
  <si>
    <t>Sewage sludge reuse Phosphate recovery with an innovative HTC technology (HTCycle)</t>
  </si>
  <si>
    <t>The objective of the HTCCycle project is to demonstrate and commercialize the technology for hydrothermal carbonization (HTC) to the conditions of sewage sludge, showing clearly technical and economic advantages against the current sludge incineration method. HTCCycle aims to increase the amount of sludge converted into high value products such as fuel, activated carbons for water treatment, recovered phosphorus, soil remediation material, carbon sequestration schemes and other applications. The HTCycle process turns the present sewage sludge disposal (incineration) from a costly process into an income-generating activity.</t>
  </si>
  <si>
    <t>Horizon 2020, H2020-SMEINST-1-2015, SC5-20-2015-1 - Boosting the potential of small businesses for eco-innovation and a sustainable supply of raw materials</t>
  </si>
  <si>
    <t>http://cordis.europa.eu/project/rcn/197563_en.html</t>
  </si>
  <si>
    <t>tk@ava-co2.com, k.germund@rcuc.de</t>
  </si>
  <si>
    <t>Thomas M. Kläusli</t>
  </si>
  <si>
    <t>Demonstration of water loops with innovative regenerative business models for the Mediterranean region</t>
  </si>
  <si>
    <t>HYDROUSA will provide innovative, regenerative and circular solutions for (1) nature-based water management of Mediterranean coastal areas, closing water loops; (2) nutrient management, boosting the agricultural and energy profile; and (3) local economies, based on circular value chains. The services provided lead to a win-win-win situation for the economy, environment and community within the water-energy-food-employment nexus. HYDROUSA water loops will include water from non-conventional sources including wastewater, rainwater, seawater, groundwater and vapour water, all resulting in recovered and marketable products. HYDROUSA will demonstrate at large scale the feasibility and sustainability of innovative, low-cost water treatment technologies to recover freshwater, nutrients and energy from wastewater, salt and freshwater from seawater, and freshwater from atmospheric water vapour. Water conservation solutions including aquifer storage and sustainable agricultural practices including fertigation will be applied. The solutions will be demonstrated on 3 major touristic islands in Greece. Detailed technical and financial deployment plans will be established for replication in additional 25 locations worldwide. Through the on-site water loops of HYDROUSA, complex supply chains for resource recovery are not required, as producers are directly involved as consumers of derived products. HYDROUSA will combine traditional skilled workmanship with modern ICT integration in beautiful and smart automation systems.</t>
  </si>
  <si>
    <t>Horizon 2020, CIRC-02-2016-2017 - Water in the context of the circular economy</t>
  </si>
  <si>
    <t>http://www.hydrousa.org</t>
  </si>
  <si>
    <t>malamis.simos@gmail.com 
info@hydrousa.org</t>
  </si>
  <si>
    <t xml:space="preserve">Simos Malamis </t>
  </si>
  <si>
    <t>Innovative Circular Businesses on Energy, Water, fertiliser &amp; Construction Industries towards a Greener Regional Economy</t>
  </si>
  <si>
    <t>The LIFE iCirBus-4Industries project will demonstrate the use of fly ash from forest biomass power plants as an adsorbent agent for heavy metals and other organic materials in sewage sludge. This will make the sludge suitable for the production of low-impact fertiliser. In a second stage, the project will also demonstrate the viability of a further use in recyclable construction materials of the used biomass that contains heavy metals and organic pollutants from sewage sludge. The project will first characterise the sewage sludge and the forest biomass fly ash. Then, the two-phase sludge treatment to reduce the presence of heavy metals and other contaminants will be validated at laboratory scale. The project will then scale up the process in a prototype sewage treatment plant with a capacity of 100 kg/hour of clean sludge.</t>
  </si>
  <si>
    <t>http://www.icirbus.eu</t>
  </si>
  <si>
    <t>mmartin@intromac.com, manuel.ortega@acorex.es</t>
  </si>
  <si>
    <t>Manuel Martín Castizo and Manuel Ortega Molina</t>
  </si>
  <si>
    <t>Increased drainage effects on soil properties and water quality</t>
  </si>
  <si>
    <t>Soil stores the largest terrestrial pool of organic carbon (C), and can act as a source and/or filter for water pollutants like nitrogen (N), phosphorus (P), and suspended solids (SS). Fine soil particles (clays, Fe, Al and Mn (hydr)oxides, carbonates) play a crucial role in the stability of carbon and nutrients in soil. Previous studies have found that even a few decades of increased drainage, due to subsurface drainage installation, can substantially change the proportion and composition of fine soil particles closest to the drain. This raises questions regarding increased precipitation, and thus increased soil water flux, effects on the mineral composition and C and nutrient stability in soil. By studying soils on a water flux gradient perpendicular to subsurface drainage pipes, the IDESoWa project will calculate soil element fluxes within soil, and their losses with drainage water. It will determine relationships between between drainage water chemistry and soil properties. By jointly analysing published literature, weather records, precipitation chemistry, drain flow quantity, and soil and drainage water properties, the IDESoWa project will develop a conceptual framework for soil development in two common European agricultural soils (Cambisol and Luvisol), and under two agricultural practices (tilled soil vs. pasture).</t>
  </si>
  <si>
    <t>https://cordis.europa.eu/project/id/867423</t>
  </si>
  <si>
    <t xml:space="preserve"> rector@llu.lv</t>
  </si>
  <si>
    <t>Antra Boca, Latvia University Of Agriculture</t>
  </si>
  <si>
    <t>Integrated business model for turning Bio-waste and sewage sludge into renewable energy and agri-urban fertilisers</t>
  </si>
  <si>
    <t>The LIFE In-BRIEF project aims to develop and implement a new business model for the resource-efficient management of certain biodegradable waste, increasing its use for bioenergy and in bioproducts. This will be done through an integrated management model for processing different biowaste generated by agri-food enterprises, and sewage sludge from urban waste water treatment, transforming it into renewable energy and high quality fertilisers.</t>
  </si>
  <si>
    <t>http://www.lifeinbrief.eu/?lang=en</t>
  </si>
  <si>
    <t>msanchez@aimme.es</t>
  </si>
  <si>
    <t>Manuel Sanchez</t>
  </si>
  <si>
    <t>Innovative Eco-Technologies for Resource Recovery from Wastewater</t>
  </si>
  <si>
    <t>Taking into account the current global water scarcity and the expensive operation and maintenance cost of wastewater treatment, the INCOVER project concept has been designed to move wastewater treatment from being primarily a sanitation technology towards a bio-product recovery industry and a recycled water supplier. INCOVER aim is to develop innovative and sustainable added-value technologies for a resource recovery-based treatment of wastewater, using smart operation monitoring and control methodologies. At demonstration scale, three added-value plants treating wastewater will be implemented and optimized to recover energy and added-value products including fertilisers.</t>
  </si>
  <si>
    <t>http://www.incover-project.eu</t>
  </si>
  <si>
    <t>incover-contact@oieau.fr, babi.uku@isleutilities.com, jaalvarez@aimen.es, serene.hanania@iclei.org</t>
  </si>
  <si>
    <t>Babi Uku, Juan Antonio Álvarez Rodríguez and Serene Hanania</t>
  </si>
  <si>
    <t>Direct and indirect biorefinery technologies for conversion of organic side-streams into multiple marketable products</t>
  </si>
  <si>
    <t>The InDIRECT project aims to develop the use of indirect cascading biorefinery processes to convert underspent side streams from the agricultural and processing sectors into useful and marketable products, including nitrogen-light compost. The anticipated sidestreams include plant biomass from the primary, processing and retail sectors as well as other organic side-streams. A three-step bio-refinery model will be used to convert the varying side stream feedstocks into a homogenous biomass. In a unique and innovative approach, insects will be used to convert several side stream feedstocks into a more homogenous biomass, utilising their own biomass. The resulting insect biomass will be processed (fractionalised) into crude extracts, which will then be purified and converted into new products and compounds. Anticipated products from the InDIRECT project include proteins and oligopeptides, Lipids, chitin, chitosan and derivatives, nitrogen-light compost and minor compounds.</t>
  </si>
  <si>
    <t>Horizon 2020, BBI.R10-2015 - Innovative efficient biorefinery technologies</t>
  </si>
  <si>
    <t>http://www.bbi-indirect.eu</t>
  </si>
  <si>
    <t>Leen.bastiaens@vito.be</t>
  </si>
  <si>
    <t>Leen Bastiaens</t>
  </si>
  <si>
    <t>Improved Nutrient and Energy Management through Anaerobic Digestion</t>
  </si>
  <si>
    <t>The INEMAD project will concentrate on innovative strategies to reconnect livestock and crop production farming systems. New flows of energy and materials within the agricultural sector (or linked to the agricultural sector) will be analysed and will create opportunities for re-thinking the relation between crop and livestock production. New nutrient and energy flows are re-thought to generate growth opportunity for the agricultural and industrial sectors. Nutrient recycling can be done by biogas production and the use of digestate as fertiliser. The idea for INEMAD arose from the paradoxical situation where in certain European areas on the one hand livestock farming has an excess of nutrients and faces problems with manure disposal, while crop farming imports more and more nutrients through chemical fertilisers. The INEMAD project hopes to bring in some strategies and policy recommendations in that way that nutrient and energy flows between crop and livestock production become more in balance. INEMAD has a distinct focus on techniques and strategies for optimized nutrient recovery, with additional attention for opportunities for renewable energy production and carbon sequestration.</t>
  </si>
  <si>
    <t>http://www.inemad.eu</t>
  </si>
  <si>
    <t>info@inemad.eu, J.buysse@ugent.be</t>
  </si>
  <si>
    <t>Jeroen Buysse</t>
  </si>
  <si>
    <t>Self-supporting biofuel sludge pellet producing system for small and medium sized sewage plants</t>
  </si>
  <si>
    <t>There is a huge number of small and medium sized sewage plants in and out of the European Union that cannot pass over urban sewage sludge for agricultural use in sufficient proportion (less than 50% in the EU), therefore the management of these sewage plants usually ask and receive permissions from environmental authorities for disposing the communal sludge in disused mines or dumps. Instead of disposal/landfilling – that regularly causes pollution of natural water resources – it would be more beneficial to produce sludge pellets. Such experiences drove to create the InnoPellet technology, a self-supporting biofuel pellet producing system for treating communal sewage sludge that is economical in case of small scale production too. Five years of research and development led to the successful completion of a prototype machine that received regulatory approval and third-party testing/validation. The InnoPellet system offers an economical solution of sewage sludge treatment for wastewater companies. The technology is a self-supporting machinery for drying and pelleting sewage sludge without external need of fossil fuel or any other additional material. The technology will enable wastewater plants to meet the strict EU environmental regulations and at the same time, reduce their sewage sludge treatment costs with 50-75%.</t>
  </si>
  <si>
    <t>http://cordis.europa.eu/project/rcn/201671_en.htmlhttp://www.inno-waste.com/innopellet/index.html</t>
  </si>
  <si>
    <t>info@innowaste.eu</t>
  </si>
  <si>
    <t>Innovative Ecological on-site Sanitation System for Water and Resource Savings</t>
  </si>
  <si>
    <t>The INNOQUA project will accelerate the path to market of a modular set of innovative, patent protected, award winning and scalable fully ecological sanitation solutions that address wide market needs in rural communities, for agricultural industries, for sustainable home-builders or collective housing owners and for developing countries worldwide. The modular system is based on the purification capacity of biological organisms (worms, zooplankton and microorganism) and sorption materials bringing ecological, safe and affordable sanitation capacity. INNOQUA will perform demonstration scale deployment and resulting exploitation of the system to include commercial development, technology integration, eco-design, controlled environment pilots ( Ireland and Spain), real use demo sites and market uptake preparation in several EU and non-EU countries (France, Italy, Ireland, Romania, UK, Ecuador, Peru, India and Tanzania), and further preparation for post project uptake. This integrated but modular solution for the final reuse of wastewater is particularly attractive for small to medium remote water stressed European communities with high water demand for either agriculture and/or the conservation of natural freshwater ecosystems. The system is aimed at being a sustainable solution for ‘zero’ wastewater production with the complete reuse of wastewater.</t>
  </si>
  <si>
    <t>https://innoqua-project.eu/</t>
  </si>
  <si>
    <t>glauco.donida@r2msolution.com</t>
  </si>
  <si>
    <t>Jean-Baptiste Dussaussois</t>
  </si>
  <si>
    <t>Sustainable Management of Phosphorus in Baltic countries</t>
  </si>
  <si>
    <t>In the InPhos project, phosphorus (P) strategy for the Baltic region will be developed by a working group of experts from developed countries (Germany, Italy, Sweden, Finland, Poland) and the Baltic region (Latvia, Lithuania, Estonia), who will transfer of knowledge and design of solutions for the sustainable use of P. The proposed management model will focus on the technical, political, economic, environmental and social aspects of the phosphorus cycle. InPhos will also raise awareness and foster dialogue among policy makers, the industry, scientists, and the wider society on the implications of phosphorus scarcity in Europe and the prospective solutions that can be implemented in the Baltic region. As Europe has no signiﬁcant P mines, it is highly dependent on the import of P ore. In last years, European countries have already taken actions in order to achieve P security on continent. In Switzerland and Germany, a regulatory framework relating to the recovery of phosphorus has been introduced. It can be expected that in other countries, such regulatory framework will be introduced in the near future. Due to fact that in Baltic supply chains, P current usage involves waste and losses at every stage of its lifecycle, one of the most interested area with has a signiﬁcant problems associated with improper management of P is the Baltic region.</t>
  </si>
  <si>
    <t>EIT Raw Materials funding</t>
  </si>
  <si>
    <t>http://www.inphos.info</t>
  </si>
  <si>
    <t>smol@meeri.pl, info@inphos.info, tanja.schaaf@outotec.com</t>
  </si>
  <si>
    <t>Managing soil and groundwater impacts from agriculture for sustainable intensification</t>
  </si>
  <si>
    <t>As a Marie Curie Innovative Training Network, INSPIRATION will provide advanced training to early-stage researchers (ESRs) in scientific, technical, practical and management skills related to the research of sustainable intensification of agriculture ensuring food safety for population growth while minimising future impacts on soil and groundwater. One of the ESRs will focus on quantifying phosphorus fluxes in groundwater using innovative techniques.</t>
  </si>
  <si>
    <t>EU Marie Curie Training Network</t>
  </si>
  <si>
    <t>http://www.inspirationitn.eu</t>
  </si>
  <si>
    <t>ingeborg.joris@vito.be, ilse.vankeer@vito.be, priyanka.nitd@gmail.com</t>
  </si>
  <si>
    <t>Ingeborg Joris and Ilse Van Keer</t>
  </si>
  <si>
    <t>Development and application of Novel, Integrated Tools for monitoring and managing Catchments</t>
  </si>
  <si>
    <t>INTCATCH will instigate a paradigm shift in the monitoring and management of surface water quality that is fit for global waters in the period 2020-2050. INTCATCH will do this by developing efficient, user-friendly water monitoring strategies and systems based on innovative technologies that will provide real time data for important parameters, moving towards SMART Rivers. The business model will transform water governance by facilitating sustainable water quality management by community groups and NGOs using a clouds data linked to a decision support system and eco-innovative technologies. The INTCATCH project will use demonstration activities to showcase eco-innovative autonomous and radio controlled boats, sensors, DNA test kits and run-off treatment technologies. Actions which develop and evaluate these in a range of catchments will address the important innovation barriers to uptake, notably, a lack of knowledge of new technologies and their capabilities, identified by the European Innovation Plan (EIP) on water. By conceptually moving the laboratory to the ‘field’, the monitoring techniques that will be developed aim to supersede the inefficient, time dependent, costly and labour-intensive routine sampling and analysis procedures currently deployed to understand the quality of receiving waters. It will compliment routine monitoring that is required for baseline datasets, but also enable cost-effective impact and management investigations.</t>
  </si>
  <si>
    <t>Horizon 2020, WATER-1b-2015 - Demonstration/pilot activities</t>
  </si>
  <si>
    <t>http://www.intcatch.eu</t>
  </si>
  <si>
    <t>info@intcatch.eu, mark.scrimshaw@brunel.ac.uk, smalamis@central.ntua.gr, ant@downstreams.org</t>
  </si>
  <si>
    <t>Mark Scrimshaw</t>
  </si>
  <si>
    <t>Technology innovations for composting, compost use and soil protection</t>
  </si>
  <si>
    <t>The main goal of the INTEKO project is innovative compost technology, which ensures the standardisation of compost quality. This technology allows organic matter, phosphorus and nitrogen from organic waste to be recycled. The basis of this innovation is the new methodology of objective assessment of compost quality and compost maturation. It makes it easier for the manufacturer to achieve good quality so that the user's requirements can be met and more compost can be used for soil improvement. The project’s specific objectives are: (1) The development of innovative technologies for composting and compost quality control using the inexpensive near-infrared spectroscopy (NIRS) method. (2) Recycling the world's scarce resource phosphorus by adding a new biological technique for improving the efficacy of phosphorus-rich secondary raw materials from sewage sludge. (3) Development of a cost-effective method for measuring the amount of nitrogen output from soil into groundwater over a longer period using Ion Exchange Resin (IER) technology. This enables the nutrients in the soil to be used more effectively, which has a positive effect on the value added and the environment. AT partners bring their know-how for determining compost quality, compost maturity, and groundwater management expertise and the ability to calibrate the new IER technology with lysimeters. The CZ partners’ contribution is the new IER methodology developed by MENDELU, the expertise and evaluation by MENDELU and the test possibilities for composting by ZERA. The results of the project contribute to the improvement of soils in the South Moravian Region, in the district of Vysocina, and in the entire catchment area of the Danube countries.</t>
  </si>
  <si>
    <t>https://www.keep.eu/keep/project-ext/43622/INTEKO?ss=ab209e971da938870ba1289ec2618b02&amp;espon=</t>
  </si>
  <si>
    <t>e.erhart@bioforschung.at</t>
  </si>
  <si>
    <t>Eva Erhart</t>
  </si>
  <si>
    <t>Integrated innovative metallurgical system to benefit efficiently polymetallic, complex and low grade ores and concentrates</t>
  </si>
  <si>
    <t>The INTMET approach represents a unique technological breakthrough to overcome the limitations related to difficult low grade and complex ores to achieve high efficient recovery of valuable metals (Cu, Zn, Pb, Ag) and CRM (Co, In, Sb). Main objective of INTMET is applying on-site mine-to-metal hydroprocessing of the produced concentrates enhancing substantially raw materials efficiency thanks to increase Cu+Zn+Pb recovery over 60% vs. existing selective flotation. 3 innovative hydrometallurgical processes (atmospheric, pressure and bioleaching), and novel more effective metals extraction techniques (e.g. Cu/Zn-SX-EW, chloride media, MSA, etc) will be developed and tested at relevant environment aiming to maximise metal recovery yield and minimising energy consumption and environmental footprint. Additionally secondary materials like tailings and metallurgical wastes will be tested as well for metals recovery and sulphur valorisation. The technical, environmental and economic feasibility of the entire approaches will be evaluated to ensure a real business solution of the integrated INTMET process. INTMET will be economically viable thanks to diversification of products (Cu, Zn, Pb), high-profitable solution (producing commodities not concentrates), with lower operation and environmental costs (on-site hydroprocessing will avoid transport to smelters) and allowing mine-life extension developing a new business-model concept based on high efficient recovery of complex ores that will ensure EU mining industry competitiveness and employment.</t>
  </si>
  <si>
    <t>Horizon 2020, H2020-SC5-2015-one-stage, SC5-11e-2015 - New metallurgical systems</t>
  </si>
  <si>
    <t>http://www.intmet.eu</t>
  </si>
  <si>
    <t>office@intmet.eu</t>
  </si>
  <si>
    <t>EU market research for an innovative algae based tertiary wastewater treatment system</t>
  </si>
  <si>
    <t>The Industrial Phycology (I-PHYC) project has developed a wastewater treatment (WWT) process that can meet increasingly stricter discharge consents for the concentration of nitrogen (N) and phosphorus (P) in wastewater (WW) effluents. Elevated levels of N &amp; P are linked to detrimental environmental events e.g. eutrophication. WWT operators require a treatment process that is able to remove nutrients in an energy efficient manner which current technology cannot meet. I-PHYC’s novel patented treatment process uses microalgae (MA) to remove nutrients from WW effluents. MA reproduce rapidly when sufficient nutrients, light and CO2 are supplied. The MA consume the nutrients of the WW until exhausted producing a clean effluent that meets new EU consents and allows the operator to meet its statutory commitments while avoiding financial penalties. The biomass is retained for reactor seeding or harvested for valorisation e.g. anaerobic digestion of biomass to produce electricity. The process has been validated by I-PHYC in a recent field trial (late 2013) at Avonmouth WWT, UK. The field trial was based on a 1 m3 system which replicated all the functions of a commercial scale system. Results from the trial demonstrated a reduction in the tertiary treatment effluent concentration of P and ammonia by &gt;70% and COD by&gt;30%. Currently, I-PHYC is trialling a 20 m3 system onsite at a municipal WWT works with our strategic partner ‘Wessex Water’.</t>
  </si>
  <si>
    <r>
      <t xml:space="preserve">Horizon 2020, H2020-SMEINST-1-2014, </t>
    </r>
    <r>
      <rPr>
        <b/>
        <sz val="11"/>
        <color rgb="FF000000"/>
        <rFont val="Arial Nova"/>
        <family val="2"/>
      </rPr>
      <t>BIOTEC-5a-2014-1 - SME boosting biotechnology-based industrial processes driving competitiveness and sustainability</t>
    </r>
  </si>
  <si>
    <t>http://cordis.europa.eu/project/rcn/196663_en.html</t>
  </si>
  <si>
    <t>info@i-phyc.com</t>
  </si>
  <si>
    <t>Interactive Soil Quality Assessment in Europe and China for Agricultural Productivity and Environmental Resilience</t>
  </si>
  <si>
    <t>Knowledge regarding the complex interplay between agricultural land use and management and soil quality and function is fragmented and incomplete, in particular with regard to underlying principles and regulating mechanisms. The main aim of iSQAPER is to develop an interactive soil quality assessment tool (SQAPP) for agricultural land users that integrates newly derived process understanding and accounts for the impact of agricultural land use and management on soil properties and functions, and related ecosystem services. For this purpose, &gt;30 long-term experimental field trials in the EU and China will be analysed to derive regulating principles for integration in SQAPP. SQAPP will be developed using a multi-actor approach aiming at facilitating social innovation and providing options to land users for cost-effective agricultural management activities to enhance soil quality and crop productivity. SQAPP will be tested extensively in 14 dedicated Case Study Sites in the EU and China covering a wide spectrum of farming systems and pedo-climatic zones, and rolled-out across the continents thereafter. Within the Case Study sites a range of alternative agricultural practices will be selected, implemented and evaluated with regard to effects on improving soil quality and crop productivity. Proven practices will be evaluated for their potential applicability at EU and China levels, and to assess the related soil environmental footprint under current and future agricultural trends and various agricultural policy scenarios. How the soil quality tool can be utilized for different policy purposes, e.g. in cross compliance and agro-environmental measures, will also be investigated and demonstrated.</t>
  </si>
  <si>
    <t>Horizon 2020, SFS-04-2014 - Soil quality and function</t>
  </si>
  <si>
    <t>http://www.isqaper-project.eu</t>
  </si>
  <si>
    <t>coen.ritsema@wur.nl, gergely.toth jrc.ec.europa.eu, paul.maeder@fibl.org, luuk.fleskens@wur.nl</t>
  </si>
  <si>
    <t>Coen Ritsema</t>
  </si>
  <si>
    <t>Integrated mineral technologies for more sustainable raw material supply</t>
  </si>
  <si>
    <t>The aim of ITERAMS is to develop a proof of concept for more environmentally friendly and economic mine site operations, in Europe and globally. For that, the ITERAMS project focuses on the isolation of process waters completely from the adjacent water systems. This will require development of new methods for optimising and controlling water qualities at each process step. As a bonus, this will also facilitate the recovery of additional valuable constituents. The ITERAMS project will develop research and dimensioning protocols suitable for use at the mines processing different ores. In this context, validation of the concepts will have an essential role. In the planned project, it will be performed at selected mine sites processing sulphide ores, although the concepts will be generic and thus also suitable for other types of ores like gold, rare earth, and phosphate ores.</t>
  </si>
  <si>
    <t>http://www.iterams.eu</t>
  </si>
  <si>
    <t>paivi.kinnunen@vtt.fi, kari.heiskanen@outotec.com, milka.lahnalammi-vesivalo@vtt.fi,</t>
  </si>
  <si>
    <t>Päivi Kinnunen</t>
  </si>
  <si>
    <t>Interactive WAter MAnagement</t>
  </si>
  <si>
    <t>IWAMA aims at improving wastewater management in the Baltic Sea Region by developing the capacity of the wastewater treatment operators and implementing pilot investments to increase the energy efficiency and advance the sludge handling. Project actions are distributes along three main fields of activities: capacity development, smart energy management and smart sludge management. Smart energy and sludge management concepts will be developed and tested to improve the efficiency of wastewater treatment (WWT). The concepts will include a first of its kind common evaluation system for efficient energy performance and sludge treatment based on the wide range of data collected in the BSR. The pilot investments will be implemented for improved energy efficiency and enhanced nitrogen control as well as to increase the quality of sludge management and enhance the nutrient removal through sludge water treatment and new solutions for sludge hygienisation, stabilisation and drying. Nutrient related objectives are (1) developing audit concepts for smart energy management and smart sludge management (including common evaluation system of sludge treatment efficiency) in relation to efficient nutrient removal; and (2) piloting investments of novel energy nutrient-related technologies and management models for WWTPs at varying advancement levels. IWAMA is a flagship project of the European Union Strategy for the Baltic Sea Region supported by the Policy Area Nutri. Flagship projects are a means to implement the actions in the priority areas of the EU BSR Strategy and serve as pilot examples. As part of the work towards cleaner Baltic Sea, Policy Area Nutri promotes Flagship projects with specific goals supporting the reduction of nutrient inputs to the sea to acceptable levels.</t>
  </si>
  <si>
    <t>INTERREG Baltic Sea Region Programme 2014-2020</t>
  </si>
  <si>
    <t>http://www.iwama.eu</t>
  </si>
  <si>
    <t>olena.zinchuk@ubc.net, hartwig@aquawaste.de, goulde@daugavpils.udens.lv, lina@ecat.lt, lauri.lagle@evel.ee, mswinarski@giwk.pl, dwa@dwa-no.de, mathias.peters@zweckverband-gvm.de, project@jurmalasudens.lv, Paulius.Vaitelis@kaunovandenys.lt, sami.luste@lamk.fi, william.hogland@lnu.se, kaido@tartuvesi.ee, stefan.rettig@tu-berlin.de, jan@kundavesi.ee, taavo.tenno@ut.ee, k.maciejewski@zwikszczecin.pl</t>
  </si>
  <si>
    <t>Olena Zinchuk</t>
  </si>
  <si>
    <t>Pyrolysis of sewage sludge to recover phosphorus. Heavy metals are evaporated and can be isolated from the exhaust gases. Addition of potassium compounds to make the product more easily absorbed by plants.</t>
  </si>
  <si>
    <t>https://www.fhnw.ch/en/research-and-services/lifesciences/media/hls-research-portfolio-2019-en</t>
  </si>
  <si>
    <t>anders.naettorp@fhnw.ch</t>
  </si>
  <si>
    <t>Anders Nättorp</t>
  </si>
  <si>
    <t>Land Management: Assessment, Research, Knowledge base</t>
  </si>
  <si>
    <t>The LANDMARK project is a pan-European multi-actor consortium of leading academic and applied research institutes, chambers of agriculture and policy makers that will develop a coherent framework for soil management aimed at sustainable food production across Europe. The project builds on the concept that soils are a finite resource that provides a range of ecosystem services known as “soil functions”. Functions relating to agriculture include: primary productivity, water regulation &amp; purification, carbon-sequestration &amp; regulation, habitat for biodiversity and nutrient provision &amp; cycling. Trade-offs between these functions may occur: for example, management aimed at maximising primary production may inadvertently affect the ‘water purification’ or ‘habitat’ functions. This has led to conflicting management recommendations and policy initiatives. There is now an urgent need to develop a coherent scientific and practical framework for the sustainable management of soils. LANDMARK will uniquely respond to the breadth of this challenge by delivering (through multi-actor development): (1) LOCAL SCALE: A toolkit for farmers with cost-effective, practical measures for sustainable (and context specific) soil management, (2) REGIONAL SCALE - A blueprint for a soil monitoring scheme, using harmonised indicators: this will facilitate the assessment of soil functions for different soil types and land-uses for all major EU climatic zones, and (3) EU SCALE – An assessment of EU policy instruments for incentivising sustainable land management. There have been many individual research initiatives that either address the management &amp; assessment of individual soil functions, or address multiple soil functions, but only at local scales. LANDMARK will build on these existing R&amp;D initiatives: the consortium partners bring together a wide range of significant national and EU datasets, with the ambition of developing an interdisciplinary scientific framework for sustainable soil management.</t>
  </si>
  <si>
    <t>Horizon 2020, H2020-SFS-2014-2, SFS-04-2014 - Soil quality and function</t>
  </si>
  <si>
    <t>http://www.landmark2020.eu</t>
  </si>
  <si>
    <t>info.landmark@wur.nl, jeroen.vanleeuwen@wur.nl</t>
  </si>
  <si>
    <t>Jeroen van Leeuwen</t>
  </si>
  <si>
    <t>Duckweed technology for improving nutrient management and resource efficiency in pig production systems</t>
  </si>
  <si>
    <t>The main objective of the LIFE LEMNA project is to demonstrate the feasibility of an innovative nitrogen and phosphorous recovery technology, to improve nutrient management and reduce the environmental impact of animal farming. This biological, energy-efficient system will involve the sustainable treatment of anaerobically digested manure through a duckweed (aquatic plant) production system. Duckweed biomass will be processed to obtain new bio-based products for local consumption, mainly bio-fertilisers and animal feed; and it will also feed an existing biogas plant in the same location, which will allow the system to run 100% on green energy. The new technology will be tested in a 250 m2 duckweed production prototype with a treatment capacity of 3 m3/day, which will be installed and operated over a period of 21 months on a pig farm in Castilla-La Mancha (Spain).</t>
  </si>
  <si>
    <t>http://ec.europa.eu/environment/life/project/Projects/index.cfm?fuseaction=search.dspPage&amp;n_proj_id=5755\</t>
  </si>
  <si>
    <t>info@ainia.es</t>
  </si>
  <si>
    <t>Andrés Pascual</t>
  </si>
  <si>
    <t>Biogas and digestate with controlled ammonia content by a virtuous biowaste cycle with integrated bio&amp;chemical processes</t>
  </si>
  <si>
    <t>LIFE ENV</t>
  </si>
  <si>
    <t>enzo.montoneri@gmail.com</t>
  </si>
  <si>
    <t xml:space="preserve">Enzo Montoneri </t>
  </si>
  <si>
    <t>Poultry manure basedbioactivator for better soil managementthrough bioremediation</t>
  </si>
  <si>
    <t>LIFE POREM will address both issues by showing how treated poultry manure can restore the organic matter content and nutrients of soils on semi-arid and over-exploited land. This will involve creating experimental plots in Murcia (Spain), Apulia (Italy) andthe Czech Republic. To guarantee transferability and replicability of its soilrestoration methods, the project will provide tools for identifying andimplementing best available techniques and accompanying technical training. Itwill also provide public administrations that are responsible for soil with tools toassess soil restoration policies and agricultural management strategies. By
involving all relevant stakeholders, the impact of manure on water bodies will beintegrated into social, environmental and economic planning. This project, if it manages to efficiently recycle nutrients as planned, will be anexample of industrial symbiosis and will contribute to the implementation of theEU's circular economy action plan. Phosphorus will be recovered by struvite making it potentially available for reuse.</t>
  </si>
  <si>
    <t>http://www.lifeporem.it</t>
  </si>
  <si>
    <t>info@lifeporem.it
 amministrazione@pastasoldano.com</t>
  </si>
  <si>
    <t>Maurizio Soldano</t>
  </si>
  <si>
    <t>Pilot project for phosphorous recovery from incineration of sewage sludge using industrial symbiosis</t>
  </si>
  <si>
    <t>The LIFE Sludge2resource project will reduce phosphate mining and will set new European standards for sewage sludge recycling. The project is focusing on resource recovery and conservation, on energy efficiency, on climate protection and, in particular, on soil and groundwater protection. The project aims to integrate a sewage sludge incineration plant and a phosphorous recovery plant into an existing waste incineration plant.</t>
  </si>
  <si>
    <t>https://webgate.ec.europa.eu/life/publicWebsite/project/LIFE19-ENV-DE-000509/pilot-project-for-phosphorous-recovery-from-incineration-of-sewage-sludge-using-industrial-symbiosis</t>
  </si>
  <si>
    <t>Andrasch.Henning@MVKiel.de</t>
  </si>
  <si>
    <t>Andrasch Henning</t>
  </si>
  <si>
    <t>Demonstration of innovative alginate production from granular sludge: a paradigm change in waste water treatment</t>
  </si>
  <si>
    <t>Waste2Neo-Alginate aims to demonstrate an innovative and highly-replicable technology for turning wastewater solids (granular sludge) into a valuable material that will be commercialised under the registered trade mark, Neo-Alginate. To do this it will use a double mechanical-chemical process of extraction, followed by refining. The technology will be implemented in a semi-industrial plant producing around 1 000 tonnes/year of NeoAlginate from granular sludge. The general aim is to develop a production process for bio-based products from wastewater. This will generate new market opportunities, and reduce the environmental impacts of wastewater treatment in terms of sludge production, transportation and energy consumption. By turning a waste product into a secondary raw material, the project will directly contribute to the EU Circular Economy Action Plan. The proposed technology also fosters the implementation of the Water Framework Directive, as it will improve the quality of EU water bodies. The project objectives are also in line with the Sewage Sludge Directive and the Urban Waste Water Directive, which encourage the use of sludge as long as it is not a threat to the environment or human health.</t>
  </si>
  <si>
    <t>http://ec.europa.eu/environment/life/project/Projects/index.cfm?fuseaction=search.dspPage&amp;n_proj_id=6209</t>
  </si>
  <si>
    <t>p.schyns@wrij.nl</t>
  </si>
  <si>
    <t>Philip Schyns</t>
  </si>
  <si>
    <t>Ammonia emission reduction in Mediterranean agriculture with innovative slurry fertigation techniques</t>
  </si>
  <si>
    <t>The goal of the LIFE-ARIMEDA project is to demonstrate reductions in ammonia emissions through fertigation techniques using raw and digested pig slurry. Fertigation is the injection of fertilisers or other water-soluble products into irrigation systems. The innovative aspect of the project is its combination of various existing low-emission measures in specific fertigation systems based on pivot and drip irrigation. The project will evaluate different techniques to determine the most cost-effective fertigation schemes, using diluted liquid fractions of pig slurry and digestate that permit scheduled fertiliser applications according to crop demand.</t>
  </si>
  <si>
    <t>http://ec.europa.eu/environment/life/project/Projects/index.cfm?fuseaction=search.dspPage&amp;n_proj_id=6272</t>
  </si>
  <si>
    <t>dquilez@aragon.es</t>
  </si>
  <si>
    <t>Dolores Quilez</t>
  </si>
  <si>
    <t>Ammonia and Greenhouse Gases Emissions from Animal Production Buildings</t>
  </si>
  <si>
    <t>The COST Action LivAGE (CA16106) has the objective to enhance international discipline cooperation for exchanging ideas and knowledge, sharing good practices, assess technologies that could result in reducing the emissions of GHGs and ammonia from livestock buildings and thus to lead to a more environmental friendly and sustainable livestock production. The role of nutrition and productivity will be also taken under consideration. The results will be made readily available in order to significantly enhance awareness in the livestock sector of the current hazard level and the perspectives related to the future. Some secondary objectives are the estimation of emission factors, the impact of the applied diets, prevailing microclimate and ventilation schemes on emissions, the assessment of integrated monitoring systems, the improvement of CFD applications, the assessment of mitigation techniques and the environmental analysis of the proposed techniques and solution.</t>
  </si>
  <si>
    <t>http://www.cost.eu/COST_Actions/ca/CA16106</t>
  </si>
  <si>
    <t>guoqiang.zhang@eng.au.dk</t>
  </si>
  <si>
    <t>Guoqiang Zhang</t>
  </si>
  <si>
    <t>The use of active barriers for the nutrient removal and local water quality improvement in Baltic lagoons</t>
  </si>
  <si>
    <t>The ojective of LiveLagoons is increased use of green technologies to trap and remove nutrients at South Baltic lagoon beaches by local communities and stakeholders which have not yet become market-driven or integrated into governmental policies. The project is especially relevant to the small lagoon communities which are mostly pressed for the increased removal of phosphorus through the municipal wastewater treatment plants, which are facing operational problems due to sharp fluctuations of population (a tenfold increase during the summer season). The seed funding is needed first, to develop the project concept and application (i) to build the project partnership network including interested coastal communities/municipalities in every South Baltic pilot area (ii) to check the technological feasibility and concept of pilot installations and (iii) is to look into a possibility to establish a mechanism similar to NutriTrade Platform (developed by the NutriTrade project of the EU CBP) with special focus on the application in the cross-border water bodies.</t>
  </si>
  <si>
    <t>https://www.keep.eu/keep/project-ext/43179/LiveLagoons?ss=c8a0295b552baf4fab45dc838696e361&amp;espon=</t>
  </si>
  <si>
    <t>arturas.razinkovas-baziukas@ku.lt</t>
  </si>
  <si>
    <t>Arturas Razinkovas-Baziukas</t>
  </si>
  <si>
    <t xml:space="preserve">The LIWE LIFE project aims to demonstrate advanced wastewater treatment technologies that improve water quality while boosting both resource and energy efficiency. The so-called Circular Wastewater System (CWS) developed by the municipality of Lidköping will tackle emerging pollutants and pathogens in local effluents, notably removing pharmaceuticals, hormones and micro-plastics that conventional wastewater plants struggle to filter out of water supplies. The new Ängen waste water treatment plant will generate over 700 MWh of renewable energy each year through anaerobic digestion and sell this power to the grid. The project will also attempt to valorise resources (e.g. nutrients) recovered through its process. By implementing cost-effective, resource efficient wastewater treatment, the LIWE LIFE project will support the European Innovation treatment, the LIWE LIFE project will support the European Innovation Partnership on water and facilitate a more sustainable use of resources and energy as set out in the EU action plan for the circular economy. </t>
  </si>
  <si>
    <t>https://www.kompetenz-wasser.de/en/project/lidkoeping-innovation-wastewater-eco-hub-liwe</t>
  </si>
  <si>
    <t>pernilla.bratt@lidkoping.se
 fabian.kraus@kompetenz-wasser.de
 michael.stapf@kompetenz-wasser.de</t>
  </si>
  <si>
    <t>Pernilla Bratt</t>
  </si>
  <si>
    <t>Supercritical water co-oxidation (SCWcO) of urban sewage sludge and wastes</t>
  </si>
  <si>
    <t>The Lo2x project aims to demonstrate the environmental and socio-economic benefits of a synergic co-treatment of sewage sludge and wastes (raw or digested manure, high load food processing wastes, pesticides, leachates and others) with energy and phosphorus recovery through supercritical water co-oxidation (SCWcO).</t>
  </si>
  <si>
    <t>http://www.lo2x.com/eng/</t>
  </si>
  <si>
    <t>apascual@ainia.es</t>
  </si>
  <si>
    <t>Evaluation of manure management systems in Europe</t>
  </si>
  <si>
    <t>The Manev project aims were to: (1) Demonstrate that both the use of treatment technology and an adequate management scheme of pig manure can contribute to a reduction of GHG emissions, while at the same time improving the situation of farmers; (2) Improve environmental protection and the sustainability of pig farming by increasing the use of manure treatment technology in various livestock-dominated areas of Europe; (3) Unify criteria for the evaluation of different manure treatment technology; (4) Unify criteria for the evaluation of different manure treatment technology systems and management schemes; (5) Develop a common protocol among European regions for the evaluation of manure treatment technology and management schemes that take into account environmental, technological, energy, economic, legal and health factors; (6) Develop and test a decision supporting and planning tool to evaluate different manure treatment and management strategies in various European countries: Italy, Denmark, Poland, and various sites in Spain; (7) Define the fertilising properties of directly applied manure and of treated waste in order to provide a real value in the market; (8) Evaluate the know-how related to the treatment technologies and management methods, its strengths and weaknesses, within the different countries and areas in Europe. The following treatment systems were assessed: acidification, solid-liquid separation, anaerobic digestion, aerobic biological treatment, composting, evaporation, thermal drying, ammonia stripping and recovery, filtration / osmosis, phytoepuration and land spreading.</t>
  </si>
  <si>
    <t>http://www.lifemanev.eu</t>
  </si>
  <si>
    <t>lifemanev@sarga.es, mteresa@sarga.es</t>
  </si>
  <si>
    <t>Marta Teresa</t>
  </si>
  <si>
    <t>Advanced manure standards for sustainable nutrient management and reduced emissions</t>
  </si>
  <si>
    <t>Enhanced manure management is one of the most important ways to reduce nutrient loading to the Baltic Sea. Farm-scale nutrient balance requires high-quality data on manure quantity and characteristics. The national manure data across the Baltic Sea countries is variable. To ensure a level playing field to all stakeholders dealing with manure management, joint guidelines for determining manure data should be developed. New, comparable manure data will be developed for use in planning, regulating, guiding and practical implementation of manure management in the Baltic Sea Region. Impact of their use will be assessed and implementation plans made.</t>
  </si>
  <si>
    <t>Interre Baltic Sea Region Programme</t>
  </si>
  <si>
    <t>http://projects.interreg-baltic.eu/projects/manure-standards-92.html</t>
  </si>
  <si>
    <t>Green fertiliser upcycling from manure: Technological, economic and environmental sustainability demonstration</t>
  </si>
  <si>
    <t>Intensive agriculture is heavily dependent on the input of synthetic fertilisers to sustain food and feed production.  Manure represents an unexploited resource of organic carbon and nutrients, and therefore an exquisite ‘mining’ opportunity. ManureEcoMine proposes an integrated approach to the treatment and reuse of manure in nitrate vulnerable and sensitive areas and beyond, by applying the eco-innovative principles of sustainability, resource recovery and energy efficiency. The project is testing technologies at pilot scale to recover nutrients and energy from manures: pig manure (Netherlands) and cattle manure (Spain). It is using a combination of biological nutrient removal, anaerobic digestion, ammonia stripping and H2S04 absorption, precipitation of struvite or potassium struvite (4 litres/hour lab scale reactor), production of an organic fertiliser product from manure solids and use of treated water for irrigation. Moreover, the effects of the fertilizing properties and trace contaminants of recovered nutrients on plant growth and soil health will be established. Life cycle analyses will determine the concept sustainability, and identify the most environmentally friendly and effective reuse strategy, together with the boundaries of economic viability.</t>
  </si>
  <si>
    <t>http://www.manureecomine.ugent.be</t>
  </si>
  <si>
    <r>
      <t xml:space="preserve">siegfried.vlaeminck@ugent.be, </t>
    </r>
    <r>
      <rPr>
        <strike/>
        <sz val="11"/>
        <color rgb="FF000000"/>
        <rFont val="Arial Nova"/>
        <family val="2"/>
      </rPr>
      <t>cristina.pintucci@ugent.be</t>
    </r>
    <r>
      <rPr>
        <sz val="11"/>
        <color rgb="FF000000"/>
        <rFont val="Arial Nova"/>
        <family val="2"/>
      </rPr>
      <t>, nico.boon@ugent.be, info@biogas-e.be, oliver.grunert@greenyardhorticulture.com</t>
    </r>
  </si>
  <si>
    <t>Manure on Demand</t>
  </si>
  <si>
    <t>The project "Mest op Maat" focusses on the value chain of manure, in the form of processes manure and direct use in Germany and the Netherlands.</t>
  </si>
  <si>
    <t>Interreg VA</t>
  </si>
  <si>
    <t>http://www.mestopmaat.eu</t>
  </si>
  <si>
    <t>hermus@3-n.info</t>
  </si>
  <si>
    <t>Sascha Hermus</t>
  </si>
  <si>
    <t>Metal Recovery from Low Grade Ores and Wastes Plus</t>
  </si>
  <si>
    <t>METGROW+ will address and solve bottlenecks in the European raw materials supply by developing innovative metallurgical technologies for unlocking the use of potential domestic raw materials. The value chain and business models for metal recovery from low grade ores and wastes are carefully looked after. Within this project, both primary and secondary materials are studied as potential metal resources. Economically important nickel-cobalt deposits and low grade polymetallic wastes, iron containing sludges (goethite, jarosite etc.) which are currently not yet being exploited due to technical bottlenecks, are in focus. Concurrently, METGROW+ targets innovative hydrometallurgical processes to extract important metals including Ni, Cu, Zn, Co, In, Ga, Ge from low grade ores in a cost-effective way. In addition a toolbox for metallurgical system is created in the project using new methods and combinations. The unused potential of metal containing fine grained industrial residues are evaluated, while hybrid and flexible hydrometallurgical processes and treatment methods of fines are developed for both materials. The knowledge of raw materials and sustainable technologies will attract new talents in the field who can flexibly change fields from treatment of secondary to primary resources, which also smoothens the economic ups and downs in the primary sector.</t>
  </si>
  <si>
    <t>http://www.metgrowplus.eu</t>
  </si>
  <si>
    <t>contact@metgrowplus.eu</t>
  </si>
  <si>
    <t>Novel Release-on-demand micronutrient fertilisers for crops</t>
  </si>
  <si>
    <t>The overall objective of the project is to evaluate the potential of Layered Double Hydroxides (LDHs) as release-on-demand micronutrient fertilisers, mainly focusing on zinc (Zn), manganese (Mn) and copper (Cu), and their interactions with nitrogen (N), phosphorus (P) or potassium (K) under a range of soil conditions and growing conditions. Experiments will cover both improving commonly used techniques and novel methods and designs leading to the formulation of patents, the development of novel fertilisers and crop production of increased yield and quality. Recently novel concepts for designing fertilisers have been adopted which try to extend their time of availability in the soil in different ways. This proposal, introduces the release-on-demand concept in which the plants themselves trigger the release of nutrients from nanoparticles at the time in their growth cycle that they need them. LDHs are currently being developed in the host institution and are interesting candidates for the controlled release of micronutrients. LDHs consist of alternating layers of positively charged metal hydroxides and interlayers of anions so they can include both di and trivalent metal cations and different interlayer anions. The nutrient release is expected to be dependent on rhizosphere acidification via root excretion of protons, low molecular organic acids and CO2.</t>
  </si>
  <si>
    <t>http://cordis.europa.eu/project/rcn/195870_en.html</t>
  </si>
  <si>
    <t>Guidance for innovation friendly minerals policy in Europe</t>
  </si>
  <si>
    <t>The MIN-GUIDE project addresses the need for a secure and sustainable supply of minerals in Europe by developing a ‘Minerals Policy Guide’. The functioning of European economies and, consequently, the well-being of societies is highly dependent on the long-term supply of natural resources and raw materials for production and use. However, access to non-energy mineral raw materials that constitute the basis of industrial value-chains is not stable and secure. To secure minerals supply in Europe we would need a policy framework promoting innovative and sustainable approaches to tackles challenges in the mining value chain. The MIN-GUIDE project has been designed to comprehensively tackle these challenges. The project will link to the European Innovation Partnership on Raw Materials (EIP) by feeding back its results into EU policy process, and supports outreach activities and community building.</t>
  </si>
  <si>
    <t>Horizon 2020, H2020-SC5-2015-one-stage, SC5-13c-2015 - Innovation friendly minerals policy framework</t>
  </si>
  <si>
    <t>http://www.min-guide.eu</t>
  </si>
  <si>
    <t>info@min-guide.eu</t>
  </si>
  <si>
    <t>Gerald Berger &amp; Andreas Endl</t>
  </si>
  <si>
    <t>Valorisation of the digestate from pig manure as new fertilizers with an organic / mineral base and gradual release</t>
  </si>
  <si>
    <t>The objective of the MIX_FERTILIZER project is to demonstrate an innovative system for the agronomic valorisation of waste from the anaerobic digestion (decomposition without oxygen consumption) of pig manure (digestate) and to improve the associated environmental impacts. As a result of the project actions, a new type of fertiliser will be obtained with a mixed organic/mineral base and with gradual release by the addition of the nitrification inhibitor 3-4 dimethylpyrazole phosphate (DPPP). An aqueous effluent will also be obtained and employed in fertigation.</t>
  </si>
  <si>
    <t>https://www.lifemixfertilizer.eu/en</t>
  </si>
  <si>
    <t>lifemixfertilizer@cartif.es, external@cartif.es</t>
  </si>
  <si>
    <t>Raquel López</t>
  </si>
  <si>
    <t>MODELLING TOOL FOR GIVING VALUE TO AGRI-FOOD RESIDUAL STREAMS IN BIO-BASED INDUSTRIES</t>
  </si>
  <si>
    <t>The agri-food industry generates around 50 % of global waste. Of this waste, only 36 % is recycled, although the potential recovery could be as high as 60 %. The residual streams can be used as feedstock for the bio-based industry, provided that the composition, logistics and volume are carefully analysed. The EU-funded MODEL2BIO project aims to develop a decision-support system tool to determine the agri-food industry's residual streams composition and to formulate recommendations on how to use them more efficiently. The tool will be based on the interconnection of a simulation module, an optimisation algorithm and a life cycle analysis module. The project's recommendations will be formulated under a holistic perspective (technical, economic, environmental and social).</t>
  </si>
  <si>
    <t xml:space="preserve">Horizon 2020,
Bio Based Industries Joint Undertaking </t>
  </si>
  <si>
    <t>https://www.model2bio.eu/
https://cordis.europa.eu/project/id/887191</t>
  </si>
  <si>
    <t>tfernandez@ceit.es
mtl@esci.eu</t>
  </si>
  <si>
    <t>Tamara Fernandez,
Maria Teresa Lopez Bertani</t>
  </si>
  <si>
    <t>Model Areas for Removal of Pharmaceutical Substances in the South Baltic</t>
  </si>
  <si>
    <t>The overall idea of the MORPHEUS project is to address challenge of the pharmaceutical pollution in the Baltic Sea area. Chemical pollution of surface water presents a threat to the aquatic environment with effects of losses of habitats and biodiversity, as well as a threat to human health. According to the directive 2008/105/EC, as a matter of priority, causes of pollution should be identified and emissions should be dealt with at source, in the most economically and environmentally effective manner. The project’s activities are planned to create a background image in terms of regional consumption of pharmaceuticals, chemical burden caused by pharmaceuticals released from selected waste water treatment plants in each region, as well as existing treatment systems in the four selected regions surrounding the southern part of Baltic Sea. The aim is to prepare a scheme for the training course for waste water treatment plants (WWTPs) operators and professional staff at chemical laboratories and training material for participants of such courses - all connected study visits at WWTPs using advanced technologies that removes or reduces the concentration of pharmaceutical substances in treated sewage. The main target groups of the project are staff of waste water treatment plants, as well as decision and policy makers (regional/national authorities dealing with waste water treatment).</t>
  </si>
  <si>
    <t>http://www.morpheus-project.eu</t>
  </si>
  <si>
    <t>erland.bjorklund@hkr.se, jens.traenckner@uni-rostock.de, alena.kaiser@uni-rostock.de, morpheus@rem-consult.eu</t>
  </si>
  <si>
    <t>Erland Björklund</t>
  </si>
  <si>
    <t>Mushroom and biogas production in a circular economy</t>
  </si>
  <si>
    <t>Growing certain biological foods requires a substrate such as straw, wood, chicken litter, horse manure and poultry litter for organisms to grow. Producing substrate today has low energy efficiency, has as a consequence that nutrients are lost, and is labour intensive. The innovation in the Mubic project, a new production method for substrate, enables resources for biogas production and mushroom production to be used in a circular system that recovers energy and nutrients in an ecological and economically sustainable way. By creating a value circle between biogas production, mushroom production and energy and nutrient recovery it is possible to: (1) Generate high value growth media that is the basis for high value food production; (2) Increase the feasibility of mushroom production by using a cheaper and transportable advanced substrate; (3) Increase the feasibility of biogas production by re-entering the spent mushroom substrate back into biogas production; (4) Increase energy efficiency from existing 50-55% to 80-85% of biomass in biogas production; (5) Recover nutrients from biogas production</t>
  </si>
  <si>
    <t>Horizon 2020, H2020-SMEINST-1-2014, SC5-20-2014-1 - Boosting the potential of small businesses for eco-innovation and a sustainable supply of raw materials</t>
  </si>
  <si>
    <t>http://cordis.europa.eu/project/rcn/196175_en.html</t>
  </si>
  <si>
    <t>hof@astech.dk</t>
  </si>
  <si>
    <t>Svend Hoff</t>
  </si>
  <si>
    <t>Nutrient and Energy Recovery in Wastewater Treatment Plants by Up-concentration and Adsorption processes</t>
  </si>
  <si>
    <t>Rethinking the waste water treatment plant flow sheet of tomorrow to optimise energy (biogas) and nutrients recovery (phosphorus recovery as struvite and nitrogen adsorption onto natural zeolites). WWTP of the future: Nutrients and energy recovery from wastewater. The LIFE NECOVERY project aims to demonstrate an efficient process for recovering energy and nutrients from the wastewater treatment process. Specifically, it aims to demonstrate, by means of a prototype, an innovative WWTP flowchart based on a cradle-to-cradle approach.  The new system will be based on an innovative up-concentration – biosorption - step at the inlet of the WWTP. This will produce an upper effluent with very little solids and a bottom effluent with a high quantity of solids. The downstream process focuses on handling the two streams from the up-concentration step to produce maximum energy and nutrient recovery. The anaerobic digestion of the up-concentrated sludge in a continuous stirred-tank reactor (CSTR) will produce biogas more efficiently than conventional anaerobic digestion.</t>
  </si>
  <si>
    <t>http://www.life-necovery.eu</t>
  </si>
  <si>
    <t>slopezp@cetaqua.com</t>
  </si>
  <si>
    <t>Silvia Lopez Palau</t>
  </si>
  <si>
    <t>Near-zero-waste recycling of low-grade sulphidic mining waste for critical-metal, mineral and construction raw-material production in a circular economy</t>
  </si>
  <si>
    <t>Using a “4 PILOTS – 2 case-studies” concept NEMO develops, demonstrates and exploits new ways to valorise sulphidic tailings. With an estimated volume of 600 Mtonne/yr and a historic stockpile of 28,000 Mtonne, sulphidic mining waste from the production of copper (Cu), lead (Pb), zinc (Zn) and nickel (Ni), represents the largest volume of extractive waste in Europe. When poorly managed, these “tailings” may cause major environmental problems such as acid mine drainage. In 2016 EIP Raw Materials launched a “call to arms” to transform the “extractive-waste problem” into a “resource-recovery opportunity”, as “tailings” still contain valuable &amp; critical metals. The 2 cases are the Sotkamo Ni-Cu-Zn-REE/Sc mine in Finland and the Las Cruces Cu-mine in Spain; the 4 PILOTS are located at key points in the near-zero-waste flowsheet, encompassing the recovery of valuable &amp; critical metals, the safe concentration of hazardous elements, the removal of sulphur as sulphate salts, while using the residual mineral fraction in cement, concrete and construction products.</t>
  </si>
  <si>
    <t>https://www.h2020-nemo.eu</t>
  </si>
  <si>
    <t>Mika.Paajanen@vtt.fi, Peter.Jones@kuleuven.be, Lucian.Onisei@kuleuven.be, Piet.Wostyn@kuleuven.be</t>
  </si>
  <si>
    <t>Mika Paajanen</t>
  </si>
  <si>
    <t>Establishing a European biopolymer value chain from biomass feedstock to finished product</t>
  </si>
  <si>
    <t>The NENU2PHAR project aims at bridging this crucial gap in the EU industry, within an inclusive approach that will address the whole PHA-based plastic value chain, targeting high volume consumer products. The NENU2PHAR project gathers 17 partners (5 large industrials, 6 SMEs, 5 RTOs and 1 cluster), leaders in the different fields of research, from biomass development to formulation of biopolymer up to plastic processes.
First, bio-source will be tackled by developing and optimised production of PHA biopolymer thanks to the optimisation of carbon feedstock from micro-algae biomass and selection of bacteria strains. Then, innovative polymer processing options will generate different structures with various bulk-surface properties, and various end of life properties. Market uptake of this new PHA will be supported by a competitive cost (5€/kg for PHA compounds), high purity product and processes optimised for PHA bioplastic to tackle functional properties of high volume consumer product better than fossil-based counterparts.</t>
  </si>
  <si>
    <t>BBI-2019-SO3-R8 - Develop sustainable bio-based materials for high-volume consumer products</t>
  </si>
  <si>
    <t>https://nenu2phar.eu/</t>
  </si>
  <si>
    <t>contact@nenu2phar.eu; a.guyot@bioeconomyforchange.eu</t>
  </si>
  <si>
    <t xml:space="preserve">SASSI Jean-François; GUYOT Angel
</t>
  </si>
  <si>
    <t>New energy and resources from urban sanitation</t>
  </si>
  <si>
    <t>The NEREUS project wants to boost the development of the green economy and the transformation of wastewater into a valuable source of water, nutrients (e.g. cellulose, nutrients), and energy that could be reused in the Interreg 2Seas area. Due to the climate change, there is an increasing water scarcity. For this reason, there is an increasing the need to reuse wastewater. Finite nutrients such as phosphorus are crucial for agriculture and currently not recovered from wastewater. As a result, these resources cannot be reused in a meaningful manner (e.g. as fertilizer). Wastewater also contains energy and heat that could be used as a sustainable source of energy in order to reduce CO2 emissions. Around Europe, the conviction grows that future arrangements for the treatment of wastewater should be based on the principles of a circular economy. Although the technology is available, we still notice that decision makers are hesitant to implement the technology due to the lack of practical evidence. One of the objectives of the Nereus project is to deliver this evidence and to convince both private and public decision makers. The NEREUS project wants to increase the reuse of resources, water and energy from wastewater by boosting the adoption of technologies that recover resources, water and energy from wastewater in urban areas. A demonstration framework and an institutional framework will be developed to increase the adoption and acceptance of resource recovering technologies. NEREUS wants to show and convince cities, regions, waterboards and citizens about the benefit of implementing resource recovering solutions to reuse wastewater. The urban context of the project shows residents directly what these technologies can do. This can accelerate the adoption of these resource recovering techniques and can contribute to a 'circular economy'.</t>
  </si>
  <si>
    <t>Interreg 2 Seas</t>
  </si>
  <si>
    <t>http://www.nereus-project.eu</t>
  </si>
  <si>
    <t>vd@vlakwa.be, nd@vlakwa.be</t>
  </si>
  <si>
    <t>Veerle Depuydt</t>
  </si>
  <si>
    <t>New technological applications for wet biomass waste stream products</t>
  </si>
  <si>
    <t>The NEWAPP project focuses on hydrothermal carbonization (HTC) of wet biomass residues. By means of HTC, wet biomass is converted into carbonaceous solids at relatively high yields in water, with pressure and temperatures at the lower region of liquefaction process. The lack of need for energy-intensive drying before the process opens up new possibilities for waste streams like manures, sewage sludge, municipal solid waste or agricultural waste. These organic waste streams can be used as feedstock for HTC technology, producing hydrochar and carbonaceous liquids, high value products that can be used as fuel, activated carbons for water treatment, soil remediation, carbon sequestration schemes and other applications. In the year 2011, the EU-27 imported carbon products for a value of 22.666.570.073 €1. At the same time, EU generates yearly 80.000.000 tons of wet biowaste2 that can be effectively recycled to carbon materials by means of HTC. NEWAPP project paves the way to provide economically attractive and environmentally friendly alternatives for the utilization of wet biomass, while strengthening Europe’s competitiveness and reducing resource dependency.</t>
  </si>
  <si>
    <t>http://www.newapp-project.eu</t>
  </si>
  <si>
    <t>info@newapp-project.eu</t>
  </si>
  <si>
    <t>Andrea Salimbeni</t>
  </si>
  <si>
    <t>Nitrogen Extraction from Water By an Innovative Electrochemical System</t>
  </si>
  <si>
    <t>Pilot plant in Girona, Spain that will recover 1-2 kg NH3-N per day from wastewater, suing electrodialysis. The pilot will be evaluated using reject water, source separated urine and landfill leachate as wastewater inputs. The final intended product is an ammonia solution above 25 wt% and to provide pre-industrial demonstration scale.</t>
  </si>
  <si>
    <t>https://newbies.eu/</t>
  </si>
  <si>
    <t>philipp.kuntke@wetsus.nl</t>
  </si>
  <si>
    <t>Philipp Kuntke</t>
  </si>
  <si>
    <t>Added value of cross-border valorisation of marginal land in support of a bio-based economy</t>
  </si>
  <si>
    <t>The goal of New-C-Land is to revalue  brownfields, rather than opening up new areas. The project regions should also achieve international goals (COP21, Climate and Energy 2030), with reduced dependence on fossil sources, lower greenhouse gas emissions and implementation of sustainable economic activities. In the transition to a more circular economy, it is crucial to ensure economic (re)development as well. The intended production and valorisation of biomass can stimulate a transition to innovative, bio-based business management in the area of raw material valorisation as well as bio-energy. New-C-Land has the ambition to: (1) identify marginal land in the regions concerned with the best possibilities for biomass valorisation (non-food), (2) bring landowners and biomass customers into contact in order to encourage the development of industrial value chains, and (3) eliminate practical and organizational bottlenecks in order to initiate biomass projects. New-C-Land will have a direct impact on companies in the border region by tackling crucial issues from the bottom up, which companies cannot solve on their own. In the long term, the project will stimulate the trans-regional bio-based economy through the sustainable use of local resources produced on marginal land. Space in the border regions of Flanders, Wallonia and France is scarce. However, many parcels remain unused at the moment, for example due to environmental pollution.The respective (regional) governments are currently strongly committed to the identification and redevelopment of these often abandoned, underutilized and neglected sites.</t>
  </si>
  <si>
    <t>https://www.biorefine.eu/projects/new-c-land</t>
  </si>
  <si>
    <t>info@newcland.eu</t>
  </si>
  <si>
    <t>New urban wastewater treatment based on natural coagulants to avoid phosphorus pollution allowing mud’s agrivalorization</t>
  </si>
  <si>
    <t>The LIFE NEWEST project will demonstrate a cost effective new wastewater treatment technology at industrial scale. Sludge from the process will be shown to be suitable for agricultural use. The project’s specific objectives are (1) Replacement of inorganic coagulants (which have corrosive and hazardous properties) in wastewater treatment with new natural-based products developed and manufactured by the project; (2) Design and construction of an industrial-scale production plant which will be demonstrated at two urban and two industrial wastewater treatment plants in Spain, Germany and the Netherlands; (3) Development of a business plan for market introduction of the new coagulants; and (4) Evaluation of the use of the generated sludge in biomethanation and agricultural applications.</t>
  </si>
  <si>
    <t>http://ec.europa.eu/environment/life/project/Projects/index.cfm?fuseaction=search.dspPage&amp;n_proj_id=6188</t>
  </si>
  <si>
    <t>jfcabeza@servyeco.com</t>
  </si>
  <si>
    <t>Jose Cabeza</t>
  </si>
  <si>
    <t>Nutrient recovery from biobased Waste for fertiliser production</t>
  </si>
  <si>
    <t>The NEWFERT (New Fertilisers) project is designed in order to recover nitrogen, phosphorus and potassium (NPK) nutrients from biobased waste for fertiliser production, bringing together 6 partners from 4 European Union member countries (Spain, Germany, France and Austria). Partners represent Member States throughout Europe, so that the project has a clear European dimension that will allow an easier pooling of competences and a wider and faster impact on the industrial fertiliser production. Realising the biobased economy potential in Europe, NEWFERT project involves the design and development of different enabling technologies to allow the re-use and valorisation from biowaste making them suitable as secondary raw material in the fertiliser industry: a new brand of cost-effective, eco-friendly and healthy advanced fertilisers. Furthermore, NEWFERT targets highly plant available combination of specific organic and mineral components and sets up ranges of their concentration in NPK fertilisers.  Two main ways for nutrients recovery will be developed within the project: (1) Design new process to recover nutrients from solid biowaste modifying existing industrial processes, development of new chemical nutrients extraction technologies and scale-up of the integrated system. And (2) Involving different technologies of nutrients recovery from liquid biowaste: (a) chemical acidification, separation, struvite crystallisation, and (b) bioelectrochemical system. NEWFERT aims to decrease raw material dependency, prevent resource depletion and reduce the environmental impact increasing significantly the fertiliser industry sustainability.</t>
  </si>
  <si>
    <t>Horizon 2020, H2020-BBI-PPP-2014-1, BBI.VC4.R10 - Nutrient recovery from biobased waste streams and residues (Bio-based industries Public-Private Partnerships)</t>
  </si>
  <si>
    <t>http://www.newfert.org</t>
  </si>
  <si>
    <t>fabian.kraus@kompetenz-wasser.de, CKabbe@p-rex.eu, ralf.hermann@proman.pro, jbl@fertiberia.es, amorp@unileon.es, garrido@dragemate.com, marie-line.daumer@irstea.fr</t>
  </si>
  <si>
    <t>Fabian Kraus</t>
  </si>
  <si>
    <t>EU Training Network for Resource Recovery Through Enhanced Landfill Mining</t>
  </si>
  <si>
    <t>NEW-MINE trains 15 early-stage researchers (ESRs) in all aspects of landfill mining, in terms of both technological innovation and multi-criteria assessments. The technological innovation follows a value-chain approach, from advanced landfill exploration, mechanical processing, plasma/solar/hybrid thermochemical conversion and upcycling, while the multi-criteria assessment methods allow to compare combined resource-recovery/remediation ELFM methods with the “Do-Nothing”, “Classic remediation” and “Classic landfill mining with (co-)incineration” scenarios. By training the ESRs in scientific, technical and soft skills, they become highly sought-after scientists and engineers for the rapidly emerging landfill-mining and broader raw-materials industries of Europe. Europe has somewhere between 150,000 and 500,000 landfill sites, with an estimated 90% of them being “non-sanitary” landfills, predating the EU Landfill Directive of 1999. These older landfills tend to be filled with municipal solid waste and often lack any environmental protection technology. In order to avoid future environmental and health problems, many of these landfills will soon require expensive remediation measures. This situation might appear bleak, but it does present us with an exciting opportunity for a combined resource-recovery and remediation strategy, which will drastically reduce future remediation costs, reclaim valuable land, while at the same time unlocking valuable resources. However, the widespread adoption of Enhanced Landfill Mining (ELFM) in the EU, as envisaged by NEW-MINE, urgently requires skilled scientists, engineers, economists and policy makers who can develop cost-effective, environmentally friendly ELFM practices and regulatory frameworks.</t>
  </si>
  <si>
    <t>Horizon 2020 Marie Skłodowska-Curie funding</t>
  </si>
  <si>
    <t>https://www.new-mine.eu</t>
  </si>
  <si>
    <t>koen.binnemans@kuleuven.be, piet.wostyn@kuleuven.be, lieven.machiels@kuleuven.be</t>
  </si>
  <si>
    <t>Koen Binnemans</t>
  </si>
  <si>
    <t>Towards the Next Generation of Water Systems and Services for the Circular Economy</t>
  </si>
  <si>
    <t>The NextGen initiative will evaluate and champion innovative and transformational circular economy solutions and systems that challenge embedded thinking and practices around resource use in the water sector. We will produce new understandings to underpin the exploitation of techniques and technologies that enhance our ability to recover, refine, reuse, repurpose, capture value from, and extend the use-life of, an ever-increasing range of resources and products, thereby projecting the European water and allied sectors as global circular economy pioneers. NextGen will demonstrate innovative technological, business and governance solutions for water in the circular economy in ten high-profile, large-scale, demonstration cases across Europe, and we will develop the necessary approaches, tools and partnerships, to transfer and upscale. The circular economy transition to be driven by NextGen encompasses a wide range of water-embedded resources: water itself (reuse at multiple scales supported by nature-based storage, optimal management strategies, advanced treatment technologies, engineered ecosystems and compact/mobile/scalable systems); energy (combined water-energy management, treatment plants as energy factories, water-enabled heat transfer, storage and recovery for allied industries and commercial sectors) and materials (nutrient mining and reuse, manufacturing new products from waste streams, regenerating and repurposing membranes to reduce water reuse costs, and producing activated carbon from sludge to minimise costs of micro-pollutant removal).</t>
  </si>
  <si>
    <t>https://nextgenwater.eu
https://cordis.europa.eu/project/id/776541</t>
  </si>
  <si>
    <t>Jos.Frijns@kwrwater.nl, christos.makropoulos@kwrwater.nl, anne.kleyboecker@kompetenz-wasser.de, J.A.H.Hofman@bath.ac.uk, anders.naettorp@fhnw.ch</t>
  </si>
  <si>
    <t>Jos Frijns, Anders Nättorp</t>
  </si>
  <si>
    <t>BIOCONVERSION OF UNDERUTILIZED RESOURCES
INTO NEXT GENERATION PROTEINS FOR FOOD AND
FEED</t>
  </si>
  <si>
    <t>A warming climate, a growing population and changing consumption patterns are
straining the food production system. Responding to the growing needs of farmers,
1/8
producers and consumers, the EU is searching for solutions. The EU-funded
NextGenProteins project has identified microalgae, single cell protein and insects as
promising sources of alternative proteins. There’s a case for pairing edible
microorganisms with emerging technologies. Proteins can be produced through
innovative and environmentally sustainable bioconversion processes using industrial
waste streams, causing limited environmental impacts and putting minimum pressure
on natural resources. NextGenProteins will work to boost the acceptability and trust of
consumers towards alternative proteins and processes. Overall, it will help to
strengthen food security, sustainability and self-sufficiency of EU protein production.</t>
  </si>
  <si>
    <t>https://nextgenproteins.eu/
https://cordis.europa.eu/project/id/862704</t>
  </si>
  <si>
    <t>nextgenproteins@matis.is
+354 422 5111</t>
  </si>
  <si>
    <t>Assessing and Managing Nitrogen Fluxes in the Atmosphere-Biosphere System in Europe</t>
  </si>
  <si>
    <t>The main objective of the COST Action 729 is to advance the understanding and quantification of atmosphere-biosphere nitrogen fluxes in Europe in relation to the main economic sectors. The Action will build a scientific basis for strategies to reduce the environmental impacts of nitrogen.</t>
  </si>
  <si>
    <t>http://www.cost.eu/COST_Actions/essem/729</t>
  </si>
  <si>
    <t>j.erisman@louisbolk.nl, peringe.grennfelt@ivl.se</t>
  </si>
  <si>
    <t>Jan Willem Erisman</t>
  </si>
  <si>
    <t>Both in the Netherlands and in Flanders, livestock farming generates considerable residues of manure. These residues are often exported to neighboring countries while Flemish and Dutch farmers buy considerable amounts of expensive mineral fertilizers.
The Interreg project ‘NITROMAN’, with working area in the Netherlands and Flanders, will investigate the conversion of the raw manure into mineral fertilizers. This would enable local livestock farms to have their manure residues locally processed into fertilizers. More specifically, the project focuses on the processing of the liquid fractions of pig and bovine manure. NITROMAN will test two different innovative techniques to recuperate considerable amounts of nitrogen, potassium and water from the liquid fraction of the manure. The recuperated nitrogen and potassium can subsequently be applied as fertilizer in the agriculture.
Pilot installations will be installed at a number of livestock farms located near the Flemish-Dutch border. The project also develops a calculation tool, that will enable companies to calculate if the circular manure treatment is economically viable and to evaluate the two different technical options. The acquired knowledge will be widely disseminated to the agricultural sector. Furthermore, companies interested in manure processing, can attend demonstrations  in order to make them familiar with the benefits of circular manure processing.</t>
  </si>
  <si>
    <t>Interreg Vlanderen-Nederland</t>
  </si>
  <si>
    <t>https://www.ugent.be/en/research/research-ugent/eu-trackrecord/interreg/nitroman.htm</t>
  </si>
  <si>
    <t>Erik.meers@ugent.be</t>
  </si>
  <si>
    <t>Management of biomass ash and organic waste in the recovery of degraded soils: a pilot project set in Portugal</t>
  </si>
  <si>
    <t>The LIFE No_Waste project aims to evaluate, demonstrate and disseminate the sustainable use of ash (from forest biomass residues combustion) combined with organic waste materials (sludge from the pulp and paper industry or compost) to regenerate degraded soils from mining areas, in compliance with the EU ‘Thematic Strategy for Soil Protection’. The project also aims to reduce the impact of wastes from the pulp and paper industry on the environment, while making better use of valuable resources according to the ‘end-of-waste’ criteria, while also contributing to the mitigation of greenhouse gas (GHG) emissions. A pilot-scale application of soil additives, produced by the mixture of ash with organic waste materials, will demonstrate soil recovery in three degraded mining areas (on a total of 12 test plots of 100 m2 each) located within the Iberian Pyrite Belt in Portugal. Expected results: Through the production, testing and application of soil additives, composed of ash from biomass combustion, paper mill sludge and/or organic compost, to regenerate degraded soils in mining areas in Portugal, among others the following specific results are expected: (1) The neutralisation of soil acidity (increased pH from 2.5-3.5 to 5.5-6.5), (2) A 300-400% increase in soil organic carbon stock, (3) A 100-300% increase in the available pool of plant nutrients (Ca, Ma, Na and K), (4) A 90-100% decrease in available pools of potentially toxic elements, (5) Up to 100% reduction of soil erosion rates, (6) Up to 100% reduction in the consumption of other expensive soil ameliorants (e.g. fertilisers, lime), (7) Supporting the circular economy and accomplishing ‘end-of-waste’ criteria for biomass ash, and (8)Contributing to the sustainability of important economic sectors in Portugal (i.e. pulp and paper industry, energy production, waste management and mining).</t>
  </si>
  <si>
    <t>http://www.lifenowaste.pt</t>
  </si>
  <si>
    <t>smorais@ua.pt</t>
  </si>
  <si>
    <t>Sónia Rodrigues</t>
  </si>
  <si>
    <t>No Agro-Waste - Innovative approaches to turn agricultural waste into ecological and economic assets</t>
  </si>
  <si>
    <t>Driven by a “near zero-waste” society requirement, the goal of NoAW project is to generate innovative efficient approaches to convert growing agricultural waste issues into eco-efficient bio-based products opportunities with direct benefits for both environment, economy and EU consumer. To achieve this goal, the NoAW concept relies on developing holistic life cycle thinking able to support environmentally responsible R&amp;D innovations on agro-waste conversion at different TRLs, in the light of regional and seasonal specificities, not forgetting risks emerging from circular management of agro-wastes (e.g. contaminants accumulation). By involving all agriculture chain stakeholders in a territorial perspective, the project will: (1) Develop innovative eco-design and hybrid assessment tools of circular agro-waste management strategies and address related gap of knowledge and data via extensive exchange through the Knowledge exchange Stakeholders Platform; (2) Develop breakthrough knowledge on agro-waste molecular complexity and heterogeneity in order to upgrade the most widespread mature conversion technology (anaerobic digestion) and to synergistically eco-design robust cascading processes to fully convert agro-waste into a set of high added value bio-energy, bio-fertilizers and bio-chemicals and building blocks, able to substitute a significant range of non-renewable equivalents, with favourable air, water and soil impacts; and (3) Get insights of the complexity of potentially new, cross-sectors, business clusters in order to fast track NoAW strategies toward the field and develop new business concepts and stakeholders platform for cross chain valorisation of agro-waste on a territorial and seasonal basis.</t>
  </si>
  <si>
    <t>Horizon 2020, H2020-WASTE-2015-two-stage, WASTE-7-2015 - Ensuring sustainable use of agricultural waste, co-products and by-products</t>
  </si>
  <si>
    <t>http://www.noaw2020.eu</t>
  </si>
  <si>
    <t>f.fatone@staff.univpm.it</t>
  </si>
  <si>
    <t>Francesco Fatone</t>
  </si>
  <si>
    <t>Novel Organic recovery using Mobile
ADvanced technology</t>
  </si>
  <si>
    <t xml:space="preserve">Digestate – the material remaining after the anaerobic digestion of a biodegradable feedstock – is primarily used to improve the physical qualities of soil. However, constraints such as the lack of available cost-effective equipment currently prevent small plants from turning digestate into bio-fertiliser products. The EU-funded NOMAD project aims to overcome this obstacle by developing a novel, small-scale tech solution that will recover fibre and specific nutrients from the digestate. These nutrients can then be used to formulate high performance bio-fertiliser products. Given
the solution’s mobility and modularity, it could serve multiple plants and result in shared costs that make it more viable than installing systems at individual plants </t>
  </si>
  <si>
    <t>https://cordis.europa.eu/project/id/863000
https://www.projectnomad.eu/project/#about</t>
  </si>
  <si>
    <t xml:space="preserve">nomad@cperi.certh.gr 
nah@esci.eu </t>
  </si>
  <si>
    <t>Kyriakos Panopoulos
Natalie Höppner</t>
  </si>
  <si>
    <t>Sustainable Production of Functional and Safe Feed from Food Waste</t>
  </si>
  <si>
    <t>The NOSHAN project has created a broad portfolio of relevant food wastes/by-products in Europe for feed production according to multiple criteria. From this portfolio several wastes were selected and characterized down to a molecular level. This data base is public in order to be used for the scientific community for further studies and projects. The cascade approach strategy allowed the identification of several waste streams with high potentiality to be exploited. But only part of them have been scaled up and validated. In this way NOSHAN project identified interesting candidates for future research. This full characterization allowed the identification of the most interesting food waste streams to be processed and the best valorisation path per each stream for bulk feed ingredients or additives. A variety of high-advanced technologies for conditioning, stabilising by physico-chemical and biological strategies, extracting biofunctional feed additives with high-added value and suitable raw materials for bulk feed were evaluated. A range of compounds and feed production were successfully developed, tested and integrated to produce safe and functional feed. Additionally, relevant technologies have been developed during the project demonstrating the application of these innovative technologies for the production of feed ingredients by the use of by-products.</t>
  </si>
  <si>
    <t>http://www.noshan.eu/index.php/en</t>
  </si>
  <si>
    <t>mjorba@leitat.org, rdesousa@leitat.org</t>
  </si>
  <si>
    <t>Montse Jorba</t>
  </si>
  <si>
    <t>INNOVATIVE BUSINESS MODELS FOR SOIL HEALTH</t>
  </si>
  <si>
    <t>The general objective of NOVASOIL project is highlight the benefits for the society and the environment from the investment in soil health. The main expected outcome of the project is a toolbox for the analysis of suitability of different business cases that promote soil health. This toolbox will be based on a set of good examples from Europe and other countries and the needs and demands from the society. The toolbox will include a categorisation of the models and business cases taking into account: a) sustainable soil management under different land uses and climatic conditions; b) products based on practices promoting soil health; c) consumption and certification practices conductive: d) the reuse of land and e) sustainable soil management in the context of the EU Taxonomy Regulation.</t>
  </si>
  <si>
    <t>https://novasoil-project.eu/</t>
  </si>
  <si>
    <t>Reduction of waste water nitrogen load: demonstrations and modelling</t>
  </si>
  <si>
    <t>The N-SINK project aims to demonstrate cost efficient wastewater treatment processes for nitrogen removal in order to reduce eutrophication of the Baltic Sea. In particular, it will demonstrate an innovative sediment filtration process for reducing the nitrogen load when wastewater nitrogen is released as nitrate. This will use the natural ecosystem service provided by the sediment. The basis for this innovation is that micro-organisms living in the sediment have an enormous capacity to reduce nitrate to nitrogen gas through denitrification. In this demonstration, wastewater released from sewage plants as a point source will be directed to a wider area near the sediment where denitrification takes place. With this new sediment filtering system the nitrogen load can be reduced in an economically and environmentally sustainable way. Outcomes expect to highlight how the efficiency of nitrogen removal could be increased, especially in small-medium sized WWTPs.</t>
  </si>
  <si>
    <t>http://www.helsinki.fi/lammi/NSINK</t>
  </si>
  <si>
    <t>jussi.huotari@helsinki.fi, lauri.arvola@helsinki.fi</t>
  </si>
  <si>
    <t>Jussi Huotari</t>
  </si>
  <si>
    <t>Filtration systems for nutrient recovery from agricultural waters.</t>
  </si>
  <si>
    <t>31/06/2023</t>
  </si>
  <si>
    <t>https://northsearegion.eu/nuredrain/</t>
  </si>
  <si>
    <t>Cagri.Akyol@ugent.be</t>
  </si>
  <si>
    <t>Charlotte Boeckaert</t>
  </si>
  <si>
    <t>Green nutrients recovery systems</t>
  </si>
  <si>
    <t>NUTREC project focuses in the recovery of ammonia and phosphorus from wastewater, in particular rejected water from biogas production (rich in these nutrients) and leachates (rich in nitrogen) from landfills. It is intended to improve and optimise a recently developed, innovative technological process for recovering ammonia, as well as extending such process for the recovery o phosphorus from diverse wastewater, and transforming the nutrient-rich by-streams into useful fertilisers.</t>
  </si>
  <si>
    <t>http://www.igb.fraunhofer.de/en/research/competences/physical-process-technology/nutrient-management/projects/nutrec.html</t>
  </si>
  <si>
    <t>Jennifer Bilbao and Christoph Schulte</t>
  </si>
  <si>
    <t>Transition towards a more carbon and nutrient efficient agriculture in Europe</t>
  </si>
  <si>
    <t>NUTRI2CYCLE will use an integrated approach to enable the transition from the current (suboptimal) nutrient household in European agriculture to the next-generation of agronomic practices, characterized by an improved upcycling of nutrients and organic carbon. The project is deeply rooted in previous national and European projects, in which the consortium members were actively involved. The underlying principle is that Nutrient Use Efficiency can be significantly improved by integrating on-farm techniques and systems that allow better reconnection between (1) animal husbandry provided flows and (2) plant production requirements. At the same time this reconnection itself will serve a better carbon (C) return to soil and greenhouse gas (GHG) reduction by avoided emissions optionally combined with energy production for self-consumption on-farm. NUTRI2CYCLE aims to (1) benchmark mass flows of nutrients, organic carbon and GHG-footprint, (2) provide an assessment frame (toolbox) for evaluating potential impact of proposed innovations, (3) actively support concepts, techniques and scenarios put forward in EIP-Operational Groups, (4) optimize these (+ in-consortium developed) scenarios using the toolbox, (5) showcase the most promising developments via prototypes and demos. Finally, using the experience gained at a local/regional scale, NUTRI2CYCLE will elaborate strategic scenarios to identify the effect of these innovations at European scale. NUTRI2CYCLE brings together the extensive expertise of leading experts in the field of nutrient cycling. This collaboration originates from the EIP-Focus Group on Nutrient Recycling, closely interacting with the EIP Operational Groups in the individual EU member states. Better nutrient stewardship engaging all actors across the value chain as envisaged in NUTRI2CYCLE will increase the carbon, nitrogen and phosphorus recycling rate significantly and will improve the overall sustainability and innovation capacity of European agricultural systems.</t>
  </si>
  <si>
    <t>Horizon 2020, SFS-30-2017 - Closing loops at farm and regional levels to mitigate GHG emissions and environmental contamination - focus on carbon, nitrogen and phosphorus cycling in agro-ecosystems</t>
  </si>
  <si>
    <t>https://cordis.europa.eu/project/id/773682
https://nutricycle.vlaanderen/
https://www.nutri2cycle.eu/</t>
  </si>
  <si>
    <t>Ana.roblesaguilar@ugent.be</t>
  </si>
  <si>
    <t>Erik Meers, Miriam Beyers, Rahul Ravi</t>
  </si>
  <si>
    <t>Nutrient recycling circular economy model for large cities – water treatment sludge and ashes to biomass to bio-energy</t>
  </si>
  <si>
    <t>The main objective of the NutriBiomass4LIFE project is to create and demonstrate the first of its kind on the EU level full scale self-sustainable closed loop circular economy (CE) model for large cities’ nutrient rich waste - municipal wastewater treatment sludge (MWTS) and biomass ashes – recycling into renewable energy for city’s needs via environment friendly biomass plantation phytoremediation filter.</t>
  </si>
  <si>
    <t>http://www.nutribiomass.eu/</t>
  </si>
  <si>
    <t>mindaugas.silininkas@euromediena.com</t>
  </si>
  <si>
    <t>Mindaugas Šilininkas</t>
  </si>
  <si>
    <t>Assessment of regional nutrient pollution load and identification of priority projects to reduce nutrient inputs from Belarus to the Baltic Sea</t>
  </si>
  <si>
    <t>The aim of this project is to reduce the nutrient inputs from Belarus to the Baltic Sea in the context of the Northern Dimension Environmental Partnership, with particular consideration given to such key sectors and areas as agriculture, municipal waste water, industry, and the production and use of detergents containing phosphorus. So far, the terms of reference for an assessment and identification study have been developed by the Central Research Institute for Complex Use of Water Resources, the Ministry of the Environment, Finland, the European Bank for Reconstruction and Development (EBRD) and HELCOM, and agreed with the Belarusian Ministries of Natural Resources and Environmental Protection and the Ministry of Housing and Communal Services.</t>
  </si>
  <si>
    <t>INTERREG EUSBSR</t>
  </si>
  <si>
    <t>https://keep.eu/projects/15587/Assessment-of-regional-nutr-EN/</t>
  </si>
  <si>
    <t>Nutrient Management and Nutrient Recovery Thematic Network</t>
  </si>
  <si>
    <t>The objective NUTRIMAN is to improve the exploitation of the N/P nutrient management/recovery potential for practice cases not sufficiently known by practitioners</t>
  </si>
  <si>
    <t>https://nutriman.net/project</t>
  </si>
  <si>
    <t>edward.someus@gmail.com, Erik.Meers@UGent.be, massimo.pugliese@unito.it</t>
  </si>
  <si>
    <t>Erik Meers and Edward Someus</t>
  </si>
  <si>
    <t>Practical actions for holistic drainage management for reduced nutrient inflow to Baltic Sea</t>
  </si>
  <si>
    <t>NUTRINFLOW focusses on the common pan-Baltic challenge to implement more effective and acceptable measures to reduce nutrient inflows to the surface waters and the Baltic Sea from agriculture. Measures in the broader landscape are needed to restore the lost retention capacity and to complement on-farm agri-environment measures. Agricultural drainage infrastructure faces the need of renovation in the project partner countries which provides additional impetus to cooperate to enhance knowledge and exchange experiences from concrete activities. Drainage systems are also potential settings for further applications in bioeconomy for energy and protein crop production. The project activities will focus on pilot areas in Finland, Latvia and Sweden under pressure by agricultural nutrient losses. The project rests on a holistic catchment perspective. In line with existing management plans and drainage conditions, targeted demonstration investments are implemented in the drainage network in cooperation with municipalities and farmers as the main target groups. Through the investments, the project will reduce nutrient losses from agriculture in three priority regions. Furthermore, the project will establish local innovation groups to stimulated voluntary organisation, innovation and implementation of measures in water flow regulation and support broader dialog across the participating municipalities. As a result, the project aims to have lead to reductions in nutrient inputs to the Baltic Sea and to have increased attractiveness and feasibility of holistic water management approach for agricultural catchments across the Central Baltic Region.</t>
  </si>
  <si>
    <t>http://www.nutrinflow.eu</t>
  </si>
  <si>
    <t>ari.kultanen@proagria.fi</t>
  </si>
  <si>
    <t>Ari Kultanen</t>
  </si>
  <si>
    <t>Piloting a Nutrient Trading Scheme in the Central Baltic</t>
  </si>
  <si>
    <t>The objective of the NutriTrade project is to enable nutrient reductions in the Baltic Sea area with fast, effective and economically efficient measures so that the targets set by HELCOM (Baltic Sea Action Plan, 2007) can be achieved. The project is of high policy relevance for the Baltic Sea region and has been nominated as a flagship project of the EU Baltic Sea Region Strategy. NutriTrade develops new innovative policy instruments promoting cost-effective, cross-border, cross-sector nutrient reduction measures in the Baltic Sea basin. The project will pilot a platform for voluntary nutrient trading, nutrient offsets and joint implementation of nutrient reduction targets in Baltic Sea area. The NutriTrade platform will connect effective nutrient abatement measures with voluntary financiers willing to acquire nutrient offsets and neutralize their nutrient footprint In the pilot scheme, several proven nutrient abatement measures including e.g. mussel farming, gypsum treatment of fields, and fishing of cyprinids will be implemented, resulting in phosphorus load reductions of up to 50 t/a. At the same time, the project will develop 1) credible nutrient offset verification mechanisms, and 2) assessment mechanisms to find and support innovative but proven and verifiable nutrient reduction methods which have not yet become market-driven or integrated into governmental policies. The platform will first function with phosphorus offsets, but can later be expanded also to nitrogen. The lessons learned in the pilot scheme will be used for analyzing nutrient trading as a water policy instrument on a national level, and also for the analysis of a Baltic Sea wide inter-governmental nutrient trading. Based on these, NutriTrade will produce policy recommendations for the Baltic Sea region.</t>
  </si>
  <si>
    <t>http://www.nutritradebaltic.eu</t>
  </si>
  <si>
    <t>anna.saarentaus@jnfoundation.fi, katarina.elofsson@slu.se, markku.ollikainen@helsinki.fi, eliisa.punttila@helsinki.fi, miina.maki@jnfoundation.fi, anna.saarentaus@jnfoundation.fi, antti.iho@luke.fi, anna.saarentaus@jnfoundation.fi</t>
  </si>
  <si>
    <t>Anna Saarentaus</t>
  </si>
  <si>
    <t>OLIVE LEAF MULTI-PRODUCT CASCADE BASED BIOREFINERY: FROM AN UNDER-USED BIOMASS IN THE PRIMARY SECTOR TO TAILORMADE SOLUTIONS FOR HIGH ADDED VALUE INTERNATIONAL MARKET APPLICATIONS</t>
  </si>
  <si>
    <t>OLEAF4VALUE is a three-year project that will develop a complete valorization system for the olive leaf. 4,5 million ton of olive leaves are produced annually in the world by the olive oil industry, a key industry in southern Europe and along the Mediterranean coast (Spain, Italy, Greece, Portugal, Slovenia, among others). This recalcitrant biomass represents a problem for both the farmers and the whole olive oil industry, who need to remove it from the fields and the olive oil mills. This biomass is nowadays burnt in the fields, given to the cattle or, in some cases, combusted to produce energy.</t>
  </si>
  <si>
    <t>Bio-Based Industries Joint Undertaking under the European Union’s Horizon 2020 research and innovation programme</t>
  </si>
  <si>
    <t>OLEAF4VALUE Home - OLEAF4VALUE</t>
  </si>
  <si>
    <t>srobbert@natacgroup.com;  andrea.leon@innovarum.es</t>
  </si>
  <si>
    <t>Salomé Robbert (project coordinator)  and Andrea León (Dissemination and Communication) andrea.leon@innovarum.es</t>
  </si>
  <si>
    <t>Energy and resources from wastewater factory</t>
  </si>
  <si>
    <t>The main objective of the OMZET project is to develop a new approach to wastewater treatment that will demonstrate net energy production, optimal recovery of phosphates and economic viability. Its main innovation will be to implement an extra de-nitrification process for the reject water coming from sludge dewatering. The beneficiary will seek to demonstrate its innovative water treatment approach - called "OMZET" - in a municipal wastewater treatment facility. It specifically aims to increase the energy self-sufficiency of the process and recover phosphate, whilst maintaining the high effluent quality. The hydrolysis of biomass will also lead to a significant reduction in sludge production and the associated costs of transporting and incinerating sludge. The combination of energy savings, phosphorus recovery and the reduction of sludge requiring additional treatment offer significant overall economic advantages. The project aims to demonstrate the cost effectiveness and economic viability of the OMZET process by reducing the operational costs for wastewater treatment by 15%. The project expects to demonstrate the high replication possibilities for OMZET in both new and existing wastewater treatment plants across Europe.</t>
  </si>
  <si>
    <t>LIFE+ and STOWA (Netherlands)</t>
  </si>
  <si>
    <t>https://www.omzetpuntamersfoort.nl/english</t>
  </si>
  <si>
    <t>hvanveldhuizen@vallei-veluwe.nl, tbrand@vallei-veluwe.nl, info@vallei-veluwe.nl</t>
  </si>
  <si>
    <t>Henry van Veldhuizen</t>
  </si>
  <si>
    <t>One Planet Economy Network Europe</t>
  </si>
  <si>
    <t>The goal of the One Planet Economy Network Europe project (OPEN: EU) is to help transform the EU economy to a One Planet Economy by 2050. As the world’s largest economy, Europe must embark upon an immediate and major transformation to avert dangerous climate change and prevent ecosystem collapse. Currently, the impact of the European economy is nearly three times larger than what is required for a sustainable world. A shift to a more sustainable future for Europe must be achieved by building an economy that respects all environmental limits and is socially and financially sustainable. CSOs are well placed to help catalyse this transformation through bringing insights, concerns and issues into the public debate and making them communicable, relevant and timely. The achievement of a One Planet Economy will require a range of actors to come together to deliver this transformation. In this context the ‘convening power’ of major CSOs is a significant asset. Through a project consortium of CSOs and RTD performers, OPEN: EU will: 1. Build the evidence base and enhance sustainable development indicators by developing an academically robust and policy relevant “footprint family” (Ecological, Carbon and Water footprints); 2. Build the application by developing a new scenario modelling tool for evidence-based policy, increasing the policy relevance of sustainable development indicators and helping CSOs to illustrate the links between economic growth and environmental degradation to policy makers and the public; 3. Build capacity through a new One Planet Economy Network – an online network of decision-makers, CSOs and businesses leaders.</t>
  </si>
  <si>
    <t>EU FP7, ENV.2008.4.2.2.1. - Engaging civil society in research on Sustainable Development indicators</t>
  </si>
  <si>
    <t>http://www.oneplaneteconomynetwork.org</t>
  </si>
  <si>
    <t>info@oneplaneteconomynetwork.org, alessandro.galli@footprintnetwork.org</t>
  </si>
  <si>
    <t>Wendy Hardy and Alessandro Galli</t>
  </si>
  <si>
    <t>Pathways to phase-out contentious inputs from organic agriculture in Europe</t>
  </si>
  <si>
    <t>The Organic-PLUS project has the overall aim of providing high quality, trans-disciplinary, scientifically informed decision support to help all actors in the organic sector, including national and regional policy makers, to reach the next level of the EU’s organic success story. By doing so organic food systems can be more true to organic principles but equally to the EU Bioeconomy agenda. Organic-PLUS objectives are to: 1) identify and valorise contentious inputs currently used in European agriculture 2) provide specific technical solutions to minimise or phase-out their use 3) provide environmental, social and economic assessments of phase-out scenarios 4) disseminate and broker knowledge, ideas and results to maximise impact. We use a trans-disciplinary research approach; the consortium includes 11 universities and 15 multi-actors from 9 EU and 3 associated countries. We combine scientists from many academic disciplines with advisors, farmers and other stakeholders in participatory research design. Organic-PLUS has three large ‘topical’ workpackages called PLANT (researching alternatives to copper and mineral oils), LIVESTOCK (researching alternatives to synthetic vitamins, antibiotics and novel animal bedding) and SOIL (researching alternatives to peat, animal-derived fertilisers and plastic mulch). The topical work is supported by IMPACT (researching consumer conceptions of contentious inputs and disseminating knowledge together with stakeholders) and by MODEL (using sustainability assessment methodology to deliver phasing-out scenarios). The LEAD workpackage is also responsible for managing the International Scientific and the European Industry advisory boards ensuring impact to industry and policy development. The results of the project are disseminated through peer-reviewed and farmer-facing publications, social media, on-farm events and international conferences and we will also ensure impact through citizen juries and engagement with policy makers.</t>
  </si>
  <si>
    <t>https://organic-plus.net/
https://www.coventry.ac.uk/research/research-directories/current-projects/2018/organic-plus/
https://cordis.europa.eu/project/id/774340</t>
  </si>
  <si>
    <t>judith.conroy@coventry.ac.uk
ulrich.schmutz@coventry.ac.uk 
ab6217@coventry.ac.uk</t>
  </si>
  <si>
    <t xml:space="preserve"> Judith Conroy
Ulrich Schmutz</t>
  </si>
  <si>
    <t>Diffuse phosphorus input to surface waters – new concepts in removal, recycling and management</t>
  </si>
  <si>
    <t>P-TRAP – as a H2020 MSCA-ITN European Training Network – is a consortium of 16 international participants and hosting 11 Early-Stage Researchers (ESRs). A characteristic of these networks is a combined focus not only on science but also on training of a new generation of creative, entrepreneurial and innovative ESRs. Scientifically P-TRAP targets two interlinked global problems: I) the flux of phosphate (P) from agricultural areas to surface waters is wasting a resource which is becoming scarce, and II) on the other hand, an enhanced loading of surface water with P is the main cause for eutrophication. Both are in conflict with our understanding of circular economy and a key challenge in meeting the objectives of the EU Water Framework Directive. Within P-TRAP we will develop new methods and approaches to trap P in drained agricultural areas and in the sediments of eutrophic lakes, aiming on constraining the uncontrolled loss of P in one system and preventing the others from overloading.</t>
  </si>
  <si>
    <t>H2020 Marie Sklodowska-Curie Action</t>
  </si>
  <si>
    <t>T.Behrends@uu.nl
S.Walter@uu.nl</t>
  </si>
  <si>
    <t>Thilo Behrends, Sylvia Walter</t>
  </si>
  <si>
    <t>31/04/2021</t>
  </si>
  <si>
    <t>wimmers@fbn-dummerstorf.de, arno.rosemarin@sei-international.org +46707230088</t>
  </si>
  <si>
    <t>Phosphorus capture, recycling and utilization for sustainable agriculture and a clean environment using iron desalinization residuals (Fe-WTR)</t>
  </si>
  <si>
    <t>The PFeWTR project aims to recover phosphorus (P), from agro-waste streams into a fertilizer, using water treatment residuals (WTRs). This would address both future P scarcity and environmental threats. Major agricultural wastewaters and leachates from farms and confined animal feeding operations are highly enriched with P and should be targeted for their P mining potential. Thus, developing means to capture the lost P, and reutilizing it for sustainable agriculture, could be paramount in extending future P use in production agricultural settings in Europe and beyond. An excellent opportunity exists to provide means of recovery and reuse P, while minimizing environmental pollution by using iron-based water treatment residuals (Fe-WTR), a waste by-product of desalinization facilities. Using Fe-WTR may also provide crops with the crucial micro-element Fe. Recent work in MIGAL's laboratory showed that Fe-WTR has a great potential to capture P from dairy wastewaters that contain several 10s mg L-1 P and further release it. Greenhouse experiments indicated the P-enriched Fe-WTR successfully supported plant growth (lettuce as test crop) as the commercialized granular and liquid P fertilizers. The project continually examines other test crops, different soil types and agro-technical working procedures, while lab work continues in elucidating the Fe-WTR capturing P pools and sorbing mechanisms, using state of the art means, to improve P recovery.</t>
  </si>
  <si>
    <t>Horizon 2020 and BARD</t>
  </si>
  <si>
    <t>litaori@telhai.ac.il, Irisz@migal.org.il</t>
  </si>
  <si>
    <t>Iggy M. Litaor</t>
  </si>
  <si>
    <t>Innovative waste and waste water management concept for hospitals</t>
  </si>
  <si>
    <t>The PHARMAFILTER project aims to demonstrate a new concept for the specific treatment of wastewater and organic waste from hospitals that is cost-effective, easy-to-operate and leads to reduced risk of human contagion and contamination of surface water.</t>
  </si>
  <si>
    <t>http://ec.europa.eu/environment/life/project/Projects/index.cfm?fuseaction=search.dspPage&amp;n_proj_id=3298</t>
  </si>
  <si>
    <t>vellinga@rdgg.nl</t>
  </si>
  <si>
    <t>Steve Vellinga</t>
  </si>
  <si>
    <t>Degradation of pharmaceuticals in wastewaters from nursing homes and hospitals</t>
  </si>
  <si>
    <t>The PharmDegrade project general objective is to introduce an efficient and financially viable technology for the removal of pharmaceuticals (PH) from the effluent of wastewater treatment plants. The technology is based on the advanced oxidation processes (AOP) associated with electrochemical degradation of PH, using different electrodes (graphite electrodes, mixed metal oxide electrodes and boron-doped diamond electrodes). AOP processes are based on generation of hydroxyl radicals (OH); OH radicals are powerful oxidisers capable of oxidative decomposition of practically all known organic pollutants and microbes; they are appropriate for the removal of heavily degradable pollutants from waters. Unlike noxious fluoride radicals the OH radicals have a short viability period and are, therefore, safe to use. The project will demonstrate technology on a sufficiently large scale to fully evaluate its effectiveness and economic viability. The aim is to demonstrate a solution that it is applicable to all wastewater containing PH and other persistent substances, which also include wastewater from old people’s homes and hospitals in the EU. At the same time it is a flexible technology, suitable for different applications, with low maintenance costs and high efficiency.</t>
  </si>
  <si>
    <t>http://lifepharmdegrade.arhel.si</t>
  </si>
  <si>
    <t>info@arhel.si, marko.gerl@arhel.si</t>
  </si>
  <si>
    <t>Marko Gerl</t>
  </si>
  <si>
    <t>Phosphorus Recovery from Secondary Effluents of municipal wastewater plants</t>
  </si>
  <si>
    <t>The objective of the PhoReSE project is the examination of phosphorous removal from a secondary effluent of a municipal WWTP aiming to its recovery as a precipitant that can be utilized as a fertiliser. The expected benefits from the project include the reduction of environmental impact from WWTPs and the confrontation to guidelines defining a low phosphorous content for the discharge of effluents to environmentally sensitive water bodies (1 mg/L); the development of a low cost process for P recovery that can be implemented in existing units at the ‘end-of-pipe’; the utilization of phosphorous that is otherwise wasted, contributing to the conservation of mineral phosphorous that is currently exploited from limited reserves.</t>
  </si>
  <si>
    <t>European Regional Development Fund of the European Union and National Implementing Entity</t>
  </si>
  <si>
    <t>http://www.phorese.gr</t>
  </si>
  <si>
    <t>kpalasantza@aktor.gr, zoubouli@chem.auth.gr, manasis@eng.auth.gr, info@phorese.gr</t>
  </si>
  <si>
    <t>Dr. Panagiota-Aikaterini Palasantza</t>
  </si>
  <si>
    <t>Integral Management Model for Phosphorus recovery and reuse from Urban Wastewater</t>
  </si>
  <si>
    <t>The main objective of PHORWater is to increase awareness of the environmental problem of phosphorus and to give an innovative solution for the recovery of phosphorus at the WWTP facilities that decreases its environmental problem, so the project is focused on the development of a good practice manual to maximize phosphorus recovery at the WWTPs as well as on showing the advantages of its recovery as struvite.  This demonstration project pursues an integrated nutrient management model and phosphorus recovery as struvite at a pre-industrial scale (4.4 m3, 3m height), implemented at the El Cidacos municipal wastewater treatment works, Calahorra, Spain (23 000 m3/day, biological nutrient removal). Around 20-30% of the P entering the sludge line could be recovered by this technology. At present, some 70% of inflow phosphorus precipitates in the anaerobic sludge digesters. The project involves modelling (using DESASS©) and rethinking of the treatment plant configuration, sludge / liquor management lines and recirculation paths in order to optimise phosphorus removal performance and phosphorus recovery for recycling. The project final conference in Madrid, 14th July 2016, presented DAM (Depuración de Aguas del Mediterráneo) success operating a 20 m3/day struvite recovery stirred reactor, designed by LAGEP Lyon, at Calahorra, Rioja, sewage treatment works. The project showed that struvite recovery and nuisance deposit avoidance can be optimised by mixing different sludge/digestate flows, which can also reduce chemical consumption by changing the reactor inflow pH. Field tests of the recovered phosphate are underway on potatoes and wheat in Spain.</t>
  </si>
  <si>
    <t>http://phorwater.eu/en</t>
  </si>
  <si>
    <t>laura.pastor@dam-aguas.es, alberto.bouzas@uv.es, denis.mangin@univ-lyon1.fr</t>
  </si>
  <si>
    <t>Laura Pastor</t>
  </si>
  <si>
    <t>Innovative solution for phosphate recovery from exhausted extinguishing powders</t>
  </si>
  <si>
    <t>The aim of the PHOSave project is the recovery of phosphorus from exhausted extinguishing powder (polyvalent powder) via an eco-innovative, chemical/physical, solubilisation process. In particular, PHOSave aims at developing a system for the recovering of phosphate contained in exhausted extinguishing powder, in order to develop new products to use in fields such as the agriculture and wood sector. The PHOSave project will construct a pilot plant near Cromona, Lombardy, to recover and recycle phosphate from exhausted fire extinguishing powders. Over recent years, problematic chemicals in fire extinguishers have been largely replaced by phosphate based dry powders, considered as not posing environmental or health issues and effective in combating fire. Phosphates are also widely used as additives to water sprayed on forest and wildland fires, again because they are considered to have minimal health impacts and to generally not harm ecosystems. Prophos Chemicals is Italy’s only producer of dry fire extinguisher chemicals of all classes. Fire extinguishers have to be periodically emptied, overhauled, refilled and re-pressurised, to guarantee reliable performance in case of fire. The recovered phosphate will be recycled into the chemical industry or as fertilisers.</t>
  </si>
  <si>
    <t>Horizon 2020, H2020-SMEINST-2-2016-2017, SMEInst-11-2016-2017 - Boosting the potential of small businesses in the areas of climate action, environment, resource efficiency and raw materials</t>
  </si>
  <si>
    <t>http://www.phosave.com</t>
  </si>
  <si>
    <t>m.michelotti@phosave.com</t>
  </si>
  <si>
    <t>M. Michelotti</t>
  </si>
  <si>
    <t>Process for sustainable phosphorus recovery from agricultural residues by enzymatic process to enable a service business for the benefit of European farm community</t>
  </si>
  <si>
    <t>The PhosFarm project addresses the needs of an increasing market for economically and environmentally sustainable phosphorus (P) recovery from agricultural residues to meet the growing demand for food, bio-fuels and bio-materials. Although new technologies have already been developed for the recovery of inorganic phosphate salts from liquid waste streams, P is also present as organic compounds, which cannot be recovered as P salts by current technologies. PhosFarm is a partnership of European SMEs that recognized the business opportunity of recovering P from agricultural residues by a novel process that recovers both organic and inorganic P. They have identified scientific information about the feasibility to convert organic P to phosphate by an enzymatic mineralization method and aspire to come up with an industrial process. The key innovation will be the advanced P recovery through a controlled enzymatic mineralisation of more than 90% of the organic P. This will result in an increased phosphate concentration in the liquid fraction of the residues, which is available for phosphorus-salt precipitation. The solid fraction will be dried and compounded with the precipitated salts on customer's demand, achieving an optimal nutrient ratio (N:P:K) for the specific crop needs. The result of the project will be a semi-mobile on-site or a mobile trailer-mounted unit that can be operated stand-alone or easily integrated into already existing manure facilities or anaerobic digesters.</t>
  </si>
  <si>
    <t>http://www.phosfarm.eu</t>
  </si>
  <si>
    <t>Market ready technologies for phosphorus recovery from municipal wastewater</t>
  </si>
  <si>
    <t>This project aims at giving a solution to the 400 German wastewater treatment plant (WWTP) operators that will need to prepare an implementation plan for phosphorus (P) recovery by 2023, by up-scaling a new P recovery process scheme in WWTP sludge stream and demonstrating its technical and economical performances at large scale. The process targets &gt; 50% phosphorus recovery so as cost-effectiveness, easy implementation, eco-friendly operation so as low health safety risks. Its up-scaling into a market-ready solution will be made possible through an industry driven European Consortium covering five different countries. Various entities of the Veolia group will perform prototype and full-scale demonstration on the WWTP of Schönebeck, Germany, supported by the Mineral and Energy Economy Research Institute of the Polish Academy of Science on product characterization for the purpose of certification.The replication on other WWTPs will be prepared through lab tests and modelling work (New University of Lisbon), so as the formulation of technical guidelines and “market ready” standards including Life Cycle Analysis and Costing of selected designs. A final international workshop will be organized at Schönebeck WWTP to present life the pioneer unit and the results gathered in the project.</t>
  </si>
  <si>
    <t>EU EIT RawMaterials funding</t>
  </si>
  <si>
    <t>http://www.phosforce.eu</t>
  </si>
  <si>
    <t>celine.bouchereau@oewa.de</t>
  </si>
  <si>
    <t>Céline Bouchereau</t>
  </si>
  <si>
    <t>Speciation, sources, and fate of atmospheric organic phosphorus over the Mediterranean Sea: A missing piece of the P cycle?</t>
  </si>
  <si>
    <t>The main goal of PHOSPHOTRAC is to shed light on the atmospheric organic P chemical identification and to test the hypothesis that the increased acidification of the atmosphere may significantly impact the bioavailability of organic P. PHOSPHOTRAC proposes new methodologies and modern instrumentation for the identification of organic P compounds in the atmosphere. Most of them are implemented for the first time in atmospheric samples, and they will provide new insights into a nutrient cycle of P in MS. Organic P-rich compounds of interest are DNA, RNA, ATP, phytic acid, phospholipids, degradation products of chemical weapons, organophosphate ester flame retardants and organophosphorous pesticides. Further identification of atmospheric organic P sources in the region will be performed by using the chemical analysis data of specific tracers (ergosterol, anhydrosugars, trace metals), with statistical analysis, and implementation of atmospheric transport model TM4-ECPL coupled with the thermodynamic model ISORROPIA-II. The proposed project is highly interdisciplinary as it combines analytical chemistry, biology, and atmospheric modeling in order to address a question of extreme ecological importance related to climate change in the MS.</t>
  </si>
  <si>
    <t>Marie Skłodowska-Curie Actions</t>
  </si>
  <si>
    <t>https://cordis.europa.eu/project/id/707624?WT.mc_id=email-Notification</t>
  </si>
  <si>
    <t>A network of bioeconomy open access pilot and multipurpose demo facilities</t>
  </si>
  <si>
    <t>Pilots4U is a European project funded by the Bio Based Industries Joint Undertaking under the European Union’s Horizon 2020 research and innovation programme. The purposes of the project is to map open access pilot and demonstration infrastructures across Europe, to help companies and research institutions operating in the bioeconomy area to gain easier access to testing facilities to bring their ideas from development to market.</t>
  </si>
  <si>
    <t>Horizon 2020, H2020-BBI-JTI-2016, Bio-based Industries funding</t>
  </si>
  <si>
    <t>http://www.biopilots4u.eu</t>
  </si>
  <si>
    <t>info@biopilots4u.eu</t>
  </si>
  <si>
    <t>Policy Options for a Resource Efficient Economy</t>
  </si>
  <si>
    <t>The POLFREE project will construct a theoretical framework for the analysis of resource efficiency, with detailed comparison of the trends and policies at EU and Member State (MS) level, cross-country econometric analysis to derive resource-reduction cost curves, and an analysis of business barriers to resource efficiency; thereby developing an enhanced understanding of the drivers of inefficient resource use. This will lead to an exploration of new concepts and paradigms that can bring about a radical increase in resource efficiency, and a vision for a resource-efficient economy in the EU, with suggestions also for new more resource-efficient business models for firms, and ideas for a global governance regime that can promote resource-efficient economies among the EU's trading partners and more widely will be explored. From its new vision for a resource-efficient Europe, the project will propose new policy mixes, business models and mechanisms of global governance through which resource-efficient economies may be promoted. This will lead in turn to intensive work on creating, modelling and visualising scenarios for the emergence of resource-efficient economies, through linking quantitative economic and ecological models, and simulating the policies and policy mixes derived in the earlier work, supplemented with appropriate LCA analysis for selected products and sectors, to ensure that the policies and business models in the scenarios lead to adequate absolute decoupling of economic activity from resource use and environmental degradation. The scenarios and associated policy analysis will be given an integrated interpretation across economic, ecological and social dimensions.</t>
  </si>
  <si>
    <t>http://www.polfree.seri.at</t>
  </si>
  <si>
    <t>p.ekins@ucl.ac.uk</t>
  </si>
  <si>
    <t>Paul Ekins</t>
  </si>
  <si>
    <t>Full scale demonstration of energy positive sewage treatment plant concepts towards market penetration</t>
  </si>
  <si>
    <t>The project POWERSTEP aims at demonstrating energy and resource producing wastewater treatment plants with innovative concepts in first full scale references for each essential process step in order to design energy and resource positive wastewater treatment plants with currently available technologies. The following processes will be demonstrated in 6 full-scale case studies located in 4 European countries: enhanced carbon extraction (pre-filtration), innovative nitrogen removal processes (advanced control, main-stream deammonification, duckweed reactor), power-to-gas (biogas upgrade) with smart grid approach, heat-to-power concepts (thermoelectric recovery in CHP unit, steam rankine cycle, heat storage concepts), and innovative process water treatment (nitritation, membrane ammonia stripping). These individual technology assessments will merge into integrative activities such as treatment scheme modelling and design, global energy and heat management, carbon footprinting, integrated design options, as well as extensive dissemination activities. POWERSTEP will demonstrate the novel concepts and design treatment schemes of wastewater treatment plants that will be net energy producers, paving the way towards large implementation of such approaches and quick market penetration and supporting the business plans of participating technology providers.</t>
  </si>
  <si>
    <t>Horizon 2020, H2020-WATER-2014-two-stage, WATER-1a-2014 - First application and market replication</t>
  </si>
  <si>
    <t>http://www.powerstep.eu</t>
  </si>
  <si>
    <t>christian.loderer@kompetenz-wasser.de,</t>
  </si>
  <si>
    <t>Christian Loderer</t>
  </si>
  <si>
    <t>Project on Reduction of the Eutrophication of the Baltic Sea Today</t>
  </si>
  <si>
    <t>Project PRESTO tackled the eutrophication which is the main environmental problem of the Baltic Sea. Main objectives and related activities of PRESTO project: (1)To improve water quality along River Daugava and River Neman and the Baltic Sea by direct investments into municipal waste water treatment – reduction of nutrient load up to 500 tons per year. Main actions: - cost efficient and high-impact pilot investments in wastewater treatment plants in Grodno, Molodechno and Vitebsk - development of the existing processes in Kaunas and Daugavpils, (2) To increase the competence of operating staff of the WWTPs, plant designers and university staff who train the future wastewater engineers. Main actions: - development of educational course and materials for the three Belarusian technical universities (Brest, Minsk and Polotsk) - workshops for operative, administrative and educational experts on modern waste water treatments technologies, (3) To increase awareness in the BSR about the harmful effects of nutrients in watercourses and how to tackle the problem. Main actions: - forums aiming at exchange of information between the authorities, decision makers and other relevant actors about the tools and legislation needed to improve water quality in Baltic Sea Region; - promotion of good practices in nutrient removal and sustainable sludge handling in the Baltic Sea Region Project consortium.</t>
  </si>
  <si>
    <t>https://keep.eu/projects/15628/Project-on-reduction-of-the-EN/
https://www.ubc-sustainable.net/project/project-reduction-eutrophication-baltic-sea-today</t>
  </si>
  <si>
    <t>sustainability@ubc.net</t>
  </si>
  <si>
    <t>Union of the Baltic Cities (UBC) Secretariat of Sustainable Cities Commission</t>
  </si>
  <si>
    <t>Phosphorus recovery from wastewater by ash, sludge and biosolids valorization</t>
  </si>
  <si>
    <t>Strategies and recommendations for an efficient and wide-spread wastewater phosphorus recovery in the EU. For the implementation to market, new technologies need to be proven capable and feasible. Within P-REX, novel and available technical solutions for phosphorus recovery and recycling will be demonstrated in full-scale. Based on real operational data their performance and feasibility will be systematically assessed and validated, as well as the quality of obtained recycling products. Together with the analysis of the market barriers and the market potential for novel recycling technologies and their products, strategies and recommendations will be developed for efficient and wide-spread phosphorus recovery and market penetration with regards to specific regional conditions, aiming to substantially increase the European phosphorus recycling rate from municipal wastewater.</t>
  </si>
  <si>
    <t>31/09/2015</t>
  </si>
  <si>
    <t>http://www.p-rex.eu</t>
  </si>
  <si>
    <t>CKabbe@p-rex.eu</t>
  </si>
  <si>
    <t>Christian Kabbe</t>
  </si>
  <si>
    <t>Development of novel functional proteins and bioactive ingredients from rapeseed, olive, tomato and citrus fruit side streams for applications in food, cosmetics, pet food and adhesives</t>
  </si>
  <si>
    <t>Pro-Enrich will develop a flexible biorefinery approach capable of processing a range of agricultural residues (rapeseed meal, olives, tomatoes and citrus fruits) in response to the increasing global demand for alternative sources of protein and phenolic product streams, tailored to the cross sectoral requirements of industry.
Pro-Enrich will optimise existing biomass fractionation technologies and validate novel extraction approaches beyond the current state of the art (from TRL2 through to TRL 4/5) to isolate and purify proteins, polyphenols, dietary fibres and pigments. The products being targeted are food ingredients, pet food, cosmetics and adhesives. These will be developed through an iterative process of feedstock mapping, laboratory process development, functionality/performance testing of samples by industry and pilot upscaling.
Pro-Enrich gathers the expertise of 16 partners from 7 countries, covering the entire biorefinery value chain and consisting of 8 SMEs, 5 large enterprises, 2 RTOs and 1 university.
The project facilitates supply chain building across different sectors, including biomass production and logistics; materials handling and processing, through to end-users. The project will engage and collaborate with key industry stakeholders from farming and biomass supply, processors and brand name owners.
Pro-Enrich produces detailed life-cycle, socio-economic and safety assessments to facilitate policy and decision-making by industry and the EU, inform and guide consumer acceptance and assist with regulatory compliance.
The outcome of Pro-Enrich will have a huge economical impact on the involved partners especially the industries and generate a large number of new job positions. However, the impact goes beyond the consortium by contributing to the BBI’s strategy for zero-waste processing in the biobased products sector, by addressing technical, commercial and environmental impact across the whole supply chain.</t>
  </si>
  <si>
    <t>https://cordis.europa.eu/project/id/792050
https://www.pro-enrich.eu/</t>
  </si>
  <si>
    <t>acha@teknologisk.dk</t>
  </si>
  <si>
    <t>Anne Christine Hastrup Steenkjaer</t>
  </si>
  <si>
    <t>Demonstration of planning and technology tools for a circular, integrated and symbiotic use of water</t>
  </si>
  <si>
    <t>Project Ô intends to demonstrate approaches and technologies to drive an integrated and symbiotic use of water within a specific area, putting together the needs of different users and waste water producers, involving regulators, service providers, civil society, industry and agriculture. The project seeks to apply the pillars of integrated water management (IWM) as a model for “water planning” (akin to spatial planning) and to demonstrate low cost, modular technologies that can be easily retrofitted into any water management infrastructure at district/plant level, hence enabling even small communities and SMEs to implement virtuous practices. Technologies and planning instruments complement each other as the first make possible the second and the latter can provide as example or even prescribe the former (and similar technologies allowing virtuous water use practices). Indeed the technologies support the regulators in implementing policy instruments, as foreseen by IWM, for convincing stakeholders (like developers and industry) to implement water efficiency strategies and could include instruments for e.g. rewarding virtuous behaviours (for example: advantageous water tariffs), planning regulations that award planning consent more swiftly or even prescribe the use of water from alternative sources (including recycling). Project Ô has in summary the overall objective of providing stakeholders (everybody using or regulating the use of water in an area) with a toolkit that enables them to plan the use of and utilise the resource water whatever its history and provenance, obtaining significant energy savings in terms of avoided treatment of water and waste water and release of pressure (quantity abstracted and pollution released) over green water sources. This overall objective will be demonstrated in up to four sites each in different Countries of Europe and in Israel, involving industries, aquaculture and agriculture as well as local authorities of different sizes.</t>
  </si>
  <si>
    <t>https://sc5.easme-web.eu/?p=776816</t>
  </si>
  <si>
    <t>vb@bio.aau.dk</t>
  </si>
  <si>
    <t xml:space="preserve">Vittorio Boffa
</t>
  </si>
  <si>
    <t>Recycling and upgrading of bone meal for environmentally friendly crop protection and nutrition</t>
  </si>
  <si>
    <t>Overall objective of PROTECTOR is to realise the integrated thermal inactivation (carbonization) and biotechnological recycling of high Phosphorus containing (but potentiallly microbiological-risk material) waste (bone meal) and upgrade it into a high added value and safe biotechnological crop protection and nutrition product for environmentally friendly vegetable cultivation. The biocontrol effect targets primarily combat against crown rot of tomato and damping off plant pathogens and improvement of plant natural resistance as well. The risk of cross contamination at food chain organic waste streams requires new technological solutions. The proposal utilizes animal bone char for microbiological carrier and sugar, vegetable oil and milk food industrial by-product streams (molasses, glycerin, whey) as nutrients during the solid substrate fermentation and formulation process.</t>
  </si>
  <si>
    <t>EU FP6</t>
  </si>
  <si>
    <t>https://cordis.europa.eu/project/rcn/75731_en.html</t>
  </si>
  <si>
    <r>
      <rPr>
        <sz val="11"/>
        <color rgb="FF000000"/>
        <rFont val="Arial Nova"/>
        <family val="2"/>
      </rPr>
      <t>biochar@3ragrocarbon.com, edward.someus@gmail.com, massimo.pugliese@unito.it</t>
    </r>
  </si>
  <si>
    <t>Edward Someus</t>
  </si>
  <si>
    <t>Enabling the exploitation of Insects as a Sustainable Source of Protein for Animal Feed and Human Nutrition</t>
  </si>
  <si>
    <t>The overarching goal of the PROteINSECT project was to evaluate the potential use of insects as a novel source of protein for inclusion in animal feed. Focus on organic manures as rearing substrates for fly larvae enabled us to evaluate the possibility of deriving safe, high quality and sustainable feed protein whilst at the same time reducing volumes of low value wastes. New rearing systems have been established in Ghana, China and the UK and improvements have been made to those already established in Mali and China. Systems ranged from semi-commercial scale production to those designed for use by small-scale livestock farmers. Whilst overall emphasis was placed on the rearing of houseflies (Musca domestica), production systems were also developed for black soldier fly (Hermetia illuscens) and blowfly (Chrysomya megacephala). Considerable improvements to the efficiency and productivity of the rearing systems were made through, for example, the development of separation and drying techniques. Data was used as the basis for economic, social and environmental impact assessments allowing recommendations for the future development of insect rearing stations at different geographical locations to be defined.</t>
  </si>
  <si>
    <t>http://www.proteinsect.eu</t>
  </si>
  <si>
    <t>info@proteinsect.eu</t>
  </si>
  <si>
    <t>Urban Reduction of Eutrophication</t>
  </si>
  <si>
    <t>The PURE project targets selected municipalities and their waste water treatment plants and supports them to reach a phosphorus content of 0,5 mg/liter in outgoing wastewaters. This level is in harmony with the HELCOM recommendation and is half of the concentration stipulated by EU Waste Water Treatment Directive. Altogether PURE aims at annual reduction of at least 300-500 tons of eutrophying phosphorus from the Baltic Sea. As phosphorus removal slightly increases amount of sludge in WWTPs, PURE also presents and develops sustainable ways to handle this sludge. Project implements the HELCOM Baltic Sea Action Plan’s Eutrophication Segment and its Recommendation 28E/5 on more stringent requirements for phosphorus removal from municipal WWTPs. PURE would also implement EU Baltic Sea strategy as its draft action plan addresses a flag ship project "Clean waste water". PURE demonstrates low-cost, high-impact actions that result in measurable outcome regarding phosphorus discharges to the Baltic Sea. Project demonstrates potentials of joint implementation and joint investments in the BSR in combating the eutrophication in a cost-effective way. Project results and methods will be compiled into a book of good practices in chemical phosphorus removal and sustainable sludge handling at municipal WWTPs. Project partners include Union of the Baltic Cities Commission on Environment (UBC EnvCom) as lead partner, John Nurminen Foundation (JNF), HELCOM, Riga Water, Brest Vodokanal, Luebeck and several other central locations around the BSR</t>
  </si>
  <si>
    <t>http://www.purebalticsea.eu</t>
  </si>
  <si>
    <t>hannamaria.yliruusi@ubc.net, Marjukka.Porvari@jnfoundation.fi, Tuuli.Ojala@jnfoundation.fi</t>
  </si>
  <si>
    <t>Hannamaria Yliruusi</t>
  </si>
  <si>
    <t>PYROlysis based process to convert small WWTP sewage sludge into useful bioCHAR</t>
  </si>
  <si>
    <t>The PYROCHAR project brings together five SMEs and three research institutions to address the increasingly pressing issue of sewage sludge disposal in Europe. PYROCHAR will provide small municipalities and their waste water treatment plants (WWTPs) with an economically and environmentally sound solution for the treatment and disposal of their sewage sludge. The PYROCHAR technology will thermochemically treat sewage sludge, converting it to biochar (biomass-derived charcoal) and synthesis gas (syngas) in a system with low operation and maintenance costs and compliant with EU regulations. The PYROCHAR technology’s re-use of energy and resources will offer the perfect solution for small municipalities in the €2 billion European marketplace of sewage sludge management. he useful nutrients such as nitrate, phosphorus or potassium, will not be lost during the process but trapped in stable by-products, the biochar, with high economic value for the end users.</t>
  </si>
  <si>
    <t>http://www.pyrochar.eu</t>
  </si>
  <si>
    <t>olivier.lepez@etia.fr</t>
  </si>
  <si>
    <t>Olivier Lepez</t>
  </si>
  <si>
    <t>Demonstration of innovative solutions for Reuse of water, Recovery of valuable Substances and Resource efficiency in urban wastewater treatment</t>
  </si>
  <si>
    <t>The R3Water project focuses on the demonstration of innovative waste water treatment technologies for resource efficiency, reuse and recovery, including hydrothermal carbonisation. The main objective of the project is to demonstrate solutions that support the transition from a treatment plant for urban wastewater to a production unit of different valuables. The project aims to: (1) Demonstrate new technologies and solutions for increased resource efficiency in existing UWWTP performance thanks to innovative monitoring, advanced control strategies and management measures, (2) Demonstrate innovative wastewater technologies that enable reuse of water, recovery of valuables such as nutrients, (3) Facilitate market uptake for the demonstrated solutions for the European and global market by demonstrating solutions in different geographical context and reaching relevant stakeholders. Within the field of these topics, new and innovative technologies will be tested and demonstrated. For demonstration, 3 sites are involved in Belgium, Spain, and Sweden.</t>
  </si>
  <si>
    <t>http://www.r3water.eu</t>
  </si>
  <si>
    <t>uwe.fortkamp@ivl.se, klara.westling@ivl.se</t>
  </si>
  <si>
    <t>Uwe Fortkamp &amp; Klara Westling</t>
  </si>
  <si>
    <t>Chemical Regions for Resource Efficiency</t>
  </si>
  <si>
    <t>Chemical Regions for Resource Efficiency (R4R) is the project that will overcome the European fragmentation of ambitious and innovative regions. Through its methodology, R4R could lead the path to promising and positive impacts on resource efficiency. R4R will achieve a major step improvement in regional and transnational cooperation among the participating regions and R4R will develop practices, tools and examples which shall be easily disseminated to and adopted by multiple European regions to improve regional and cross-regional collaboration in general, and on resource efficiency in the process industry in particular. Last but not least, R4R will create the platform for international collaboration on resource efficiency with clusters in third countries to improve and accelerate innovation and promote European eco-innovative technologies globally.</t>
  </si>
  <si>
    <t>http://www.regions4resource.eu</t>
  </si>
  <si>
    <t>anna.sager@sp.se</t>
  </si>
  <si>
    <t>Anna Sager</t>
  </si>
  <si>
    <t>Patented radionuclide classification and separation system to classify, sort and separate non-radioactive phosphogypsum (PG) material from radioactive PG. The non-radioactive PG can be recycled into construction materials while the radioactive fraction is a sought-after resource for further processing into radiopharmaceutucal applications. Several countries in eastern and southeastern Europe, as well as several other European countries have enourmous volumes of tailings from past processing of PG material.</t>
  </si>
  <si>
    <t>https://eitrawmaterials.eu/project/raphosafe/</t>
  </si>
  <si>
    <t>info@dmt-group.com</t>
  </si>
  <si>
    <t>Rural RDI milieus in transition towards smart Bioeconomy Clusters and Innovation Ecosystems</t>
  </si>
  <si>
    <t>The goal of the project is to support smart, sustainable and inclusive growth of the bioeconomy in rural areas of the Baltic Sea region. RDI2CluB aims to help innovation actors apply EU smart specialisation approaches to their specific field and region. The transnational partnership and network of the project plans to, for instance, support new business development in rural areas and create bio-business hubs to improve innovation management.</t>
  </si>
  <si>
    <t>INTERREG Baltic Sea Region</t>
  </si>
  <si>
    <t>http://www.rdi2club.eu</t>
  </si>
  <si>
    <t>aalto.anna@jamk.fi, anna.aalto@jamk.fi</t>
  </si>
  <si>
    <t>Aalto Anna</t>
  </si>
  <si>
    <t>Development of an innovative sustainable process for simultaneous sewage sludge fluidized bed combustion and REcovery of PHOsphorus in a Ca bed</t>
  </si>
  <si>
    <t>Phosphorus recovery based on the thermo-chemical reaction of sewage sludge, in the presence of CaO in a fluidized-bed reactor. Development of innovative models to investigate the thermodynamic and chemical process taking place. Experimental data from host institution facilities and data from literature will be used for models validation and optimization. The results will be used as a basis for the design of a demo plant as well as for the identification/evaluation of the process economics and commercialization potential. Two reference cases will be studied, one for a new plant and one for a retrofit of an existing fluidized bed combustion plant. Comparison with other competitive processes will be realized.</t>
  </si>
  <si>
    <t>MSCA-IF-EF-CAR - CAR – Career Restart panel</t>
  </si>
  <si>
    <t>https://cordis.europa.eu/project/id/842138</t>
  </si>
  <si>
    <t>claudia.brusdeylins@zsw-bw.de</t>
  </si>
  <si>
    <t>Claudia Brusdeylins</t>
  </si>
  <si>
    <t>Recovery of Phosphorus from Sewage Sludge and Sewage Sludge Ashes with the thermo-reductive RecoPhos-Process</t>
  </si>
  <si>
    <t>RecoPhos is a thermo-chemical process involving the fractioned extraction of phosphate and heavy metals from sewage sludge ash at high temperatures under reducing conditions. The chemical principle of the core reaction is modelled on the “Wöhler process”, in which phosphates react with carbon and silicon dioxide in a furnace and is reduced to phosphorus. The RecoPhos process follows a novel approach by using the innovative InduCarb retort, where a coke bed is heated inductively, and the reduction of the phosphorus contained in the sewage sludge ash takes place in a thin melt film on the surface of the coke particles. The reduced phosphorus can evaporate from the film without significantly reacting with other elements and can subsequently be retrieved either as white phosphorus or oxidised into phosphoric acid. A special advantage of the RecoPhos process is that it not only transforms a problematic waste with high heavy metal content into valuable phosphorus but also produces several streams of secondary raw materials that can be used in other industrial applications. Such materials include an iron alloy, a silicate slag for use as a binder in cement industry and a high calorific syngas for thermal energy generation. The process will enable optional use of waste materials as heat sources, reducing agents or additives, including dried sewage sludge, foundry ash, waste salts or meat-and-bone meal. Concepts to recover a maximum of the heat of the high-temperature process will be developed, turning RecoPhos into a near-zero waste process.</t>
  </si>
  <si>
    <t>http://www.recophos.org</t>
  </si>
  <si>
    <t>harald.raupenstrauch@unileoben.ac.at, karin.rehatschek@unileoben.ac.at</t>
  </si>
  <si>
    <t>Prof. Dr. Harald Raupenstrauch and Karin Rehatschek</t>
  </si>
  <si>
    <t>Development of innovative biotic symbiosis for plastic biodegradation and synthesis to solve their end of life challenges in the agriculture and food industries</t>
  </si>
  <si>
    <t xml:space="preserve">The EU’s transition to a more sustainable and circular economy hinges on efforts to minimise the generation of waste. A more circular plastics economy plays a key role in this transition. The EU-funded RECOVER project aims to address the accumulation of non-recyclable agricultural and packaging plastics and microplastics pollution. It will apply biotech solutions, including a combination of microorganisms, novel enzymes, earthworms and insects to degrade plastics and transform them into added-value products. Among its ambitious objectives, RECOVER will develop processes for the bioremediation of plastics pollution in soils and compost and the biotransformation of conventional plastics into biofertilisers and biodegradable plastics for agricultural and food packaging applications. In this way, it will contribute to closing the loop in both productive sectors while solving current environmental challenges.
</t>
  </si>
  <si>
    <t>https://cordis.europa.eu/project/id/887648
https://recover-bbi.eu/</t>
  </si>
  <si>
    <t>info@recover-bbi.eu</t>
  </si>
  <si>
    <t>Regional Development and Integration of unused biomass wastes as Resources for Circular products and economic Transformation</t>
  </si>
  <si>
    <t>RE-DIRECT is a holistic approach to promote the efficient use of natural resources and materials by converting residual biomass into carbon products and activated carbon at smart regional decentralised units. The project involves 11 partners from BE, DE, FR, IR and the UK who will implement the approach in 5 urban, semi-urban and rural NWE regions. Each year at least 34 million tonnes of residual biomass from the management of rural landscapes and urban greens in NWE are wasted. On the other hand, there is a growing market for sustainable and decentralised products such as active coal, used in sewage water technologies to clean water polluted with complex chemical substances or antibiotics. RE-DIRECT will make use of the proven technology for Integrated Generation of Solid Fuel and Biogas from Biomass (IFBB) to convert 20 000 t of unused biomass in a circular economy approach into region specific carbon products, among them activated carbon. This will be achieved in the project lifetime by regional and interregional stakeholder communities (biomass waste producers, industries, SMEs, NGOs, researchers and regional interest groups) who explore, develop and manage region-specific product portfolios and create economic value chains in the framework of transferrable “integrated biomass concepts”. The project will develop one large scale investment for a biochar and activated carbon production at a urban biomass conversion centre in DE and one small conversion plant on farm scale in Wales.</t>
  </si>
  <si>
    <t>INTERREG NWE</t>
  </si>
  <si>
    <t>http://www.nweurope.eu/projects/project-search/regional-development-and-integration-of-unused-biomass-wastes-as-resources-for-circular-products-and-economic-transformation-re-direct</t>
  </si>
  <si>
    <t>ReFARM combines mechanical separation, anaerobic digestion and biocrystallization for the treatment of manure. The anaerobic reactor is designed an operated such that a rich calcium phosphate fraction can be recovered from the bottom and an ammonium and potassium rich fraction from the top. The project is demonstrated at a farm in Grijpskerk, the Netherlands.</t>
  </si>
  <si>
    <t>EIT Climate-KIC</t>
  </si>
  <si>
    <t>https://www.wetsus.nl/europeanprojects/refarm</t>
  </si>
  <si>
    <t>Valentina.Sechi@wetsus.nl</t>
  </si>
  <si>
    <t>Sechi, Valentina</t>
  </si>
  <si>
    <t>Reducing mineral fertilisers &amp; chemicals use in agriculture by recycling treated organic waste as compost and bio-char products</t>
  </si>
  <si>
    <t>The REFERTIL project is combining applied science and advanced industrial engineering for market competitive compost and zero emission biochar technology and product developments. Added value, safe and economic “ABC” Animal Bone bioChar Phosphorus fertiliser nutrient is recovered with 30% high P2O5 concentration for horticultural/adsorbent applications. A 10 000 tonnes output product/year industrial pilot plant is being finalised. The project has also developed a draft EU safety standards protocol for biochar. The objective of the REFERTIL project is to improve the currently used compost and biochar treatment systems, towards advanced, efficient and comprehensive bio-waste treatment and nutrient recovery process with zero emission performance. The improved output products are safe, economical, ecological and standardized compost and bio-char combined natural fertilisers and soil amendment agricultural products used by farmers. The added value and energy efficient transformation of urban organic waste, farm organic residues and food industrial by-product streams made by improved carbonization, biotechnological formulation and upgraded composting technologies, with particular attention to the recovery of nutrients, such as phosphorous and nitrogen. The targeted high quality output products aiming to reduce mineral fertilisers and intensive chemicals use in agriculture; enhancing the environmental, ecological and economical sustainability of food crop production; reducing the negative footprint of the cities and overall contributing to climate change mitigation. In this context the improved bio-waste treatment process opens new technical, economical, environmental and social improvement opportunities, while improving the use, effectiveness and safety of the resulting compost and bio-char products in agriculture. The output products developed in a standardized way to meet all industrial, agricultural and environmental norms and stands in European dimension.</t>
  </si>
  <si>
    <t>http://www.refertil.info</t>
  </si>
  <si>
    <t>biochar@3ragrocarbon.com, edward.someus@gmail.com</t>
  </si>
  <si>
    <t>Resource Efficient Food and dRink for the Entire Supply cHain</t>
  </si>
  <si>
    <t>The overall aim of the REFRESH project is to contribute significantly towards the objective of reducing food waste across the EU by 30% by 2025 (which amounts to between 25 to 40 million tonnes of food not being wasted in 2025[1], worth tens of billions of Euros a year) and maximizing the value from unavoidable food waste and packaging materials. To achieve this ambitious goal, we will adopt a systemic approach and use cutting edge science to enable action by businesses, consumers and public authorities. A central ambition of the REFRESH project is to develop a ‘Framework for Action’ model that is based on strategic agreements across all stages of the supply chain (backed by Governments), delivered through collaborative working and supported by evidence-based tools to allow targeted, cost effective interventions. Success will support transformation towards a more sustainable and secure EU food system, benefitting Europe’s economy, environment and society.</t>
  </si>
  <si>
    <t>Horizon 2020, H2020-WASTE-2014-two-stage, WASTE-2-2014 - A systems approach for the reduction, recycling and reuse of food waste</t>
  </si>
  <si>
    <t>http://eu-refresh.org</t>
  </si>
  <si>
    <t>info@eu-refresh.org</t>
  </si>
  <si>
    <t>Replacement of Contentious Inputs in organic farming Systems</t>
  </si>
  <si>
    <t>RELACS will foster the development and facilitate the adoption of cost-efficient and environmentally safe tools and technologies, to phase out the dependency on and use of inputs considered contentious in organic farming systems. As a system approach to sustainable agriculture, organic farming aims to effectively manage ecological processes whilst lowering dependence on off-farm inputs. The RELACS project partners will evaluate far-advanced and new solutions to further reduce the use of external inputs and, if needed, develop and adopt cost-efficient and environmentally safe tools and technologies to: (1) Reduce the use of copper and mineral oil in plant protection, (2) Identify sustainable sources for plant nutrition including fertilisers, and (3) Provide solutions to support livestock health and welfare. The project was developed by involving actors from research, farming, advisory services and industry from the very start hence implementing a truly multi-actor approach. RELACS has 29 partners from thirteen countries.</t>
  </si>
  <si>
    <t>Horizon 2020, SFS-08-2017 - Organic inputs – contentious inputs in organic farming</t>
  </si>
  <si>
    <t>https://www.relacs-project.eu</t>
  </si>
  <si>
    <t>lucius.tamm@fibl.org, joelle.herforth@fibl.org</t>
  </si>
  <si>
    <t>Lucius Tamm</t>
  </si>
  <si>
    <t>Implementation of a new phosphate removal tertiary treatment in WWTP</t>
  </si>
  <si>
    <t>The REMPHOS project has as main aim to improve water quality reducing pollutants concentration and improving environment protection according to “Water European Directive”. Main scientific goals of the Project are: development of a more efficient and economic technology for phosphates removal of waste water, viability demonstration of technology use in WWTP and phosphate removal efficiency demonstration. Furthermore, the project will work valorisation of a by-product to be used as chemical agent for phosphates removal.</t>
  </si>
  <si>
    <t>http://www.remphos-life.es/en</t>
  </si>
  <si>
    <t>lurederra@lurederra.es, claudio.fernandez@lurederra.es</t>
  </si>
  <si>
    <t>Claudio Fernandez</t>
  </si>
  <si>
    <t>Valuable product recovery from sewage sludge</t>
  </si>
  <si>
    <t>The treatment of sewage sludge represents one of the biggest problems for small and medium sized wastewater treatment plants. In the reNEW project a process is developed to transform sewage sludge biologically into volatile fatty acids (VFA) and valuable nutrients (NPK), which are recovered. These products represent important market value: VFA as raw material for eco labelled cleaning agents, and NPK as fertiliser. The project aim to develop a detailed commercialization and business plan for the products as well as to prepare a design for upscaling  application. The final aim is to roll-out the technology and widely implement it all over Europe.</t>
  </si>
  <si>
    <t>Horizon 2020, H2020-SMEINST-1-2016-2017, SMEInst-11-2016-2017 - Boosting the potential of small businesses in the areas of climate action, environment, resource efficiency and raw materials</t>
  </si>
  <si>
    <t>http://cordis.europa.eu/project/rcn/204296_en.html</t>
  </si>
  <si>
    <t xml:space="preserve">solutions@utb.hu </t>
  </si>
  <si>
    <t>Simultaneous recovery of nutrients (NH4 &amp; PO4) from biogenic waste waters</t>
  </si>
  <si>
    <t>In ReNOx 2.0, an innovative process for a simultaneous, energy- and cost-efficient recovery of nitrogen and phosphorous from biogenic effluents (waste water) will be designed and tested under different operational environments. ReNOx 2.0 aims for the recovery of these nutrients from currently unused sources using a zeolite-based process to provide renewable, industrial products like fertiliser raw materials or denitrification agents for off-gas-cleaning systems.</t>
  </si>
  <si>
    <t>National – FFG: program “production of the future”, biobased industry</t>
  </si>
  <si>
    <t>https://www.vtiu-unileoben.at/de/forschung/renewable-materials-processing/projekte#renox2</t>
  </si>
  <si>
    <t>Markus.Ellersdorfer@unileoben.ac.at</t>
  </si>
  <si>
    <t>Markus Ellersdorfer</t>
  </si>
  <si>
    <t>Nutrient Recycling – from pilot production to farms and fields</t>
  </si>
  <si>
    <t>The ReNu2Farm project aims at increasing recycling rates of the plant nutrients nitrogen (N), phosphorus (P) and potassium (K). P and K are limited and finite resources, and production of N fertilizers is energy intensive. Despite recovery technologies having been developed, the use of recycling-derived fertilizer products by farmers is limited until now. The barriers for the limited use will be overcome. Selected countries are IE-UK, DE-NL and BE-FR. Within these countries, regions with nutrient shortage and surplus can be distinguished. Possibilities for exchange of recycled nutrients between regions will be explored and producer-consumer collaboration developed. Upcycling nutrients in surplus regions to mineral fertilizer quality (according to farmers’ needs) will create demand in nutrient-demand regions in North-West Europe (NWE). By developing transnational markets and by communicating policy advice, market barriers will be reduced. This will result in replacing 5% of mineral fertilizer amounts with recycling-derived products by the end of the project (=0.3Mt N, 0.02Mt P), 10% after 5 years and 30% after 10 years. In 3 regional pilots a transnational trade chain of recycling-derived fertilizers will be developed. This will consider the 3 largest waste streams (sewage sludge, food waste and manure), the 3 most promising process technologies for each waste stream and will deliver 6 new recycling-derived fertilizer products. We will reach 350K farms in NWE, of which 35K will apply the new recycling derived fertilizers. 90% of relevant enterprises in the production of fertilizers will pick up project results. 10% of them will modify the properties of their products. Due to communication to stakeholders (producers and farmers) (publications in magazines/ internet; workshops) 10% of mineral fertilizer amounts will be replaced with recycling-derived products after 5 yrs and 30% after 10 yrs. Farmers’ organizations as associate partners ensure long term implementation.</t>
  </si>
  <si>
    <t>Interreg  North-West Europe</t>
  </si>
  <si>
    <t>http://www.nweurope.eu/projects/project-search/renu2farm-nutrient-recycling-from-pilot-production-to-farms-and-fields/</t>
  </si>
  <si>
    <t>wern@izes.de, achim.schmalenberger@ul.ie, tanja.schaaf@outotec.com, Erik.Meers@UGent.be</t>
  </si>
  <si>
    <t>Achim Schmalenberger and Bernhard Wern</t>
  </si>
  <si>
    <t>Operational group in which ammonium salts recovered from manure are used as fertilizers and tested in real agricultural practice</t>
  </si>
  <si>
    <t>Regional and community funding: various</t>
  </si>
  <si>
    <t>REsource Management in Peri-urban AReas: Going Beyond Urban Metabolism</t>
  </si>
  <si>
    <t>The project objective is to provide local and regional authorities with an innovative transdisciplinary open source geodesign decision support environment (GDSE) developed and implemented in living labs in six metropolitan areas. The GDSE allows creating integrated, place-based eco-innovative spatial development strategies aiming at a quantitative reduction of waste flows in the strategic interface of peri-urban areas. These strategies will promote the use of waste as a resource, thus support the on-going initiatives of the EC towards establishing a strong circular economy. The identification of such eco-innovative strategies will be based on the integration of life cycle thinking and geodesign to operationalise urban metabolism. Our approach differs from previous UM as we introduce a reversed material flow accounting to collect data accurate and detailed enough for the design of a variety of solutions to place-based challenges. The developed impact and decision models allow quantification and validation of alternative solution paths and therefore promote sustainable urban development built on near-field synergies between the built and natural environments. This will be achieved by quantifying and tracking essential resource flows, mapping and quantification of negative and positive effects of present and future resource flows, and the determination of a set of indicators to inform decision makers concerning the optimization of (re-)use of resources.</t>
  </si>
  <si>
    <t>Horizon 2020, H2020-WASTE-2015-two-stage, WASTE-6b-2015 - Eco-innovative strategies</t>
  </si>
  <si>
    <t>http://h2020repair.eu/repair</t>
  </si>
  <si>
    <t>A.Wandl@tudelft.nl, repair-bk@tudelft.nl, H.T.Remoy@tudelft.nl, L.Amenta@tudelft.nl</t>
  </si>
  <si>
    <t>Arjan van Timmeren</t>
  </si>
  <si>
    <t>Electrochemical water treatment pilot plant in the dairy industry with phosphate recovery</t>
  </si>
  <si>
    <t>The aim of REPHATER project is the development of a water treatment pilot plant based on the sequential combination of two innovative electrochemical technologies: Electrocoagulation and Electrooxidation. The plant also includes a recovery/recycling phosphate unit from residual electrochemical waste in an innovative eco-innovative integrated approach. The project implements the pilot plant in a Spanish SME belonging to the food and drink sector, -i.e. a dairy industry-, which will further act as a show case facility. The food and drink sector is the largest industrial sector in Europe in turnover terms, and has been identified as one of those that may find beneficial the application of REPHATER solution. The novel prototypes developed by the consortium members may improve existing electrochemical solutions and will allow the take-up of such eco-effective techniques through the market, which are not currently used enough in most industrial sectors. The integration of a phosphate recovery unit will increase its environmental credentials allowing the recycling of valuable phosphate for different agricultural and industrial applications.</t>
  </si>
  <si>
    <t>CIP-EIP-Ecoinnovation 2008</t>
  </si>
  <si>
    <t>https://ec.europa.eu/environment/eco-innovation/projects/en/projects/rephater</t>
  </si>
  <si>
    <t>jgarcia@leitat.org</t>
  </si>
  <si>
    <t>Julia García-Montaño</t>
  </si>
  <si>
    <t>REsources from URban BIo-waSte</t>
  </si>
  <si>
    <t>RESURBIS aims at making it possible to convert several types of urban bio-waste into valuable bio-based products, in an integrated single biowaste biorefinery and by using one main technology chain. This goal will be pursued through: (1) Collection and analysis of data on urban bio-waste production and present management systems in four territorial clusters that have been selected in different countries and have different characteristics; (2) Well-targeted experimental activity to solve a number of open technical issues (both process- and product-related), by using the appropriate combination of innovative and catalogue-proven technologies; (3) Market analysis within several economic scenarios and business models for full exploitation of bio-based products (including a path forward to fill regulatory gaps). Urban bio-waste include the organic fraction of municipal solid waste (from households, restaurants, caterers and retail premises), excess sludge from urban wastewater treatment, garden and parks waste, selected waste from food-processing (if better recycling options in the food chain are not available), other selected waste streams, i.e. baby nappies. Bio-based products include polyhydroxyalkanoate (PHA) and related PHA-based bioplastics as well as ancillary productions: biosolvents (to be used in PHA extraction) and fibers (to be used for PHA biocomposites).</t>
  </si>
  <si>
    <t>Horizon 2020, CIRC-05-2016 - Unlocking the potential of urban organic waste</t>
  </si>
  <si>
    <t>http://www.resurbis.eu</t>
  </si>
  <si>
    <t>mauro.majone@uniroma1.it</t>
  </si>
  <si>
    <t>Mauro Majone</t>
  </si>
  <si>
    <t>Nutrient recovery from manure</t>
  </si>
  <si>
    <t>The ReUseWaste project provides a unique opportunity for young researchers to obtain the knowledge and skills needed to develop and utilise new technologies for a socially and environmentally responsible management of animal wastes. The ReUseWaste network brings together major EU research groups from leading universities and research institutes, key agri-environmental technology companies and public authorities, from the countries and regions of most intensive livestock production in Europe. The ReUseWaste network will: (1) provide new ideas and systems that lead to a major rethink in the current, established animal waste management systems; (2) train thirteen researchers in developing new technologies for improved and sustainable utilisation of valuable organic matter and plant nutrient resources in animal waste; and (3) provide companies with improved and new technologies to produce both bioenergy and green bio-fertilisers, leading to improved soil, water and air quality.</t>
  </si>
  <si>
    <t>https://cordis.europa.eu/project/id/289887</t>
  </si>
  <si>
    <t>reusewaste@life.ku.dk, lsj@plen.ku.dk, oene.oenema@wur.nl</t>
  </si>
  <si>
    <t>prof. Lars Stoumann Jensen</t>
  </si>
  <si>
    <t>Recovery and valorization of waste</t>
  </si>
  <si>
    <t>The general aim of the REVAWASTE project is the sustainable management of a broad spectrum of wastes (non-recyclable fraction proceeding from waste treatment plants and industrial, together with biomass, livestock and agro-food wastes) in an integrated plant. This objective will be reached by means of the technological development and practical application of the “mixed plant” concept. This development will support a new waste management strategy, based on the separation, pre-treatment, recycling and valorisation steps.</t>
  </si>
  <si>
    <t>30-10-2013</t>
  </si>
  <si>
    <t>30-9-2016</t>
  </si>
  <si>
    <t>http://www.revawaste.eu</t>
  </si>
  <si>
    <t>revawaste@cartif.es</t>
  </si>
  <si>
    <t>Dr. M. Dolores Hidalgo Barrio</t>
  </si>
  <si>
    <t>First application and market introduction of combined wastewater treatment and reuse technology for agricultural purposes</t>
  </si>
  <si>
    <t>RichWater is a Fast Track to Innovation project whose main result is to develop a commercial system thoroughly demonstrated and tested in its operational environment. RichWater system is composed of a low-cost and energy-efficient MBR (to produce pathogen-free and nutrient rich irrigation water), a mixing module (for tailor-made mixing with freshwater and additional fertilizers), the fertigation unit and a monitoring / control module including soil sensors to guarantee demand-driven and case sensitive fertigation. By combining these developed modules a complete and turn-key system for safe wastewater reuse in agriculture is available. The technology is intended to reuse local community wastewater for irrigation purposes. The aim is to create a win-win situation between two sectors (the wastewater treatment and the agricultural sector) by turning public wastewater into a valuable end-product. A detailed life cycle assessment and business plan will help to precisely assess the ecologic, technological and economic benefits enabling an effective market strategy.</t>
  </si>
  <si>
    <t>Horizon 2020, H2020-FTIPilot-2015-1, FTIPilot-1-2015 - Fast Track to Innovation Pilot</t>
  </si>
  <si>
    <t>http://www.richwater.eu</t>
  </si>
  <si>
    <t>rcasielles@bioazul.com, alorenzo@bioazul.com</t>
  </si>
  <si>
    <t>Rafael Casielles, Antonia Lorenzo</t>
  </si>
  <si>
    <t>Novel processing routes for effective sewage sludge management</t>
  </si>
  <si>
    <t>The Routes project aimed to set up new technical solutions for solving typical problems of wastewater treatment plants of different capacities. Ten reference-scenarios (2 for small, 4 for medium and 4 for large plants) were compared with parallel new scenarios including new techniques and strategies under study. This comparison was carried out both from technical and environmental point of view. Quality of the sludge deriving from the investigated enhanced stabilization processes was assessed including heavy metals and organic micropollutant concentration, phytotoxicity and ecotoxicity. Specific attention was paid to the performance of the different enhanced stabilization processes on hygienization, including the possible regrowth of pathogens during sludge storage. Organic contaminants were studied in sewage sludges under different treatments (ultrasound, thermal at 135°C, anaerobic digestion) and in agricultural spreading. Organohalogens (EOX), detergent surfactants, polyaromatic hydrocarbons (PAH), PCBs and phthalates were analysed, as well as four pathogen families. The treatments considered reduced levels of these contaminants by 2 – 5 times. Sewage sludge has been used in agriculture over decades without any negative impacts. ROUTES project proved that usual sludge application rates to soil assure negligible ecological or toxicity risks.</t>
  </si>
  <si>
    <t>http://cordis.europa.eu/project/rcn/98727_en.html</t>
  </si>
  <si>
    <t>mininni@irsa.cnr.it, braguglia@irsa.cnr.it, gianico@irsa.cnr.it</t>
  </si>
  <si>
    <t>Mininni Giuseppe</t>
  </si>
  <si>
    <t>RECOVERY AND UTILIZATION OF NUTRIENTS 4 LOW IMPACT FERTILIZER</t>
  </si>
  <si>
    <t>Run4Life impacts will be evaluated on safety and security (Risk Assessment), from an environmental point of view (Life Cycle Assessment and Environmental Technical Verification), on the economy (Benefit Cost Analysis) and considering Social Risk Perception. Active measures will be developed with the support of a Stakeholders and Exploitation Panel for achieving institutional, legal and social acceptance. Different parts of Run4Life will be large scale demonstrated at 4 demo-sites in Belgium, Spain, Netherlands and Sweden, adapting the concept to different scenarios (market, society, legislation). Performance tests will be carried out with obtained products (compared to commercial fertilisers) with close collaboration with fertiliser companies. Process will be optimised by on-line monitoring key performance indicators (nutrient concentration, pathogens, micropollutants). The information obtained in the 4 demo-sites will be used for process simulation to conceive a unified Run4Life model which will be applied in a fifth demo-site in Czech Republic, allowing new business opportunities and providing data for critical raw material policies.</t>
  </si>
  <si>
    <t>CIRC-02-2016-2017 - Water in the context of the circular economy</t>
  </si>
  <si>
    <t>https://cordis.europa.eu/project/id/730285?isPreviewer=1; https://run4life-project.eu/</t>
  </si>
  <si>
    <t>Sustainable Algae Biorefinery for Agriculture aNd Aquaculture</t>
  </si>
  <si>
    <t>The general objective of the SABANA project is to demonstrate the technical, environmental and social feasibility of producing valuable products for agriculture and aquaculture by using only marine water and wastewater as nutrients source. The key advantages of SABANA project are: the sustainability of the process, using marine water and recovering nutrients from wastewaters while minimizing the energy consumption, and the socioeconomic benefits, due to the relevance of the target bioproducts for two major pillars in food production as agriculture and aquaculture. Bioproducts capable of increasing the yield of crops and fish production are highly demanded, whereas recovery of nutrients is a priority issue in the EU. Instead of considering wastewater as an inevitably useless and problematic residue of our society, SABANA acknowledges its potential as an opportunity for economically relevant sectors.</t>
  </si>
  <si>
    <t>Horizon 2020, H2020-BG-2016-1, BG-01-2016 - Large-scale algae biomass integrated biorefineries</t>
  </si>
  <si>
    <t>http://www.eu-sabana.eu</t>
  </si>
  <si>
    <t>facien@ual.es +34 628188305,
 giuliana.dimporzano@unimi.it,
 jvazquezp@fcc.es,
 zouhayr.arbib@fcc.es,
 j.pozo@clever-ic.com</t>
  </si>
  <si>
    <t>Francisco Gabriel Acien Fernandez</t>
  </si>
  <si>
    <t>Algae to treat saline wastewater</t>
  </si>
  <si>
    <t>The aim of the SALTgea project is to implement and demonstrate at large scale the long-term technological and economic feasibility of an innovative, sustainable and efficient solution for the treatment of high salinity wastewater from the food and drink industry. Conventional wastewater treatments have proven ineffective for this kind of wastewater, as the bacterial processes typically used for the elimination of organic matter and nutrients are inhibited under high salinity contents. Therefore, generally combinations of biological and physicochemical methods are used which greatly increase the costs of the treatment, making it unaffordable for SMEs, who voluntarily decide not to comply with EU directives and discharge without prior treatment, causing severe damage to the environment. The solution of SALTGAE to this issue consists in the implementation of innovative technologies for each step of the wastewater treatment that will promote energy and resource efficiency, and reduce costs. Amongst these, the use of halotolerant algae/bacteria consortiums in HRAPs for the elimination of organic matter and nutrients stands out for its high added value: not only will it provide an effective and ecological solution for wastewater treatment, but also it will represent an innovative way of producing algal biomass, that will subsequently be valorised into different by-products, reducing the economic and environmental impact of the treatment.</t>
  </si>
  <si>
    <t>http://www.saltgae.eu</t>
  </si>
  <si>
    <t>info@saltgae.eu</t>
  </si>
  <si>
    <t>Miguel Herrero</t>
  </si>
  <si>
    <t>Identifying best available technologies for decentralized wastewater treatment and resource recovery for India</t>
  </si>
  <si>
    <t>The treatment of urban wastewater is fundamental to ensuring public health and environmental protection. Decentralised water and wastewater treatment are flexible and sustainable alternatives to large treatment plants. It can help solve water scarcity and climate resilience challenges. It involves locating water and wastewater treatment plants at the site of water supply, demand, or both. The EU-funded SARASWATI 2.0 project will identify the most affordable and best available technologies. A continuation of the previous project SARASWATI (named after the Hindu goddess of knowledge, music, arts and science and the name of the lost holy river in India), pilots will be conducted in India, which suffers from a low level of adequate wastewater treatment.</t>
  </si>
  <si>
    <t>SOCIETAL CHALLENGES - Climate action, Environment, Resource Efficiency and Raw Materials, SC5-12-2018 - EU-India water co-operation</t>
  </si>
  <si>
    <t>https://cordis.europa.eu/project/id/821427</t>
  </si>
  <si>
    <t>UNIVERSITAET FUER BODENKULTUR WIEN</t>
  </si>
  <si>
    <t>Solar-Assisted Treatment of Urine with Recovery of Nutrients</t>
  </si>
  <si>
    <t>The possibilities of full nutrient recovery (N, P and K) from urine are explored using an innovative process based on simple physicochemical technology, tentatively named SATURN. The goal is to achieve a maximum recovery of nutrients with a minimal input of energy, chemicals and effort.</t>
  </si>
  <si>
    <t>Flanders Institute for Innovation and Technology; Flanders Agency for Innovation and Entrepreneurship</t>
  </si>
  <si>
    <t>http://fbwsrv02.ugent.be/fbwos/node/225</t>
  </si>
  <si>
    <t>sebastiaan.derese@ugent.be</t>
  </si>
  <si>
    <t>Sebastiaan Derese</t>
  </si>
  <si>
    <t>Tackling urban bio-waste by 1) developing state-of-the-art urban biowaste collection methods and 2) innovative solutions to transform biowaste to high value-added products</t>
  </si>
  <si>
    <t>http://www.scalibur.eu/
https://cordis.europa.eu/project/id/817788</t>
  </si>
  <si>
    <t>cesar.aliaga@itene.com</t>
  </si>
  <si>
    <t>César Aliaga</t>
  </si>
  <si>
    <t>Synergic Circular Economy across European Regions</t>
  </si>
  <si>
    <t>SCREEN aims at the definition of a replicable systemic approach towards a transition to Circular Economy in EU regions within the context of the Smart Specialization Strategy, thus contributing to novel future eco-innovative and horizontal business models across different value chains. SCREEN works on 4 steps as defined in the following boxes: by clicking on each box, you will arrive to a specific page containing tools, methodologies and examples. The concept of the SCREEN action is to develop a EU reference framework for establish operational synergies between Horizon 2020 and the European Structural and Investment Funds related to Circular Economy firstly by sustaining the regional actors' participation at H2020 The mechanism of the "vouchers", already adopted in the past, will be reinforced an harmonized, in order to ensure common rules in EU regions and therefore encouraging to composition of international Consortia applying for circular economy projects related to the regional Smart Specialisation. Secondly, by encouraging the entrepreneurial initiatives based on H2020 project's results Secondly, the participating Regions will agree about a specific rule in their Structural Funds giving an advantage for those initiatives targeted to the exploitation of the H2020 project results with a circular economy approach. Thirdly, by investigating the possibility of maximizing the H2020 investment through a "recovery" (full or partial) of well ranked unfinanced proposals dealing with circular economy.</t>
  </si>
  <si>
    <t>Horizon 2020, CIRC-03-2016 - Smart Specialisation for systemic eco-innovation/circular economy</t>
  </si>
  <si>
    <t>http://www.screen-lab.eu</t>
  </si>
  <si>
    <t>cdigiorgio@regione.lazio.it, info@screen-lab.eu</t>
  </si>
  <si>
    <t>Carmela di Giorgio</t>
  </si>
  <si>
    <t>Solutions for CRitical Raw materials - a European Expert Network</t>
  </si>
  <si>
    <t>SCRREEN aims at gathering European initiatives, associations, clusters, and projects working on CRMs into along lasting Expert Network on Critical Raw Materials, including the stakeholders, public authorities and civil society representatives. SCRREEN will contribute to improve the CRM strategy in Europe by (i) mapping primary and secondary resources as well as substitutes of CRMs, (ii) estimating the expected demand of various CRMs in the future and identifying major trends, (iii) providing policy and technology recommendations for actions improving the production and the potential substitution of CRM, (iv) addressing specifically WEEE and other EOL products issues related to their mapping and treatment standardization and (vi) identifying the knowledge gained over the last years and easing the access to these data beyond the project. The project consortium also acknowledges the challenges posed by the disruptions required to devlop new CRM strategies, which is why stakeholder dialogue is at the core of SCRREEN: policy, society, R&amp;D and industrial decision-makers are involved to facilitate strategic knowledge-based decisions making to be carried out by these groups.</t>
  </si>
  <si>
    <t>Horizon 2020, H2020-SC5-2016-OneStageB, SC5-15-2016-2017 - Raw materials policy support actions</t>
  </si>
  <si>
    <t>http://www.scrreen.eu</t>
  </si>
  <si>
    <t>contact@scrreen.eu</t>
  </si>
  <si>
    <t>Stephane Bourg</t>
  </si>
  <si>
    <t>Seabased Measures in Baltic Sea Nutrient Management</t>
  </si>
  <si>
    <t>The project SEABASED will reduce nutrients from the Baltic Sea and improve water quality especially in the coastal areas by piloting and developing seabased activities. Although nutrient load from land-based sources to the sea has reduced significantly, good ecological status has not been reached partly due to large amount of internal loading from the bottom sediments. Moreover, fulfilling the nutrient reductions agreed in the HELCOM BSAP seems challenging for many countries such as Sweden and Finland. Therefore, both Finnish and Swedish governments have decided to include seabased measures in their Baltic Sea protection policy (MSFD and governmental programs). As local authorities are currently also lacking effective means to improve water quality in coastal and semi-enclosed sea areas where the traditional land-based measures are not sufficient, there is a growing demand for applying seabased measures. As an added benefit, some of these measures enable nutrient recycling and circular economy. Scientists have proposed various seabased measures for the Baltic Sea. However, comprehensive information with regards impacts, costs, risks, applicability and financing of the different measures is currently lacking. The project will pilot several promising measures, such as (1) recycling nutrients from bottom sediments or nutrient-rich bottom waters for further use on land, (2) recycling nutrients on land in the form of stickleback fish, (3) applying various nutrient binding materials to sediments. The project will also produce a concept of Marine Habitat Bank for local water quality improvement and ecosystem restoration measures; and Practical Guidelines on Seabased measures in the Baltic Sea. Moreover, the project aims at facilitating an open, multi-disciplinary and cross-sector dialogue on benefits and risks of seabased measures and their applicability in Baltic Sea context.</t>
  </si>
  <si>
    <t>https://www.keep.eu/keep/project-ext/44098/SEABASED?ss=c8a0295b552baf4fab45dc838696e361&amp;espon=</t>
  </si>
  <si>
    <t>miina.maki@jnfoundation.fi, Janne.Suomela@ely-keskus.fi, Annica.Brink@regering.ax, Rosita.Brostrom@fiskodlarna.ax, Sven.Blomqvist@su.se, Bengt.Simonsson@teknikmarknad.se</t>
  </si>
  <si>
    <t>Miina Mäki</t>
  </si>
  <si>
    <t>Phosphorus from the seabed and water quality in archipelagos - modeling attempt</t>
  </si>
  <si>
    <t>The SEABED project will collect sediment data for phosphorus flux estimations in the project area. It will use the data in generating a dynamic sediment-phosphorus model that will be integrated in a water quality model that can simulate quality changes in the archipelago waters. WP1 deals with the project management and coordination. The aim of WP2 is to collect empirical data to quantify fluxes of phosphorus between sediment and water from different sedimentary areas in Svealand, Åland, SW Finland and W Uusimaa archipelagos. Based on the collected data a dynamic sediment-phosphorus model will be constructed and used in the overall modelling work package 3. The aim of WP3 is to develop a joint water quality model for the project area with a more detailed resolution in the archipelagos and a coarser resolution in the open sea areas. Process-oriented modeling dealing with sediment processes and primary production is part of this WP. Results of the modeling work will be implemented in a user friendly model application with different scenario runs developed in WP4. WP4 includes establishing of scenarios with regard to loading sources, climate change and artificial aeration: (1) Effect of the EU WFD programmes, (2) Effect of the HELCOM BSAP, (3) Effect of climate change, (4) Effect of the WFD action plans and the BSAP, taking into account climate change, (5) Effect of eco-engineering measures. WP5 focuses on awareness raising and information campaigns. The results: (1) A joint three-dimensional water quality model for the project area that can simulate water quality changes caused not only by land-based or atmospheric nutrient loading, but also by phosphorus fluxes from sediment to water. (2) New information of the internal phosphorus loading which can also be used in other archipelago areas in Sweden, Åland and Finland. (3) Results of the scenario simulations which can be used in water management plans even in other Baltic coastal areas. (4) Spreading joint information to the decision makers and inhabitants will increase the environmental awareness and the responsibility of the common environment.</t>
  </si>
  <si>
    <t>https://www.keep.eu/keep/project-ext/15586/SEABED?ss=ab209e971da938870ba1289ec2618b02&amp;espon=</t>
  </si>
  <si>
    <t>jmattila@abo.fi, johanna.mattila@slu.se, Mikaela.Ahlman@ely-keskus.fi, magnus.karlsson@med.lu.se, magnus.karlsson@slu.se, vdc@kth.se</t>
  </si>
  <si>
    <t>Johanna Mattila</t>
  </si>
  <si>
    <t>Secure sharing of information about recyclable materials between companies</t>
  </si>
  <si>
    <t>Resource efficiency offers a major economic opportunities for the European Process Industry, both in terms of cost savings as well as opportunities to offer greener products and services. Industrial Symbiosis (IS) is the use by one company or sector of by-products, including energy, water, logistics and materials, from another. The approach that underpins SHAREBOX centres on logical work flow that covers from the identification of new symbiotic synergies right through optimised connections among companies and organisations in established symbiotic relationships. SHAREBOX will provide plant operations and production managers with the robust and reliable information that they need in real-time in order to effectively and confidently share resources (plant, energy, water, residues and recycled materials) with other companies in an optimum symbiotic ecosystem.</t>
  </si>
  <si>
    <t>Horizon 2020, H2020-SPIRE-2015, SPIRE-06-2015 - Energy and resource management systems for improved efficiency in the process industries</t>
  </si>
  <si>
    <t>http://www.sharebox-project.eu</t>
  </si>
  <si>
    <t>albert.torres@iris.cat</t>
  </si>
  <si>
    <t>Mr. Albert Torres</t>
  </si>
  <si>
    <t>Sustainable Integrated Management FOR the NEXUS of water-land-food-energy-climate for a resource-efficient Europe</t>
  </si>
  <si>
    <t>Land, food, energy, water and climate are interconnected, comprising a coherent system (the ‘Nexus’), dominated by complexity and feedback. The integrated management of the Nexus is critical to secure the efficient and sustainable use of resources. Barriers to a resource efficient Europe are policy inconsistencies and incoherence, knowledge gaps, especially regarding integration methodologies and tools for the Nexus, and knowledge and technology lock-ins. SIM4NEXUS will develop innovative methodologies to address these barriers, by building on well-known and scientifically established existing “thematic” models, simulating different components/“themes” of the Nexus and by developing: (a) novel complexity science methodologies and approaches for integrating the outputs of the thematic models; (b) a Geoplatform for seamless integration of public domain data and metadata for decision and policy making; (c) a Knowledge Elicitation Engine for integrating strategies at different spatial and temporal scales with top down and bottom up learning process, discovering new and emergent knowledge, in the form of unknown relations between the Nexus components and policies/strategies; (d) a web-based Serious Game for multiple users, as an enhanced interactive visualisation tool, providing an immersive experience to decision- and policy-makers. The Serious Game will assist the users (as players) in better understanding and visualising policies at various geo-/spatial scales and from a holistic point of view, towards a better scientific understanding of the Nexus. The Serious Game will be validated (applied, tested, verified and used) via ten Case Studies ranging from regional to national level. Two further Strategic Serious Games at European and Global levels will also be developed for demonstration, education and further exploitation purposes, accompanied by a robust business plan and IPR framework, for taking advantage of the post-project situation and business potential.</t>
  </si>
  <si>
    <t>Horizon 2020, WATER-2b-2015 - Integrated approaches to food security, low-carbon energy, sustainable water management and climate change mitigation</t>
  </si>
  <si>
    <t>https://www.sim4nexus.eu</t>
  </si>
  <si>
    <t>SIM4NEXUS@wur.nl</t>
  </si>
  <si>
    <t>Floor Brouwer</t>
  </si>
  <si>
    <t>European Network on Smart Inorganic Polymers</t>
  </si>
  <si>
    <t>This Action on Smart Inorganic Polymers (SIPs) will synergise the European activities in relevant areas in order to establish widely applicable rules for the rational design of smart inorganic polymers. The combination of leading scientists with common motivation but diverse expertise (main group/transition metal chemistry, polymer synthesis, characterisation, processing, applications, and theory) in concert with industrial partners will act as a nucleus for translational efforts towards the design and application of novel inorganic polymers (e.g. polyphosphazenes, polyamino- or phosphinoboranes, polysilanes, metallopolymers, nanoparticle-based hybrids). The network will coordinate and concentrate scattered existing national programmes and informal collaborations, which will be kick-started by including new complementary skills. SIPs will intensify the European exchange of knowledge and technologies and provide a forum for recent developments and innovative aspects. By implementing a sorely missed annual European conference on inorganic polymers, SIPs will increase its visibility in related communities. This will allow the systematic expansion of SIPs by inclusion of additional interested parties with desirable expertise and resources to boost the developments in this area.</t>
  </si>
  <si>
    <t>http://www.cost.eu/COST_Actions/cmst/CM1302</t>
  </si>
  <si>
    <t>hey@uni-leipzig.de, muriel.hissler@univ-rennes1.fr, sips@uni-leipzig.de, pietschnig@uni-kassel.de, Lucia.Forzi@cost.eu</t>
  </si>
  <si>
    <t>Evamarie Hey Hawkins</t>
  </si>
  <si>
    <t>Waste prevention through sewage sludge reuse for efficient energy generation at waste water treatment sites</t>
  </si>
  <si>
    <t>The aim of the Sludge2Energy project was to demonstrate the decentralised reuse of sewage sludge in an efficient small-scale heat and power generation plant on the premises of the wastewater treatment plant (WWTP). The innovative sludge processing technique was intended for market introduction. The energy self-sufficient plant would reduce the amount of sewage sludge for disposal to 1/8 of the dewatered sludge. Amounts of sludge are increasing and disposal routes are limited, but this technique offers an environmentally sound alternative for sludge management. The residues of the process are an ideal resource for phosphorous recycling.</t>
  </si>
  <si>
    <t>http://www.sludge2energy.dehttp://ec.europa.eu/environment/life/project/Projects/index.cfm?fuseaction=search.dspPage&amp;n_proj_id=3079</t>
  </si>
  <si>
    <t>sonja.wiesgickl@sludge2energy.de, info@sludge2energy.de</t>
  </si>
  <si>
    <t>Sonja Wiesgickl</t>
  </si>
  <si>
    <t>Subarea specific irrigation system for pivot- and linear fertigation techniques (SMART Fertigation)</t>
  </si>
  <si>
    <t>Irrigation practices put more and more pressure on scarce freshwater resources and mineral fertilisers are often overused leading to environmental problems and heavy impacts on the production costs of producers. Increasing resource efficiency, productivity and competitiveness of agricultural practitioners are crucial for addressing the aforementioned societal challenges. Fertigation, a novel concept merging irrigation and fertilisation to one process, poses an innovative alternative to conventional cultivation practices. The SMART Fertigation project developed and integrated the concept of fertigation with pivot- and linear irrigation systems. Using GPS &amp; GIS data in conjunction with sensor based soil and crop property parameters the SMART Fertigation system enables sub area specific farmland management and fertigation. Optimised resource application leads to an immense savings potential in production costs (water &amp; fertiliser by 20%) besides increasing crop yield from growth phase adjusted water and nutrient supply. This ‘saving &amp; gaining’ makes.</t>
  </si>
  <si>
    <t>http://cordis.europa.eu/project/rcn/200342_en.html</t>
  </si>
  <si>
    <t>info@hydro-air.de</t>
  </si>
  <si>
    <t>Integrated pig manure digestate processing for direct injection of organic liquid fertiliser into irrigation systems</t>
  </si>
  <si>
    <t>LIFE Smart Fertirrigation aims to demonstrate the environmental and economic feasibility of innovative pig manure digestate treatment at biogas plants in order to produce liquid and solid biofertiliser. It proposes to optimise the treatment of both manure liquid and solid fraction so that after internal recycling of nutrients, the liquid fraction can be directly injected into irrigation systems as organic fertiliser. By replacing mineral fertilisation in a cost-efficient way, opportunities for biogas producers and farmers will be created. Reducing the use of mineral fertilisers will also cut greenhouse gas emission and prevent soil acidification and eutrophication. The digestate treatment process is made up of three main phases: (1) Mechanical separation of the digestate’s solid and liquid fractions, (2) Extra filtration of liquid fraction to remove suspended solids and prevent clogging, making it suitable for direct injection into the irrigation system; and (3) Drying out of the solid fraction with the excess heat from the biogas production process and later ammonia treatment in an innovative pilot biological treatment plant. In addition, the project aims to reduce phosphorous levels in pig manure at source by adding phytase enzymes to the pig feed. Due to pigs’ inability to digest phosphate present in pig feed, about 90% of phosphorous content is released in their manure. Innovative phytase enzymes can significantly reduce excreted phosphate in manure thus preventing over enrichment.</t>
  </si>
  <si>
    <t>https://smartfertirrigation.eu/</t>
  </si>
  <si>
    <t>life@copiso.com</t>
  </si>
  <si>
    <t>Andrés Garcia Martinez</t>
  </si>
  <si>
    <t>Sustainable farm Management Aimed at Reducing Threats to SOILs under climate change</t>
  </si>
  <si>
    <t>The SmartSOIL project will identify and develop options to increase carbon (C) stocks and optimise C use (flows) whilst maintaining sustainable SOC stocks. The flow and stocks concept will delineate short- versus long-term management effects on vital soil functions through meta-analyses of data from European long-term experiments (LTEs), as well as new measurements within LTEs. The new understanding will be used to improve existing soil and crop simulation models and test the models against independent LTE data. The models will then be used to derive a simplified model to estimate the short- and long-term effects of management on crop productivity and SOC storage. Scenarios of future management systems in Europe for improved productivity and enhanced SOC sequestration will be evaluated under current and future climate. The cost-effectiveness of alternative policy measures and options for managing SOC flows and stocks for improved productivity and SOC storage will be assessed based on the simplified model. SmartSOIL will develop a decision support tool (DST) to enable farmers, advisors and policy makers to discuss and select the most appropriate and cost-effective practices for particular farming systems, soils and climates. SmartSOIL will engage key stakeholders in case study regions and the wider EU in the development of the DST, guidelines and policy recommendations, and will inform the scientific and user community on progress and results.</t>
  </si>
  <si>
    <t>http://www.smartsoil.eu</t>
  </si>
  <si>
    <t>jorgene.olesen@agrsci.dk, peter.kuikman@wur.nl</t>
  </si>
  <si>
    <t>Jørgen E. Olesen</t>
  </si>
  <si>
    <t>European Training Network for the sustainable, zero-waste valorisation of (critical) metal containing industrial process residues</t>
  </si>
  <si>
    <t>The SOCRATES project targets ground-breaking metallurgical processes, incl. plasma-, bio-, solvo-, electro- and ionometallurgy, that can be integrated into environmentally friendly, (near-)zero-waste valorisation flow sheets. By unlocking the potential of these secondary raw materials, SOCRATES contributes to a more diversified and sustainable supply chain for critical metals (cf. Priority area 3 in EC Circular Economy Action Plan; COM(2015)614/2). The SOCRATES consortium brings together all the relevant stakeholders along the value chain, from metal extraction, to metal recovery, and to residual matrix valorisation in added-value applications, such as supplementary cementitious materials, inorganic polymers and catalysts. To maximise applicability, SOCRATES has selected four commonly available and chemically complementary residue families: (1) flotation tailings from primary Cu production, (2) Fe-rich sludges from Zn production, (3) fayalitic slags from non-ferrous metallurgy, and (4) bottom ashes from incineration plants. As a basis for a concerted effort to strengthen the EU’s critical-metal supply chain for Ge, In, Ga and Sb, SOCRATES trains 15 early-stage researchers (ESRs) in technological innovation: metal extraction (WP1), metal recovery (WP2), residual matrix valorisation (WP3) and integrated assessment (WP4). By training the ESRs in scientific, technical and soft skills, they are the next generation of highly employable scientists and engineers in the raw-materials sector.</t>
  </si>
  <si>
    <t>https://etn-socrates.eu</t>
  </si>
  <si>
    <t>On- and Off-site Environmental Impacts of Runoff and Erosion</t>
  </si>
  <si>
    <t>The main objective of the Action 634 is to develop an integrated understanding of on- and off-site impacts of soil erosion at the catchment scale in close cooperation with land management authorities. This Action is a follow up of former Action 623 which investigated soil erosion effects. Erosion and runoff have not only on-site effects, mainly soil degradation, but also off-site effects such as eutrophication of watercourses and lakes, and property damage by flooding. To avoid environmental impact of erosion the links between science and land users should be strengthen.</t>
  </si>
  <si>
    <t>http://www.cost.eu/COST_Actions/essem/634</t>
  </si>
  <si>
    <t>auzet@imfs.u-strasbg.fr. khelming@zalf.de</t>
  </si>
  <si>
    <t>Anne-Véronique Auzet</t>
  </si>
  <si>
    <t>Solutions for improving Agroecosystem and Crop Efficiency for water and nutrient use</t>
  </si>
  <si>
    <t>SolACE's overarching goal is to help European agriculture facing the challenge to deal with more frequent combined limitations of water and nutrients in the coming decades, through the design of novel crop genotypes and agroecosystem management innovations to improve water and nutrient (i.e. nitrogen and phosphorus) use efficiency. To achieve this goal, SolACE will focus its activities on three major European crops - potato, bread and durum wheat - and will identify the (i) optimum combinations of above- and below-ground traits for improving resource use efficiency, (ii) best-performing genotypes under combined water and N or P stresses and (iii) novel practices that make better use of plant-plant and plant-microbe interactions to access water, N and P resources in conventional, organic and conservation agriculture. SolACE will implement a double interactive innovation loop, based on agroecosystem management and breeding strategies, and will imply the engagement of diverse end-users, across the production chain, from farmers and farm advisors to NGOs, SMEs and larger industries in the agri-business sector, through the SolACE consortium and a range of stakeholders' events. The tested innovations will include crop genotype mixtures, legume-based crop rotations and cover crops, microbial inoculants, as well as improved decision support systems and hybrids or products from genomic selection and participatory evolutionary breeding schemes. SolACE will implement complementary approaches, from data mining, modelling, phenotyping in high throughput platforms and field conditions, to experiments in research stations and farmers' networks in contrasted pedo-climatic zones. Through the co-design and co-assessment with the end-users of the selected novel breeding and management strategies to increase the overall system resource use efficiency, the findings of SolACE will be deemed acceptable and readily available for dissemination to a broad spectrum of stakeholders, including policy-makers.</t>
  </si>
  <si>
    <t>Horizon 2020, H2020-SFS-2016-2, SFS-01-2016</t>
  </si>
  <si>
    <t>http://cordis.europa.eu/project/rcn/210161_en.html</t>
  </si>
  <si>
    <t>philippe.hinsinger@supagro.inra.fr</t>
  </si>
  <si>
    <t>Philippe Hinsinger</t>
  </si>
  <si>
    <t>Synergic TPAD and O3 process in WWTPs for Resource Efficient waste management</t>
  </si>
  <si>
    <t>The LIFE STO3RE project is a demonstration project that aims to protect aquatic environment against pollution caused by nitrates diffusion and micropollutants by means of an energetically sustainable joint management of Waste Water Treatment Plants (WWTPs) sludge and manure to obtain a high environmental quality “biofertiliser”. LIFE STO3RE will implement an innovative and cost effective technology (dual acid-gas temperature phased anaerobic digestion configuration coupled to ozone oxidation and hydrothermal cavitation, CavO3+DAG-TPAD) successfully developed in a R&amp;D project (Sludge4Energy) carried out by FACSA and AINIA and co-funded by the Competitiveness and Economy Ministry of Spain. STO3RE Demonstrative Plant will centralize and treat secondary sludge from small WWTPs and cattle manure from surrounding farms within an extended area.</t>
  </si>
  <si>
    <t>http://lifesto3re.com/category/news/?lang=en</t>
  </si>
  <si>
    <t>jgberlanga@grupogimeno.com, spacheco@typsa.es</t>
  </si>
  <si>
    <t>Innovative technology for cyanobacterial bloom control</t>
  </si>
  <si>
    <t>The objective of the Stop CyanoBloom project is to demonstrate a new system for triggering lysis (break down) of cyanobacteria, decreasing its concentration and preventing mass blooming. This new technology, which will be implemented through a pilot device on two selected water bodies, will not destroy the entire population of the bacteria. It will simply prevent its mass occurrence. The project will also test new online sensors that determine concentrations and detect certain physical and chemical parameters of cyanobacteria in water bodies. This system simultaneously transfers the measured data via a GSM network. Programmes for interpreting measured data will also be designed. Data will be available on the project website. The device will also collect and store samples for laboratory analysis. Using the new technology will improve the ecological status of the chosen water bodies.</t>
  </si>
  <si>
    <t>http://lifestopcyanobloom.arhel.si</t>
  </si>
  <si>
    <t>marko.gerl@arhel.si, info@arhel.si</t>
  </si>
  <si>
    <t>Strategic Dialogue on Sustainable Raw Materials for Europe</t>
  </si>
  <si>
    <t>The STRADE project addresses the long-term security and sustainability of the European raw material supply from European and non-European countries. It will develop dialogue-based, innovative policy recommendations for a European strategy on future raw-material supplies. Using a dialogue-based approach, the project brings together governments, industry and civil society to deliver policy recommendations for an innovative European strategy on future EU mineral raw-material supplies. The project holds environmental and social sustainability as its foundation in its approach to augmenting the security of the European Union mineral raw-material supply and enhancing competitiveness of the EU mining industry. The project brings together practical experience, legislation, best practice technologies and know-how by addressing: (1) Strengthening the European raw-materials sector, (2) A European cooperation strategy with resource-rich countries, and (3) Internationally sustainable raw-material production &amp; supply</t>
  </si>
  <si>
    <t>Horizon 2020, H2020-SC5-2015-one-stage, SC5-13f-2015 - Strategic international dialogues and cooperation with raw materials producing countries and industry</t>
  </si>
  <si>
    <t>http://www.stradeproject.eu</t>
  </si>
  <si>
    <t>info@STRADEproject.eu, info@oeko.de, STRADEproject@oeko.de</t>
  </si>
  <si>
    <t>Doris Schueler</t>
  </si>
  <si>
    <t>Sustainable manure and nutrient management for reduction of nutrient loss in the Baltic Sea Region</t>
  </si>
  <si>
    <t>A large share of the nutrient load to the Baltic Sea comes from industrial agriculture. More efficient manure management would reduce the negative impact of farming on the sea. SUMANU gathers and synthesises best practices and recommendations on nutrient management from the Interreg Baltic Sea Region projects Manure Standards and Baltic Slurry Acidification, as well as the BONUS project PROMISE and Interreg Central Baltic’s GreenAgri. Best practices and recommendations are translated for and made available to authorities, policy makers, advisors and farmers.</t>
  </si>
  <si>
    <t>https://balticsumanu.eu/</t>
  </si>
  <si>
    <t>minna.sarvi@luke.fi</t>
  </si>
  <si>
    <t>Minna Sarvi</t>
  </si>
  <si>
    <t>Sediment Uptake and Remediation on Ecological basis</t>
  </si>
  <si>
    <t>The LIFE SURE project will demonstrate a cost-effective and ecologically sustainable process for retrieving and recycling sediments in shallow eutrophic waters. Hazardous substances will be removed with a minimum of negative impact, turning such sediments into a resource instead of a waste problem. The project will demonstrate an innovative dredging concept that is mobile, cost-effective, environmentally friendly and easy to use. In particular, the new dredging system uses an unmanned, totally automated unit. It consists of a surface raft pulling the underwater unit, which has 18 specially-designed nozzles that pump sediments up from the seabed. The system moves slowly (1 cm/s) and therefore does not cause any re-suspension of sediments. The system can be continuously operated and supervised locally or remotely using built-in sensors. The system moreover has great potential for replication, given that it can be handled by non-professionals and used anywhere there is a need for taking up sediments. Once sediments have been dredged, they pass through a treatment and dewatering system, which removes water and pollutants via decantation and centrifugation. Sediments are separated into three fractions: water, organic sediments and mineral sediments. The project will recycle dredged materials for use in construction or agriculture. It will propose a solution for increasing the recycling rate of dredged sediments in the EU, which stood at just 12% in 2012 (Eurostat), helping preserve the physical and chemical features of marine ecosystems. Such a move will contribute to the implementation of the Water Framework Directive and the Marine Strategy Framework Directive, which both aim to achieve a good status for all European coastal waters.</t>
  </si>
  <si>
    <t>31/06/2020</t>
  </si>
  <si>
    <t>http://ec.europa.eu/environment/life/project/Projects/index.cfm?fuseaction=search.dspPage&amp;n_proj_id=5786 www.life-sure.eu</t>
  </si>
  <si>
    <t>anna.carnelius@kalmar.se</t>
  </si>
  <si>
    <t>Anna Carnelius</t>
  </si>
  <si>
    <t>Supporting European Education on Sustainable Critical Materials</t>
  </si>
  <si>
    <t>SusCritMat aims to educate people from Master’s student level up, both in industry and academia about important aspects of Sustainable critical raw materials. In a novel concept, it introduces courses on these complex and interdisciplinary topics in a modula structure, adaptable to a variety of different formats and accessible to both students and managers in industry. These courses will develop new skills which will help participants to better understand the impact and role of critical raw materials in the whole value chain; enabling them to identify and mitigate risks. Understanding the bigger picture and the interconnected nature of global business and society is increasingly necessary to and valued by industry. SusCritMat is an EU-funded project that brings together the technical and pedagogical expertise of leading educational institutions and business partners. It uses and creates teaching materials which can be combined into different course formats. Multi-media education materials will be made available to participants of summer and winter schools so that they can work with state-of-the-art techniques and data.</t>
  </si>
  <si>
    <t>https://www.suscritmat.eu</t>
  </si>
  <si>
    <t>alessandra.hool@esmfoundation.org, D.P.Peck@tudelft.nl</t>
  </si>
  <si>
    <t>Alessandra Hool</t>
  </si>
  <si>
    <t>Metrics, Models and Foresight for European SUStainable Food And Nutrition Security</t>
  </si>
  <si>
    <t>Strengthening food and nutrition security (FNS) in the EU requires a move towards a diet that supports sustainable food consumption and production. To gauge the policy reforms needed for this major societal challenge, the SUSFANS project will identify how food production and nutritional health in the EU can be aligned. The multidisciplinary research agenda of SUSFANS will build the conceptual framework, the evidence base and analytical tools for underpinning EU-wide food policies with respect to their impact on consumer diet and their implications for nutrition and public health, the environment, the competitiveness of the EU agri-food sectors, and global FNS. Based on a conceptual model of the food chain and its stakeholders, SUSFANS will develop suitable metrics and identify major drivers for sustainable FNS, integrate data and modelling, and develop foresight for European sustainable FNS. Central asset is a coherent toolbox which integrates two complementary strands of state-of-the-art quantitative analysis: (i) micro-level modelling of nutrient intakes, habitual dietary patterns and preferences of individual consumers, and (ii) macro-level modelling of food demand and supply in the context of economic, environmental and demographic changes on various time-scales and for multiple sub-regions. The tools will bridge the current gap between policy analysis on the EU agri-food sector and the nutrition-health sector. Case studies and scenarios based on stakeholder input from consumers, food industry, farmers/fishermen, government and the scientific community, are instrumental in achieving this goal. The project will provide a comprehensive set of tools for assessing sustainable FNS in Europe, centred around the implications of the current diet for the sustainability of production and consumption in the EU, and the options for the EU agri-food sector (including fisheries and aquaculture) to improve future diets in the near future (up to 5 years) and in the long run (one or more decades ahead).</t>
  </si>
  <si>
    <t>Horizon 2020, H2020-SFS-2014-2, SFS-19-2014 - Sustainable food and nutrition security through evidence based EU agro-food policy</t>
  </si>
  <si>
    <t>http://www.susfans.eu</t>
  </si>
  <si>
    <t>hans.vanmeijl@wur.nl, thom.achterbosch@wur.nl</t>
  </si>
  <si>
    <t>Hans van Meijl</t>
  </si>
  <si>
    <t>DEVELOPING MULTIFUNCTIONAL FERTILISERS FOR PHOSPHORUS AND IRON SUPPLY</t>
  </si>
  <si>
    <t>SUSFERT will develop multifunctional fertilisers for phosphorus and iron supply. Phosphorus is essential for crop production but is currently based on non-renewable resources. The SUSFERT project will develop sustainable new sources for novel fertilisers to partly or fully replace existing sources. Specifically, it will reduce non-renewable phosphorus in fertilisers by 40 per cent, replace synthetic chelates for iron fertilisation, replace synthetic controlled release coatings and produce four compound fertilisers. The overall objective for SUSFERT is to develop multifunctional fertilisers for phosphorus and iron supply that fit into existing production processes and EU agricultural practice. The specific objectives are to: (1) Obtain compatible probiotic and sustainable solutions for phosphorus and iron fertilisation, (2) Achieve cost effective enzymatically-modified lignin based coatings for product stabilisation and controlled release, (3) Produce microbial siderophore for use in fertilisers using a specifically-developed demonstration plant, (4) Develop and produce at least four fertiliser products that are fitting current production and existing application technology, (5) Obtain registration dossiers for organic formulations, granule, microgranule and liquid fertiliser solutions developed, following relevant field trials, and (6) Identify the economic and environmental impact of SUSFERT products, their sustainability, any potential barriers to uptake and opportunities for their adaptation. The SUSFERT project plans to: (1) Decrease existing dependence on rock phosphorus by 40%, (2) Valorise waste and by-products, increasing circular economy effects, (3) Reduce soil contamination, (4) Establish local value chains, contributing to rural communities, and (5) Demonstrate novel green technologies.</t>
  </si>
  <si>
    <t>Horizon2020, EU Bio-based Industries Joint Undertaking (BBI JU) funded</t>
  </si>
  <si>
    <t>https://www.susfert.eu</t>
  </si>
  <si>
    <t>susfert@rtds-group.com, miljkovic@rtds-group.com</t>
  </si>
  <si>
    <t>Daniela Fichtenbauer and Natascha Miljkovic</t>
  </si>
  <si>
    <t>European Training Network for sustainable industrial phosphorus chemistry</t>
  </si>
  <si>
    <t>The SusPhos project represents the first systematic investigation of the eco-friendly production, smart use, recycling and commercial exploitation of phosphorus-based processes and materials that use the precious element phosphorus in a sustainable manner. This approach will lead to fundamental insights into sustainable technologies and create an ideal platform for the training of young, ambitious researchers in a superb collaborative European setting. Currently, SusPhos educates 14 broadly-oriented researchers (12 PhD students and 2 post-docs) at the interface of synthetic chemistry, catalysis, materials science, process chemistry, industrial phosphorus chemistry, and technology transfer. SusPhos combines the complementary strengths of nine academic and three industrial (Arkema, DSM &amp; Magpie Polymers) teams to promote intersectoral mobility of top-class multi skilled researchers to enforce cross-fertilisation of enhanced research synergies between the market and the academic world. The training programme uses highly innovative and timely methodologies to provide comprehensive multidisciplinary training of a new generation of young researchers capable of understanding and applying green chemistry to the conservation of phosphorus by environmentally benign conversions. The three industrial teams, as well as associate partner Willem Schipper Consulting, will ensure a rapid and effective technology transfer. As such, the network will facilitate Europe's continued global leadership on the sustainable use of phosphorus in an increasingly fierce competition for resources.</t>
  </si>
  <si>
    <t>1-2-2013</t>
  </si>
  <si>
    <t>1-2-2017</t>
  </si>
  <si>
    <t>http://www.susphos.eu</t>
  </si>
  <si>
    <t>marissa.de.boer@vu.nl, J.C.Slootweg@uva.nl</t>
  </si>
  <si>
    <t>Marissa de Boer &amp; Chris Slootweg</t>
  </si>
  <si>
    <t>SUStainable INsect CHAIN</t>
  </si>
  <si>
    <t>An increase in population growth will affect both the supply and demand for human food. A major concern is protein supply and finding suitable substitutes for animal protein. Studies have shown that edible insects can provide the human population with high-quality protein, amino acids and vitamins. Though insects and insect-derived products have entered the European market since first being acknowledged as a valuable protein source for animal feed and human food production the last decade, their commercialisation remains low. The EU-funded SUSINCHAIN project aims to increase the economic viability of the insect market by overcoming existing obstacles to scaling up the insect value chain in the EU. It will test and validate recently emerged technologies and processes aiming at a sustainable EU insect industry producing safe insect products or products from insect-fed animals which are appreciated by consumers.</t>
  </si>
  <si>
    <t>https://cordis.europa.eu/project/id/861976
https://susinchain.eu/</t>
  </si>
  <si>
    <t>teun.veldkamp@wur.nl
 ine.vanderfels@wur.nl&gt;</t>
  </si>
  <si>
    <t>Teun Veldkamp and Ine van der Fels-Klerx</t>
  </si>
  <si>
    <t>Sustainable nutrient management in biogas production</t>
  </si>
  <si>
    <t>The Sustainable Biogas project aims to reduce nutrient discharges from the whole life span of the biogas production from raw materials to production and to safe recycling and utilisation of nutrient-rich digestates.</t>
  </si>
  <si>
    <t>Interreg Central Baltic</t>
  </si>
  <si>
    <t>https://sustainablebiogas.eu/  
https://johnnurmisensaatio.fi/en/projects/sustainable-biogas/</t>
  </si>
  <si>
    <r>
      <t>maija.salmiovirta@jnfoundation.fi</t>
    </r>
    <r>
      <rPr>
        <sz val="11"/>
        <color rgb="FF000000"/>
        <rFont val="Arial Nova"/>
        <family val="2"/>
      </rPr>
      <t>; </t>
    </r>
    <r>
      <rPr>
        <u/>
        <sz val="11"/>
        <color rgb="FF0563C1"/>
        <rFont val="Arial Nova"/>
        <family val="2"/>
      </rPr>
      <t>marjukka.porvari@jnfoundation.fi</t>
    </r>
    <r>
      <rPr>
        <sz val="11"/>
        <color rgb="FF000000"/>
        <rFont val="Arial Nova"/>
        <family val="2"/>
      </rPr>
      <t>; </t>
    </r>
    <r>
      <rPr>
        <u/>
        <sz val="11"/>
        <color rgb="FF0563C1"/>
        <rFont val="Arial Nova"/>
        <family val="2"/>
      </rPr>
      <t>sanna.tikander@ely-keskus.fi</t>
    </r>
    <r>
      <rPr>
        <sz val="11"/>
        <color rgb="FF000000"/>
        <rFont val="Arial Nova"/>
        <family val="2"/>
      </rPr>
      <t>; </t>
    </r>
    <r>
      <rPr>
        <u/>
        <sz val="11"/>
        <color rgb="FF0563C1"/>
        <rFont val="Arial Nova"/>
        <family val="2"/>
      </rPr>
      <t>anna.virolainen-hynna@biokierto.fi</t>
    </r>
    <r>
      <rPr>
        <sz val="11"/>
        <color rgb="FF444444"/>
        <rFont val="Arial Nova"/>
        <family val="2"/>
      </rPr>
      <t>; </t>
    </r>
    <r>
      <rPr>
        <u/>
        <sz val="11"/>
        <color rgb="FF0563C1"/>
        <rFont val="Arial Nova"/>
        <family val="2"/>
      </rPr>
      <t>dana.luse@vvd.gov.lv</t>
    </r>
    <r>
      <rPr>
        <sz val="11"/>
        <color rgb="FF444444"/>
        <rFont val="Arial Nova"/>
        <family val="2"/>
      </rPr>
      <t>; </t>
    </r>
    <r>
      <rPr>
        <u/>
        <sz val="11"/>
        <color rgb="FF0563C1"/>
        <rFont val="Arial Nova"/>
        <family val="2"/>
      </rPr>
      <t>baiba.bricis@gmail.com</t>
    </r>
  </si>
  <si>
    <t>Maija Salmiovirta</t>
  </si>
  <si>
    <t>Sustainable Water Treatment and Nutrient Reuse Options</t>
  </si>
  <si>
    <t>SuWaNu is a network identifying and promoting technologies for wastewater treatment and agriculture resource recycling, with an emphasis on ensuring contaminant-safe routes for reuse of nutrient rich waste waters. The main goal of SuWaNu is to develop technologies offering a transnational cooperation service within “research-driven clusters”, involving universities, regional authorities, research centers, technology developers, enterprises, farmers, and farmer´s associations related to wastewater treatment and to agriculture from five different countries: Germany, Spain, Greece, Malta and Bulgaria. Such service will provide and facilitate exchange of know-how on alternatives for water and nutrient resources for all project members, create business opportunities in the area of focus and further expand support to stakeholders from countries outside the consortium, concurrently providing solutions to the aforementioned problems Europe is faced with.</t>
  </si>
  <si>
    <t>http://www.suwanu.eu</t>
  </si>
  <si>
    <t>alorenzo@bioazul.com, rcasielles@bioazul.com</t>
  </si>
  <si>
    <t>Antonia Lorenzo</t>
  </si>
  <si>
    <t>Creation of a roadmap to facilitate solutions for biowaste in the EU</t>
  </si>
  <si>
    <t>SYSTEMIC addressesEurope’s challenge to tackle increasing resource constraints by identifying systemic innovation approaches to recover and recycle valuable mineral components from organic waste streams into new products and to integrate them optimally into a local or regional circular economy. SYSTEMIC has selected the most promising NRR technologies and aspires to implement these on five state-of-the-art anaerobic digestion demonstration plants in order to demonstrate that the combination of anaerobic digestion and nutrient recovery forms a prerequisite for the valorisation of bio waste in an economically viable manner.</t>
  </si>
  <si>
    <t>EU Framework Programme for Research and Innovation H2020</t>
  </si>
  <si>
    <t>https://systemicproject.eu/</t>
  </si>
  <si>
    <t>systemic@wur.nl</t>
  </si>
  <si>
    <t>Efficient and sustainable use of poultry manure</t>
  </si>
  <si>
    <t>The objective of this project is to increase efficiency in use of poultry manure and sustainability. The project examines the possibilities of energy use, more precise use of nutrients, technologies and life cycle assessment.</t>
  </si>
  <si>
    <t>European Agricultural Fund for Rural Development (EAFRD) 2014-2020</t>
  </si>
  <si>
    <t>https://www.luke.fi/en/producers-initiative-give-rise-to-the-teholanta-power-manure-project</t>
  </si>
  <si>
    <t>Nutrients and regenerated water recycling in WWTPs through twin-layer microalgae culture for biofertilisers production</t>
  </si>
  <si>
    <t>The LIFE+ TL-BIOFER project aims to address the environmental problem of wastewater produced by small- and medium-size urban agglomerations. To meet this aim, the project plans to implement two actions. First, it will develop and demonstrate a wastewater treatment plant using a Twin-Layer (TL) system: an advanced nutrient removal technology based on immobilised cultivation of microalgae. In this technology, microalgae are immobilised by self-adhesion on a wet, microporous ultrathin substrate (the substrate layer). A second layer, which consists of a macroporous fibrous structure (the source layer), will provide and distribute the growth medium. Secondly, the project also plans to address the shortage of phosphorus by developing produced and testing biofertilisers derived from the remaining microalgae. The fertiliser will meet high agronomical standards of sustainable farming as well as the requirements of current and future EU regulations. The trials will be conducted in microplots for two different crops in northern Italy and four different crops in Spain.</t>
  </si>
  <si>
    <t>http://www.life-tlbiofer.eu</t>
  </si>
  <si>
    <t>igonzalez@bpeninsular.com, mdios@aguasdecordoba.es, jmgomez@bpeninsular.com</t>
  </si>
  <si>
    <t>Inmaculada González</t>
  </si>
  <si>
    <t>A novel and integrated approach to increase multiple and combined stress tolerance in plants using tomato as a model</t>
  </si>
  <si>
    <t>TOMRES will select, among over 10,000 available accessions, rootstocks and scions tolerating combined stress, while retaining fruit quality and yield, taking advantage of innovative screening approaches. Novel traits, in particular belowground, to be exploited in breeding, will be identified. The role of selected hormones (strigolactones and brassinosteroids) will be studied to identify further resilience traits. TOMRES will test and optimize sustainable crop management strategies such as legume intercropping, precision fertilization and irrigation techniques, manipulation of symbiotic microorganisms, and the use of rootstocks more suited to water and nutrient uptake from the soil. Novel genotypes X management strategies will be developed with the goal of reducing N and P application by at least 20%, water input by 40%, while granting environmental sustainability and economic viability of the solutions proposed. Testing will be integrated with analysis of environmental (greenhouse emissions, water quality), and of socio-economic impact. Agronomical, environmental, and economical data will be processed to construction of models and of a Decision Support System.</t>
  </si>
  <si>
    <t>Horizon 2020, SFS-01-2016 - Solutions to multiple and combined stresses in crop production</t>
  </si>
  <si>
    <t>http://www.tomres.eu</t>
  </si>
  <si>
    <t>paola.colla@unito.it, andrea.schubert@unito.it</t>
  </si>
  <si>
    <t>Andrea Schubert and Paola Colla</t>
  </si>
  <si>
    <t>Tranistion pathways and risk analysis for climate change policies</t>
  </si>
  <si>
    <t>One of the aims of the TRANSrisk project is to assess low emission transition pathways in animal production that are technically and economically feasible and acceptable from a social and environmental viewpoint. The project brings together quantitative models and qualitative approaches, focusing on participatory consultations with stakeholders as a link between the approaches. TRANSrisk analyses possible transition pathways to reduce the environmental impacts of livestock production in the Netherlands: reduction of livestock numbers or integrated manure management (IMM). The project indicates that livestock production represents 3% of Netherlands GDP, so that reducing livestock numbers would have considerable economic impacts, but that significant action to reduce agricultural environmental impacts are recognised to be needed, including greenhouse emissions, ammonia emissions and phosphates. Mature management is expected to have cost impacts for farmers, to offer the benefit of increasing renewable energy production (anaerobic digestion of manure to produce biogas), and may have some negative side-effects (e.g. reduced animal grazing time, as farmers optimise in-stable manure production to input to biogas). Livestock reduction may not have anticipated positive results if production is simply transferred to other regions of the world. Farmers, manure managers, bioenergy actors and other stakeholders are invited to contact the project to participate.</t>
  </si>
  <si>
    <t>Horizon 2020, H2020-SC5-2014-two-stage, SC5-03a-2014 - Economic assessment of climate change</t>
  </si>
  <si>
    <t>http://www.transrisk-project.eu</t>
  </si>
  <si>
    <t>eise@jin.ngo, wytze@jin.ngo, J.Lieu@sussex.ac.uk</t>
  </si>
  <si>
    <t>Eise Spijker and Wytze van der Gaast</t>
  </si>
  <si>
    <t>Safe and efficient treatment and reuse of wastewater in agricultural production schemes</t>
  </si>
  <si>
    <t>TREAT&amp;USE project has brought together 6 European SMEs and one RTDs to prove and disseminate the technical and economic viability of a method for safe and economic wastewater treatment that allows a direct reuse of the water and nutrients in agricultural production with minimal operational and maintenance costs. TREAT&amp;USE is based on the outcomes of two successful finished EU research projects: PURATREAT and WACOSYS on wastewater treatment, reuse technologies and fertigation systems. The produced technical and scientific results of both projects were excellent and very promising in terms of energy and cost efficiency. The most promising MBR system developed in PURATREAT run successfully with reduced energy consumption ( 90 % less than RO). The tested MBR lab-prototypes generated an effluent not suitable for drinking water but an excellent source for irrigation and fertilization purposes (rich on nutrients such as N and P and free of pathogens). In WACOSYS, the application of wastewater in agricultural production schemes has been successfully applied and monitored. Based on these valuable outcomes, within TREA&amp;USE it was constructed a pre-commercial prototype unit which combined the treatment of substantial amounts of communal wastewater in an up scaled MBR system and the safe application of the effluent as irrigation and fertilization water in agricultural production schemes. The tailor-made MBR effluent was applied directly for irrigating and fertilizing fruit trees and vegetables in commercial agricultural production site in Southern Spain. To measure the performance and the reliability of the approach, the pre-commercial prototype included a feedback and control unit based on soil sensors.</t>
  </si>
  <si>
    <t>http://www.treatanduse.eu</t>
  </si>
  <si>
    <t>Rafael Casielles</t>
  </si>
  <si>
    <t>Transitioning towards Urban Resilience and Sustainability</t>
  </si>
  <si>
    <t>The “TURaS” project aims to bring together urban communities, researchers, local authorities and SMEs to research, develop, demonstrate and disseminate transition strategies and scenarios to enable European cities and their rural interfaces to build vitally-needed resilience in the face of significant sustainability challenges. The specific challenges addressed in TURaS include: climate change adaptation and mitigation; natural resource shortage and unprecedented urban growth. Over the five year duration of the project, the feasibility of these new approaches will be tested in selected case study neighbourhoods and new measures to enable adaptive governance, collaborative decision-making, and behavioural change towards resilient and sustainable European cities will be tested. The impact of these new approaches will be measured and results compared between participating cities before a final set of strategies and tools will be developed for demonstration, dissemination and exploitation in other European cities. SMEs are highly involved in all work packages of the project and specific measures have been put in place to ensure the optimal economic impact of the project is achieved. To ensure maximum impact, the TURaS project has developed an innovative twinning approach bringing together decision makers in local authorities with SMEs and academics to ensure meaningful results and real change are implemented over the duration of the project. 11 local authorities or local development agencies are involved as partners in the project and they will orient research and development from the outset towards the priority sustainability and resilience challenges facing their cities. 9 leading academic research institutions and 6 SMEs will work with these cities helping them to reduce their urban ecological footprint through proposing new visions, feasiblity strategies, spatial scenarios and guidance tools to help cities address these challenges.</t>
  </si>
  <si>
    <t>http://www.turas-cities.org</t>
  </si>
  <si>
    <t>info@turas-cities.eu, pvandenabeele@environnement.irisnet.be, stephan.kampelmann@ulb.ac.be, philip.crowe.1@ucdconnect.ie</t>
  </si>
  <si>
    <t>Patrick Van Den Abeele</t>
  </si>
  <si>
    <t>Enhanced use of fur animal manure</t>
  </si>
  <si>
    <t>The TURKISTEHO project aims at developing new whole-chain solutions for enhanced use of fur animal manure in cooperation with the fur producers. Special attention is paid to nutrient recycling. The project develops examplatory management chains for enhanced use of fur animal manure and assess their environmental and economical impacts. Fur animal manure is rich in nutrients. Finnish fur farms seldom have own fields and fur production is concentrated to Western coast (Ostrobothnia regions) with also a high number of cattle, pigs and poultry. The region has a significant surplus of manure nutrients. Pyrolysis is one option to process fur animal manure into transportable fertilizer products to be used elsewhere. In the project TURKISTEHO, pyrolysis of fox and mink manure was tested at two different temperatures (350 and 450 °C). The results indicate that the fresh volume from raw manure to resulting biochar was halved. The phosphorus content in biochars was for mink and fox manure respectively 65-76 kg/tDM (original 39 kg/tDM) and 81-96 kg/tDM (original 57 kg/tDM). Its availability for crops remained high in biochar from mink manure, while in biochar of fox manure it decreased. Some nitrogen was lost. E.g. after pyrolysis in 450 °C biochar from mink and fox manure contained respectively 12% and 30% less nitrogen than in original dried manures. The energy recovered as gas and liquid fraction was evaluated. Energy content in liquid fraction was high, but solutions for it need to be addressed separately.</t>
  </si>
  <si>
    <t>https://www.luke.fi/en/projects/turkisteho</t>
  </si>
  <si>
    <t>sari.luostarinen@luke.fi, minna.sarvi@luke.fi, kimmo.rasa@luke.fi, saija.rasi@luke.fi, tapio.salo@luke.fi</t>
  </si>
  <si>
    <t>Sari Luostarinen and Minna Sarvi</t>
  </si>
  <si>
    <t>Urban Agriculture Europe</t>
  </si>
  <si>
    <t>COST Action Urban Agriculture Europe (TD1106) will focus on Urban Agriculture (UA) playing a key role in two global challenges: urbanization and food security. It can provide an important contribution to sustainable, resilient urban development and the creation and maintenance of multifunctional urban landscapes. In the globally emerging research field of UA, a European approach to the subject needs to be created. It has to integrate the unique European context regarding its urban and landscape pattern, the important role of the Common Agriculture Policy (CAP) and the needs of the European society. The Action will initiate the definition of this European approach on the basis of existing research projects and reference regions in the partner countries. The outcomes of the Action will help to focus future research on UA, modify the CAP and stimulate private and public activities in UA projects and planning. The Action will use an innovative approach crossing bottom-up and top-down methods, using the method of research by design and creating interfaces between the three methods. By working in close cooperation with regional stakeholders from the domains of urban development and agriculture the Action contributes to sustainable, resilient territorial development in Europe and aims for leadership in research on UA in developed countries.</t>
  </si>
  <si>
    <t>http://www.cost.eu/COST_Actions/tud/TD1106</t>
  </si>
  <si>
    <t>lohrberg@la.rwth-aachen.de, lionella.scazzosi@polimi.it</t>
  </si>
  <si>
    <t>Frank Lohrberg</t>
  </si>
  <si>
    <t>Urban strategies for Waste Management in Tourist Cities</t>
  </si>
  <si>
    <t>UrBAN-WASTE will support policy makers in answering these challenges and in developing strategies that aim at reducing the amount of municipal waste production and at further support the re-use, recycle, collection and disposal of waste in tourist cities. In doing so UrBAN-WASTE will adopt and apply the urban metabolism approach to support the switch to a circular model where waste is considered as resource and reintegrated in the urban flow. UrBAN-WASTE will perform a metabolic analysis of the state of art of urban metabolism in 11 pilot cities. In parallel a participatory process involving all the relevant stakeholders will be set up through a mobilization and mutual learning action plan. These inputs will be integrated in the strategies along with a review of the most innovative existing technologies and practices in the field of waste management and prevention. The strategies will then be implemented in the 11 cities and the results will be monitored and disseminated facilitating the transfer and adaptation of the project outcomes in other cases.</t>
  </si>
  <si>
    <t>Horizon 2020, WASTE-6b-2015 - Eco-innovative strategies</t>
  </si>
  <si>
    <t>http://www.urban-waste.eu</t>
  </si>
  <si>
    <t>info@urban-waste.eu</t>
  </si>
  <si>
    <t>Urban metabolism accounts for building Waste management Innovative Networks and Strategies</t>
  </si>
  <si>
    <t>UrbanWINS will study how cities consume resources and products, and how they eliminate the waste produced, in order to develop and test innovative plans and solutions aimed at improving waste prevention and management. Launched in June 2016, the project will analyse current strategies for waste prevention and management in a total of 24 cities and assess how they contribute towards resilience and resource efficiency. The project will follow the urban metabolism approach, in which cities are considered living organisms that use natural resources and create a flow of materials and energies. The results will be used to define objectives and indicators of the Strategic Plans for Waste Prevention and Management in the eight pilot cities. Active participation from citizens, governments, organisations, suppliers, research institutes and educational centres is foreseen through physical and online urban agoras in the eight pilot cities, where participants will share opinions, discuss ideas and plan solutions. The participatory approach is an added value of UrbanWINS, as the vision of all relevant players for waste production and management at urban level will be taken into account to co-develop new strategies and co-test innovative solutions. Recommendations and tools will be transferable to other urban contexts. The final outcome of the project will be a toolkit for participatory and science-based decision-making and planning for waste management that can be applied in any public authority across Europe.</t>
  </si>
  <si>
    <t>https://www.urbanwins.eu/the-project</t>
  </si>
  <si>
    <t>info@urbanwins.eu</t>
  </si>
  <si>
    <t>Demonstration of an integrated innovative biorefinery for the transformation of Municipal Solid Waste (MSW) into new BioBased products</t>
  </si>
  <si>
    <t>The aim of URBIOFIN project is to demonstrate the techno-economic and environmental feasibility of the conversion at semi-industrial scale (10 T/day) of the organic fraction of MSW into: Chemical building blocks (bioethanol, volatile fatty acids, biogas), biopolymers (polyhydroyalkanoate and biocomposites) or additives (bioethylene, microalgae hydrolisated for biofertilisers). By using the biorefinery concept applied to MSW, URBIOFIN will exploit the organic fractions of MSW as feedstock to produce different valuable marketable products for different markets like agriculture and cosmetics.</t>
  </si>
  <si>
    <t>31/09/2022</t>
  </si>
  <si>
    <t>http://www.urbiofin.eu</t>
  </si>
  <si>
    <t>caterina@perseobiotech.com, imecal@imecal.com, jmgomez@bpeninsular.com</t>
  </si>
  <si>
    <t>Caterina Coll and Jose Maria Gomez</t>
  </si>
  <si>
    <t>Valorization of pig carcasses through their transformation into biofuels and organic fertilizers</t>
  </si>
  <si>
    <t>The LIFE+ VALPORC project aims to demonstrate a process for the sustainable management of animal by-products from the pork industry, especially pig carcasses and manure. It seeks to exploit these waste products by transforming them into biofuels - biogas and biodiesel - and organic fertilisers, with resultant environmental and socio-economic benefits. The project will develop a prototype treatment process for pig carcasses to obtain high-quality meal and fat for subsequent use. The process will allow flexible operating conditions to optimise energy efficiency. It will meet all the health and safety requirements of current legislation for this type of waste. The meat and bone meal (category 2) and glycerine obtained will be used as new substrates in biogas production in a co-digestion process with pig manure. To improve the efficiency of the anaerobic digestion and optimise the biogas production, the project will implement a new pre-treatment system of the animal by-product inputs, based on ultrasonic technology. Finally, the project will produce an organic fertiliser from the digestate and acidic waste from the biodiesel production process. It will then demonstrate the agronomic potential of this fertiliser.</t>
  </si>
  <si>
    <t>https://www.cartif.es/en/life-valporc-en/</t>
  </si>
  <si>
    <t>proyecto@lifevalporc.eu, info@lifevalporc.eu, lifevalporc@gmail.com, adaudeni@gmail.com</t>
  </si>
  <si>
    <t>Arturo Dauden</t>
  </si>
  <si>
    <t>Demonstration of a bio-electrochemical system for recovery of nutrients from urine</t>
  </si>
  <si>
    <t>The ValueFromUrine project will develop, demonstrate and evaluate an energy-efficient system for the recovery of nutrients from urine. This technology is based on research on Bio-electrochemical systems conducted in the Wetsus Resource recovery Theme and an urine treatment concept developed in the Separation at source Theme. ValuefromUrine is a collaborative research project of Wetsus, centre of excellence for sustainable water technology (NL), Centre de Rescherche Public Henri Tudor (LU), Universidade do Minho (PT), Magneto special anodes (NL), DeSaH (NL), MAST Carbon International (UK) and Abengoa Water (ES).</t>
  </si>
  <si>
    <t>http://www.valuefromurine.eu</t>
  </si>
  <si>
    <t>Martijn.Bijmans@wetsus.nl, valuefromurine@wetsus.nl, Philipp.kuntke@wetsus.nl</t>
  </si>
  <si>
    <t>Dr. ir. Martijn Bijmans</t>
  </si>
  <si>
    <t>VALUEWASTE general objective is to develop a system for urban biowaste valorisation through the development of three value chains that can be integrated following a cascading approach. Two different routes for protein production (as well as other valuable compounds susceptible to be used as feed and food ingredients) and one combining system for nutrients recovery (P and N) will be demonstrated.</t>
  </si>
  <si>
    <t>Horizon 2020 research and innovation programme</t>
  </si>
  <si>
    <t>http://valuewaste.eu/</t>
  </si>
  <si>
    <t>Gemma Castejon</t>
  </si>
  <si>
    <t>Integrated aquaculture based on sustainable water recirculating system for the Victoria Lake Basin</t>
  </si>
  <si>
    <t>The VicInAqua project will follow an integrated approach in order to develop a sustainable combined sanitation and recirculating aquaculture system (RAS) for wastewater treatment and reuse in agriculture in the Victoria Lake Basin area. In this decentralized integrated treatment system wastewater from households and fish processing industry as well as RAS production water will radically reduce stress on the sensitive ecosystems of the Lake Victoria and will contribute to food and health security. It will be operated fully autonomous powered by renewable energies (PV, biogas). The RAS will particularly produce high quality fingerlings of the local fish species to supply the pond aquaculture of the area with stocking material. The innovative core idea of the project is to develop and test new technologies which enable the integration of sanitation with the aquaculture in a sustainable manner. The core of the project concept is to develop and test a novel self-cleaning water filters which consist of a highly efficient particle filter as well as a membrane bioreactor (MBR) as principal treatment unit within a combined treatment system where the nutrient rich effluent water will be used for agricultural irrigation. the surplus sludge from both filter systems will be co-digested with agricultural waste and local water hyacinth to produce biogas. The overall concept will promote sound approaches to water management for agriculture.</t>
  </si>
  <si>
    <t>Horizon 2020, H2020-WATER-2015-two-stage, WATER-5c-2015 - Development of water supply and sanitation technology, systems and tools, and/or methodologies</t>
  </si>
  <si>
    <t>http://www.vicinaqua.eu</t>
  </si>
  <si>
    <t>info@aquabt.com, Ephraim.Gukelberger@hs-karlsruhe.de</t>
  </si>
  <si>
    <t>Ephraim Gukelberger</t>
  </si>
  <si>
    <t xml:space="preserve">Magnetic phosphorus and iron recovery as vivianite from sewage sludge </t>
  </si>
  <si>
    <t>ViviMag will develop and up-scale a magnetic separation process to recover the insoluble iron phosphate mineral vivianite from the Sewage Treatment Plants (STPs) that rely on chemical Phosphate removal. The separation process will be applied on sewage sludge after anaerobic digestion. Anaerobic digestion reduces the sludge volume and recovers energy in the form of biogas. During anaerobic digestion Fe(III) is reduced to Fe(II), which results in vivianite formation.
The separation relies on the paramagnetic character of the vivianite mineral (figure 1). In the first stage of the project, a SLon magnetic separator (figure 2 and 3) will be used to investigate the vivianite separation from digested sewage sludge.</t>
  </si>
  <si>
    <t>EIT RawMaterials</t>
  </si>
  <si>
    <t>www.vivimag.nl
https://www.wetsus.nl/european-projects/vivimag/</t>
  </si>
  <si>
    <t>leon.korving@wetsus.nl
vivimag@wetsus.nl</t>
  </si>
  <si>
    <t>Optimal utilization of seafood side-streams through the design of new holistic process lines</t>
  </si>
  <si>
    <t>Upgrading of low-value products and waste from aquaculture. This will be obtained by developing sorting technologies, storage solutions and decision tools that will secure an efficient, sustainable supply system for by-catches, as well as for solid and liquid side-streams from aquaculture, fisheries and the aquatic processing industries to biorefining operations. WaSeaBi will take a whole chain perspective to succeed with high quality production of:      1) Bioactive peptides for nutraceutical, food and feed applications     2) Protein-based food ingredients     3) Savoury ingredients and mineral supplements for food and feed</t>
  </si>
  <si>
    <t>BBI JU</t>
  </si>
  <si>
    <t>https://www.waseabi.eu/</t>
  </si>
  <si>
    <t>chja@food.dtu.dk</t>
  </si>
  <si>
    <t>Charlotte Jacobsen</t>
  </si>
  <si>
    <t>Valorization of urban wastes to new generation of bioethanol</t>
  </si>
  <si>
    <t>In Europe, about 240 million tonnes of MSW is produced every year which creates a major environmental issue because of its inefficient disposal and treatment-  25% of MSW ends up in landfill and the remaining 75% is usually treated by composting, anaerobic digestion or combustion processes-.
The principal idea of WASTE2BIO is to develop a more sustainable and efficient alternative to the current methods by producing bioethanol from biodegradable materials present in the MSW and to process the residual feedstock into biogas using anaerobic digestion.
The economic and environmental benefits of bioethanol and biogas are multiple as they are clean, renewable and efficient biofuels. Bioethanol is principally used as a petrol substitute and it can even be blended and used in current transport vehicles without the need for any engine modification. Biogas is a renewable fuel which can be used for production of electricity and heat.
The innovative Waste2Bio will strengthen the competitiveness and growth of the European Biofuels Industry by validating this technological innovation that meets the needs of the world market in terms of quality of the fuel, energy and cost efficiency.</t>
  </si>
  <si>
    <t>Horizon2020, ERA-NET BESTF3, CDTI, MINECO, DECC</t>
  </si>
  <si>
    <t xml:space="preserve">http://www.waste2bio.com/
</t>
  </si>
  <si>
    <t>caterina@perseobiotech.com, 0034 960 704 955</t>
  </si>
  <si>
    <t>Catherina Coll Lozano</t>
  </si>
  <si>
    <t>Moving towards Life Cycle Thinking by integrating Advanced Waste Management Systems</t>
  </si>
  <si>
    <t>The European WASTE4Think project, led by the DeustoTech institute of technology at the University of Deusto, seeks to design solutions based on the use of information and communication technologies that would enable the improvement of all waste management stages, adopting a global approach and particularly focusing on citizen participation in order to build more sustainable, eco-friendly cities. The main objective of Waste4Think is to move forward the current waste management practices into a circular economy motto demonstrating the value of integrating and validating 20 eco-innovative solutions that cover all the waste value chain. The benefits of these solutions will be enhanced by a holistic waste data management methodology, and will be demonstrated in 4 complementary urban areas in Europe.</t>
  </si>
  <si>
    <t>Horizon 2020, WASTE-6a-2015 - Eco-innovative solutions</t>
  </si>
  <si>
    <t>http://waste4think.eu/about-waste4think</t>
  </si>
  <si>
    <t>ainhoa.alonso@deusto.es</t>
  </si>
  <si>
    <t>Ainhoa Alonso</t>
  </si>
  <si>
    <t>WATER RETENTION AND NUTRIENT RECYCLING IN SOILS AND STREAMS FOR IMPROVED AGRICULTURAL PRODUCTION</t>
  </si>
  <si>
    <t>The WATERAGRI concept aims to introduce a new framework for the use of affordable small water retention approaches for managing excess and shortage of water as well as better recovery of nutrients from agricultural catchments applying a multi-actor approach. The key performance indicators are increased crop production, enhanced nutrient recovery from streams and a simulation and data assimilation system.</t>
  </si>
  <si>
    <t>https://cordis.europa.eu/project/id/858375</t>
  </si>
  <si>
    <t>ronny.berndtsson@tvrl.lth.se</t>
  </si>
  <si>
    <t>Ronny Berndtsson</t>
  </si>
  <si>
    <t>Innovative tools enabling drinking WATER PROTECTion in rural and urban environments</t>
  </si>
  <si>
    <t>The overarching objective of WATERPROTECT is to contribute to effective uptake and realisation of management practices and mitigation measures to protect drinking water resources. Therefore WATERPROTECT will create an integrative multi-actor participatory framework including innovative instruments that enable actors to monitor, to finance and to effectively implement management practices and measures for the protection of water sources. We propose seven case studies involving multiple actors in implementing good practices (land management, farming, product stewardship, point source pollution prevention) to ensure safe drinking water supply. The seven case studies cover different pedo-climatic conditions, different types of farming systems, different legal frameworks, larger and smaller water collection areas across the EU. In close cooperation with actors in the field in the case studies (farmers associations, local authorities, water producing companies, private water companies, consumer organisations) and other stakeholders (fertilizer and plant protection industry, environment agencies, nature conservation agencies, agricultural administrations) at local and EU level, WATERPROTECT will develop innovative water governance models investigating alternative pathways from focusing on the ‘costs of water treatment’ to ‘rewarding water quality delivering farming systems’.</t>
  </si>
  <si>
    <t>http://water-protect.eu</t>
  </si>
  <si>
    <t>piet.seuntjens@vito.be</t>
  </si>
  <si>
    <t>Piet Seuntjens</t>
  </si>
  <si>
    <t>Social, Entrepreneurial and Excelling Doctors for Water technology</t>
  </si>
  <si>
    <t>The objective of the WaterSEED project is to provide a doctoral program to excellent early stage researchers (ESRs) that want to develop their skills and contribute to the development of breakthrough technologies for water related challenges including nutrient recovery and recycling. Key elements in the program are the strong focus on interdisciplinary interaction, entrepreneurial skills and societal relevance. The project will use the existing Wetsus doctoral (PhD) program as a strong base and will enable this program to become even more international and relevant for the European society. The Wetsus doctoral program has grown in the 10 years of its existence to a prime example of smart, regional specialization on water technology with a strong European connection between research institutes and industry partners. The research in the Wetsus program takes place in close collaboration with 90 companies that actively participate in the research through paying memberships to focused and high trust research themes. All Wetsus researchers have at least three contacts per year with these industry partners. The current doctoral program has a strong regional and national funding base.</t>
  </si>
  <si>
    <t>https://phdpositionswetsus.eu/waterseed</t>
  </si>
  <si>
    <t>info@wetsus.nl, waterseed@wetsus.nl, leon.korving@wetsus.nl</t>
  </si>
  <si>
    <t>REcovery and REcycling of nutrients TURNing wasteWATER into added-value products for a circular economy in agriculture</t>
  </si>
  <si>
    <t>The objective of the Water2REturn project is a full-scale demonstration process for integrated nutrients recovery (up to 90-95%) from wastewater from the slaughterhouse industry using biochemical and physical technologies and a positive balance in energy footprint. The project will not only produce a nitrates and phosphate concentrate available for use as organic fertiliser in agriculture, but its novelty rests on the use of an innovative fermentative process designed for sludge valorisation which results in a hydrolysed sludge (with a multiplied Biomethane Potential) and biostimultants products, with low development costs and high added value in plant nutrition and agriculture. This process is complemented by proven technologies such as biological aeration systems, membrane technologies, anaerobic processes for bio-methane production and algal technologies, all combined in a zero-waste-emission and an integrated monitoring control tool that will improve the quality of data on nutrient flows. The project will close the loop by demonstrating the benefits associated with nutrients recycling through the implementation of different business models for each final product. This will be done with a systemic and replicable approach that considers economic, governance and social acceptance aspects through the whole chain of water and targets essentially two market demands: 1) Demand for more efficient and sustainable production methods in the meat industry; and 2) Demand for new recycled products as a nutrient source for agriculture. The project represents a first market application of a viable, cross-sectoral and integrated solution for slaughterhouse wastewater treatment (water savings: 20-40% in the meat industry) with energy production (and low-energy demanding) and recovery of nutrients with high market value (recovery rates: 90-95%), resulting in 4 relevant outcomes, including (1) production of 1 technological system (easy to operate, versatile and compact) to treat wastewater → novel combination of technologies and processes in cascade maximising the extraction of valuable products, and (2) production of 3 agronomic products (APs) ready to commercialise at EU and international level: one fertiliser and two biostimulants.</t>
  </si>
  <si>
    <t>Horizon 2020, H2020-CIRC-2016TwoStage,  CIRC-02-2016-2017 - Water in the context of the circular economy</t>
  </si>
  <si>
    <t xml:space="preserve">http://cordis.europa.eu/project/rcn/210179_en.htmlhttp://www.bioazul.com/en/portfolio/water2return
www.water2return.eu </t>
  </si>
  <si>
    <t xml:space="preserve">pzapata@bioazul.com +34 951 047 290 // +34 615 86 558, alorenzo@bioazul.com, acaballero@bioazul.com. </t>
  </si>
  <si>
    <t>Pilar Zapata Aranda, Alejandro Caballero Hernández,
Antonia Lorenzo López</t>
  </si>
  <si>
    <t>Transnational cooperation project for promoting the conversation and protection of the natural heritage in the wine sector in the South West of Europe</t>
  </si>
  <si>
    <t>The wine industry has notable environmental implications, mainly due to the consumption of water in the cleaning operations and the liquid spills that are generated during the winemaking stages. On the other hand, the cultivation of the vine requires the rational use of fertilizers, being key the adequate contribution of organic matter, nitrogen, phosphorus and other trace elements. The use of fertilizers of mineral origin supposes a high cost for the farmers, besides the environmental impact caused in the water and in the soil. The WETWINE project will provide solutions to the (waste)water treatment problems of the wine industry, based on the development of an innovative pilot system based on anaerobic digestion and water and sludge treatment wetland to promote the value and rational use of the resources of the territory (water and wine growing), and its recycling as fertilizer to limit the generation of waste and soil/water pollution, reducing by 90% the impact on natural heritage.</t>
  </si>
  <si>
    <t>Interreg-SUDOE</t>
  </si>
  <si>
    <t>http://www.wetwine.eu</t>
  </si>
  <si>
    <t>rpena@aimen.es, jaalvarez@aimen.es, alfonso.ribas.alvarez@xunta.gal</t>
  </si>
  <si>
    <t>Rocio Pena y Juan A Alvarez (AIMEN) and Alfonso Rivas (INGACAL)</t>
  </si>
  <si>
    <t>Agricultural Need for Sustainable Willow Effluent Recycling</t>
  </si>
  <si>
    <r>
      <rPr>
        <sz val="11"/>
        <color rgb="FF000000"/>
        <rFont val="Arial Nova"/>
        <family val="2"/>
      </rPr>
      <t>Short Rotation Coppice (SRC) Willow (Salix spp.) can take up large amounts of water and nutrients and is therefore ideally suited to use for the biofiltratfion and bioremediation of effluents and sludges. All three regions (Northern Ireland, border areas of the Republic of Ireland and South West Scotland) have difficulties with the environmentally sustainable disposal of sewage effluents. There are numerous small inefficient treatment works, septic tanks etc. which are causing serious pollution of groundwater and waterways. The use of SRC willow as a biofilter offers significant opportunities for the tertiary polishing of wastewater streams from water treatment works / septic tanks, farm wastewater and possibly effluents from a range of other sources e.g. food processors, landfill sites.</t>
    </r>
  </si>
  <si>
    <t>https://keep.eu/projects/3494/Agricultural-Need-for-Sustai-EN/</t>
  </si>
  <si>
    <t>In recent years, technology and innovation have reached the field of waste. They offer an excellent opportunity to improve policies aiming to minimise waste generation and reach resource efficiency. However, the degree of introduction of innovative equipment and practices varies significantly from one territory to another.
This is why the WINPOL project has been launched. Its aim? Improving policies for waste management so that they increasingly foster and promote the use of intelligent equipment and planning derived of it, significantly contributing to waste minimisation in European cities and regions, through improved management procedures and awareness campaigns.</t>
  </si>
  <si>
    <t>https://www.interregeurope.eu/winpol/</t>
  </si>
  <si>
    <t>emulsa@emulsa.org</t>
  </si>
  <si>
    <t>Demonstration of Anaerobic Membrane Bioreactor technology for valorization of agro-food industry wastewater</t>
  </si>
  <si>
    <t>The LIFE+ WOGAnMBR project focus on the problem of industrial water with high concentrations of complex organic matter, often generated by food and beverages industries, which are currently treated by conventional processes that generate a large amount of sludge and have a high energy consumption. The main aim of the project is to further develop anaerobic membrane bioreactors (AnMBR), an emerging technology for the sustainable wastewater treatment of the agro-food sector. To achieve this aim, the project will construct an innovative and viable AnMBR wastewater treatment pilot plant that is specially adapted to the agro-food industry sector – i.e. it will offer an improved performance in treating wastewater with a high fat and oil content. This new technology also avoids problems linked to the treatment of wastewater with a high amount of organic matter, such as flotation of suspended biomass and the recollection of the biogas produced in digestion. The project team expects that this technology will be transferrable to scenarios where conventional anaerobic bioreactors are an inefficient means of treating wastewater. These include cases of excess salinity, large fluctuations in the concentration and composition of wastewater, and wastewater with abnormally high concentrations of nitrogen, among others.</t>
  </si>
  <si>
    <t>http://www.life-woganmbr.eu</t>
  </si>
  <si>
    <t>rgallo@ubu.es</t>
  </si>
  <si>
    <t>Rubén Ballo</t>
  </si>
  <si>
    <t>Wider business Opportunities for raw materials from Waste water (sewage)</t>
  </si>
  <si>
    <t>Identify high potential value chains for raw materials from sewage. Develop a Decision Support Tool that guides sewage treatment plants in their transition towards a circular approach on sewage. Build and run three WOW! pilots to optimize and implement innovative recovery and upcycling techniques. Create bioproducts made out of sewage, such as bioplastics, biofuel and bio-char. Create national policy action plans and an EU policy roadmap.</t>
  </si>
  <si>
    <t>Interreg North-West Europe</t>
  </si>
  <si>
    <t>https://www.cirtec.nl/en/projecten/wow/</t>
  </si>
  <si>
    <t>wow@vallei-veluwe.nl</t>
  </si>
  <si>
    <t>Integrated approach to energy and climate changes: changing the paradigm of waste water treatment management</t>
  </si>
  <si>
    <t>The WW4ENVIRONMENT project aimed to implement a tool to optimize the management of wastewater treatment plant following the objectives set by the EU in terms of energy efficiency and environmental impact. The project developed a methodology to investigate the ecotoxicity of WWTP, and developed a procedure to assess the carbon footprint of the WWTP in order to reduce the environmental costs of the wastewater treatment process.</t>
  </si>
  <si>
    <t>http://ww4environment.eu</t>
  </si>
  <si>
    <t>andreia.amaral@ist.utl.pt</t>
  </si>
  <si>
    <t>Andreia Amaral</t>
  </si>
  <si>
    <t>From Urban Wastewater Treatment Plant to Self Sustainable Integrated Platform for Wastewater Refinement</t>
  </si>
  <si>
    <t>The aim of the WW-SIP project is to redefine the urban wastewater treatment plant (UWWTP) by transforming it into an integrated platform for sustainable and profitable sewage refinement. The project will create an economically, socially and environmentally sustainable wastewater refinement platform (WW-SIP) by integrating innovative technologies into the infrastructures and processes of a typical UWWTP.</t>
  </si>
  <si>
    <t>http://ec.europa.eu/environment/life/project/Projects/index.cfm?fuseaction=search.dspPage&amp;n_proj_id=3949</t>
  </si>
  <si>
    <t>f.santori@lifewwsip.it, A.Malucelli@umbraacque.com</t>
  </si>
  <si>
    <t>Francesca Santori and Andrea Malucelli</t>
  </si>
  <si>
    <t>Recycling brewer's spent YEAST in innovative industrial applications</t>
  </si>
  <si>
    <t>LIFE YEAST aims to develop a new methodology to process (hydrolise) BSY into valuable constituents that can be used as raw materials with high market value in a wide range of industrial applications. The constituent parts include customised yeast extract (CYE), yeast cell wall (YCW), partially autolysed yeast (PAY), and bioactive peptides. The project will test, optimise and scale-up the processing of BSY over the first 13 months of the project. After 21 months, it aims to have demonstrated the use of CYE and YCW in the brewing (AB InBev) and pharmaceuticals (VLPbio) industries to enhance the efficiency of the fermentation process and as a source of nitrogen. At the end of the project, a full engineering package will be developed to transfer the technology to AB InBev breweries.</t>
  </si>
  <si>
    <t>pgutierrez@bdibiotech.com</t>
  </si>
  <si>
    <t>Pablo Gutiérrez Gómez</t>
  </si>
  <si>
    <t>Re-designing the value and supply chain of water and minerals: a circular economy approach for the recovery of resources from saline impaired effluent (brine) generated by process industries</t>
  </si>
  <si>
    <t>The ZERO BRINE project aims to facilitate the implementation of the Circular Economy package and the SPIRE Roadmap in various process industries by developing the necessary concepts, technological solutions and business models to re-design the value and supply chains of minerals (including magnesium) and water, while dealing with present organic compounds in a way that allows their subsequent recovery. This is achieved by demonstrating new configurations to recover these resources from saline impaired effluents (brines) generated by process industry, while eliminating wastewater discharge and minimising environmental impact of industrial operations through brines (ZERO BRINE). The project will bring together and integrate several existing and innovative technologies aiming to recover end-products of high quality and sufficient purity with good market value. It will be carried out by large Process Industries, SMEs with disruptive technologies and a Brine Consortium of technology suppliers across EU, while world-class research centres ensure strong scientific capacity and inter-disciplinary coordination to account for social, economic and environmental considerations, including LCA. A large scale demonstration will be developed in the Energy Port and Petrochemical cluster of Rotterdam Port, involving local large industries. Two demo plants will be able to treat part of the brine effluents generated by one process industry (EVIDES), while the waste heat will be sourced by neighbouring factories. The quality of the recovered end-products will be aimed to meet local market specifications. The involvement of representatives covering the whole supply chain will provide an excellent opportunity to showcase Circular Economy in Rotterdam Port, at large scale. Finally, three large-scale pilot plants will be developed in other process industries, providing the potential for immediate replication and uptake of the project results after its successful completion.</t>
  </si>
  <si>
    <t>Horizon 2020, H2020-CIRC-2016TwoStage, CIRC-01-2016-2017 - Systemic, eco-innovative approaches for the circular economy: large-scale demonstration projects</t>
  </si>
  <si>
    <t>http://cordis.europa.eu/project/rcn/210177_en.htmlhttp://www.zerobrine.eu (upcoming)</t>
  </si>
  <si>
    <t>g.j.witkamp@tudelft.nl</t>
  </si>
  <si>
    <t>Geert-Jan Witkamp</t>
  </si>
  <si>
    <t>Zinc Interaction with Phosphorus in Root Uptake</t>
  </si>
  <si>
    <t>The overall goal of the ZIPRU project is to understand phosphorus (P) and zinc (Zn) interactions in the mineral nutrition of Brassica oleracea, a species that has been bred into a wide range of crops such as broccoli, cabbage, kale and cauliflower. To achieve this, we will develop a comprehensive understanding of key mechanisms and coordination of P-Zn cross-talk that allows high P-use-efficiency (PUE) plus high Zn accumulation and thereby provide the basis for breeding programmes combining improved PUE and increased shoot Zn concentrations. Selected B. oleracea genotypes with extreme PUE and shoot Zn concentrations identified recently by the host lab and collaborators will be studied stepwise using a multidisciplinary approach including state of the art methods. Firstly, the genotypes will be characterised phenotypically, specifically for yield, root architecture traits and bulk mineral element concentrations. Secondly, root exudates will be characterised biochemically initially using Fourier Transformation Infrared for general overview followed by Liquid Chromatography-Mass Spectrometer for detailed analysis. Thirdly, tissue-specific localization of mineral elements, specifically P and Zn, will be determined using multielemental and quantitative imaging technique micro-Proton-Induced X-Ray Emission. Fourthly, gene expression profiles will be studied using the Brassica Exon Array. The anticipated results will be used to promote sustainable agriculture, through a reduction in fertiliser inputs and to improve dietary mineral intakes by increasing the mineral content of edible crops. Breeding varieties with greater PUE, without having a significant negative impact on shoot Zn content, is one strategy to simultaneously reduce the use of P fertilisers and combat dietary Zn deficiencies.</t>
  </si>
  <si>
    <t>http://cordis.europa.eu/project/rcn/189891_en.html</t>
  </si>
  <si>
    <t>ellis.hoffland@wur.nl</t>
  </si>
  <si>
    <t>Ellis Hoffland</t>
  </si>
  <si>
    <t>REACH evaluation of the ABC-BioPhoshate CAS  8021-99-6 CMC14 material</t>
  </si>
  <si>
    <t>The project is objective driven for REACH certification of ABC-BioPhosphate CAS  8021-99-6 with full industrial capacity range above 1000 t/y.</t>
  </si>
  <si>
    <t>3R-BioPhosphate Ltd.</t>
  </si>
  <si>
    <t>https://www.biophosphate.net</t>
  </si>
  <si>
    <t>Accredited Authority permit development for commercial applications of formulated ABC-BioPhosphate</t>
  </si>
  <si>
    <t>Accredited  Authority permit long term efficiency and safety field tests of the formulated ABC-BioPhosphate product, that resulted approved Authority permit for commercial application of the product, no 6300/2407-2/2020</t>
  </si>
  <si>
    <t>https://nutriman.net/farmer-platform/product/id_192</t>
  </si>
  <si>
    <t>Procedural development and implementation of laboratory and
semi-technical scale incineration experiments for the reduction of
pollutants and enrichment of phosphor in fertilizer pre-products</t>
  </si>
  <si>
    <t>The project aims to develop a combustion technology that produces low cost fertilizers
from sewage sludge and regionally available organic residues that are high in nutrients
and low in pollutants.</t>
  </si>
  <si>
    <t>Deutschland's BIBB</t>
  </si>
  <si>
    <t>https://www.abonocare.de/home-en.html</t>
  </si>
  <si>
    <t xml:space="preserve">hannah.zeumer@tu-dresden.de </t>
  </si>
  <si>
    <t xml:space="preserve">Hannah Zumer </t>
  </si>
  <si>
    <t>R²T is a strategic partnership, which means longer term collaboration (&gt;5j) and shared benefits are aimed for. Hence, the membership comprises mutual commitment of both the involved UGent partners and the member companies. We strive for connection, trust, multidisciplinarity and complementarity in our consortium in order to tackle various societal challenges. Besides setting up excellent science projects with different partners, we want to train employable and innovation driven engineers.</t>
  </si>
  <si>
    <t>Algae delivering waste phosphorus to soil and crops</t>
  </si>
  <si>
    <t>The overall goal of the project AlgalFertilizer was to assess the feasibility of using green algae to extract phosphorus from waste-water streams and to apply the phosphate-rich algal biomass directly as a fertilizer to the soil. The project contributes to find sustainable strategies to manage the global phosphate reserves more efficiently. In four Work Packages AlgalFertilizer investigated different aspects of including algae in the phosphate usage cycle. AlgalFertilizer investigated the efficiency of phosphate uptake by selected green algae, studied how the phosphate is taken up and converted by the algae, monitored how the phosphate is released from the algae to the soil when applied as fertilizer and how the phosphate enters the plant, and AlgalFertilizer built mathematical models describing these processes to gain a theoretical understanding of the underlying mechanisms and to provide the basis to built predictive tools that will help to optimize the algal fertilizing strategy. AlgalFertilizer found that algae are capable of taking up by far more phosphate than they need to grow. Specifying the exact conditions and identifying the best strains for such a luxury uptake will now help to optimize phosphate extraction of waste-water streams, thus making phosphate use more efficient and contributing to waste-water treatment simultaneously. Internally algae store phosphate in the form of inorganic poly-phosphate. To quantify and localize these phosphate pools AlgalFertilizer have developed a novel technique based on Raman spectroscopy. Their mathematical models helped to gain insight into this luxury-uptake process and helped understanding the conversion between the various internal phosphate pools. With these models it is now possible in future research to optimize the phosphate uptake efficiency during waste-water treatment. Whether phosphate-rich algal biomass is applied to soil after drying or not does not considerably affect the efficiency of the fertilizing effect. In summary, the AlgalFertilizer project confirmed the feasibility to use algae to extract phosphate from phosphate-rich waste-water streams and apply these algae directly as fertilizer to soil, where the fertilizing efficiency is comparable to that of mineral fertilizers. In future projects it now needs to be evaluated how this strategy can be implemented in a cost-efficient and economic manner.</t>
  </si>
  <si>
    <t>BioSC BOOST Fund NRW-Strategieprojekt , Ministry of Innovation, Science and Research of the German State of North Rhine-Westphalia.</t>
  </si>
  <si>
    <t>https://www.biosc.de/algalfertilizer_en</t>
  </si>
  <si>
    <t>oliver.ebenhoeh@hhu.de, wulf.amelung@uni-bonn.de, h.vereecken@fz-juelich.de, u.schurr@fz-juelich.de, u.schwaneberg@biotec.rwth-aachen.de, pich@dwi.rwth-aachen.de</t>
  </si>
  <si>
    <t>Oliver Ebenhöh</t>
  </si>
  <si>
    <t>Novel fertilisers from anaerobic digestion and thermal conversion technologies</t>
  </si>
  <si>
    <t>Developing novel soil conditioners and plant fertilisers from waste streams derived from anaerobic digestion and thermal conversion technologies.</t>
  </si>
  <si>
    <t>NERC funding (United Kingdom)</t>
  </si>
  <si>
    <t>http://www.nerc.ac.uk/research/funded/programmes/waste/2014-semple</t>
  </si>
  <si>
    <t>paullavender@aquaenviro.co.uk</t>
  </si>
  <si>
    <t>Paul Lavender</t>
  </si>
  <si>
    <t>Recycling of nutrients from residues of thermo-chemical processing of bagasse/sugar cane straw</t>
  </si>
  <si>
    <t>The project ASHES is a German-Brazilian collaborative research project and is focused on the recycling of nutrients from residues of thermo-chemical processing of by-products of sugar cane industry (bagasse/straw) in Brazil. The challenge of the project is to increase the energy efficiency of thermal conversion (combustion/gasification) and to enable the recycling of process ashes to close material cycles by gaining adequate and competitive fertilizers as well as (functional) fillers in (bio-)polymer compounds. For this purpose, phosphorus salts are recovered from bagasse, straw, filtercake and vinasse with leaching and precipitation. The AshDec process was used to increase the availability of phosphorus for plant uptake in the ashes. Additives like sewage sludge and chicken manure were also tested. Different fertilizer formulations are granulated/pelletized and tested regarding their storage/handling characteristics. The fertilizing effects are evaluated in plant growth tests and compared with common extraction methods and the new promising diffusive gradients in thin films (DGT)-method. The results of the agronomic investigation of various ashes based products should provide targeted and integrated recommendations for the thermal conversion of bagasse/straw to secondary fertilizers in line with the so-called Next Generation fertilizer strategy. ASHES-partners are Fraunhofer UMSICHT (coordinator), Karlsruhe Institute of Technology (KIT), Bundesanstalt für Materialforschung und -prüfung (BAM), Fraunhofer IGB, Forschungszentrum Jülich (FZJ), CUTEC Institute, the Brazilian Center for Research in Energy and Materials (CNPEM), Federal Institute of Goiás (IFG), Laboratório Nacional Agropecuario (LANAGRO) and the Universidade Federal de Goiás (UFG), as well as the companies Tecnaro and Outotec.</t>
  </si>
  <si>
    <t>German Federal Ministry of Education and Research (BMBF) Germany</t>
  </si>
  <si>
    <t>https://www.umsicht-suro.fraunhofer.de/de/presse-medien/pressemitteilungen/2015/brazil_ashes.html</t>
  </si>
  <si>
    <t>martin.meiller@umsicht.fraunhofer.de</t>
  </si>
  <si>
    <t>Martin Meiller</t>
  </si>
  <si>
    <t>AVA-CleanPhos phosphorus recovery process from sewage sludge by hydrothermal carbonization (HTC)</t>
  </si>
  <si>
    <t>In Germany, the AVA cleanphos pilot plant in Karlsruhe, sponsored by the German Federal Environment Foundation (DBU), came online at the beginning of July 2016. Leading biotechnology company AVA-CO2 has developed the AVA cleanphos process which enables efficient and cost-effective recovery of phosphorus from sewage sludge. The process also allows for co-incineration in the future and therefore the direct substitution of fossil fuels such as lignite. Over summer 2016, AVA cleanphos process will be tested at a pilot scale at AVA Green Chemistry Development GmbH in Karlsruhe. For industry, AVA cleanphos represents a breakthrough in phosphorus recovery as required by the German amendment to the Sewage Sludge Ordinance. The process has the potential to be more efficient and cost-effective than existing phosphorus recovery methods, as municipal sewage sludge is converted first into HTC-coal before the phosphate is isolated. This creates two commercially interesting products – a valuable fertiliser and phosphorus-free HTC-coal. In the future, CO2-neutral HTC-coal could be used as a direct substitute for lignite, which would lead to substantial CO2 emission reductions.</t>
  </si>
  <si>
    <t>DBU (Germany)</t>
  </si>
  <si>
    <t>http://sustainabilityconsult.com/news/159-press-release-valuable-phosphorus-from-sewage-sludge-ava-cleanphos-pilot-plant-comes-online</t>
  </si>
  <si>
    <t>info@ava-co2.com, k.germund@rcuc.de</t>
  </si>
  <si>
    <t>The Baltic Fish project seeks to remove and recycle nutrients from the Baltic Sea by creating a market-driven food production chain that makes sustainable use of cyprinid fish, as well as increase the demand for cyprinid fish in Sweden and Åland.</t>
  </si>
  <si>
    <t>Baltic Sea Action Plan Trust Fund (NEFCO)</t>
  </si>
  <si>
    <t>https://johnnurmisensaatio.fi/en/projects/baltic-fish/; https://braxen.nu/</t>
  </si>
  <si>
    <t>maija.salmiovirta@jnfoundation.fi; marjukka.porvari@jnfoundation.fi; emma@raceforthebaltic.com; teija@guldhaven.se; carina.aaltonen@lagtinget.ax; fiskare@aland.net</t>
  </si>
  <si>
    <t>The Biochar-Soil-Plant Interface, probing the potential for a sustainable phosphorus fertiliser.</t>
  </si>
  <si>
    <t>This project aims to quantify the soil fertilising qualities and environmental safety of a novel composite biochar, whilst exploring the small-scale phosphorus (P) release mechanisms at the biochar-soil-root interface, in order to best manipulate biochar application to soil. To address this aim, a predominantly lab based research plan has been devised to answer the following key questions: (1) Can plants grown in soils amended with a novel composite biochar produce similar crop quality and quantity as crops grown using conventional fertilisers, whilst not presenting an unacceptable risk to human health or the environment?; (2) To what extent does the increased microbial activity at the biochar-soil-root interface influence P mobility and thus plant P uptake? (3) Can targeted application of a novel composite biochar promote the same plant growth as traditional bulk soil mixing? This project comprises of 3 projects planned to take place across Steven Lewis’s PhD (the first commencing 26/06/2017) in the School of GeoSciences / UK Biochar Research Centre at the University of Edinburgh and the James Hutton Institute.</t>
  </si>
  <si>
    <t>Natural EnvironmentResearch Council</t>
  </si>
  <si>
    <t xml:space="preserve">S1651564@gmail.com </t>
  </si>
  <si>
    <t>Steven Lewis</t>
  </si>
  <si>
    <t>A biorefinery approach to exploit digestate as key feedstock in the energy – nutrient nexus</t>
  </si>
  <si>
    <t>The BioDEN project aims to create extra revenues for the biogas sector by developing a technology cascade approach for an integrated enhanced biogas production and efficient recovery of nutrients (N, P, K) as (novel) bio-fertilisers from digestate.</t>
  </si>
  <si>
    <t>Cornet – Vlaio/Tübitak</t>
  </si>
  <si>
    <t>https://www.biorefine.eu/projects/bioden-a-biorefinery-approach-to-exploit-digestate-as-key-feedstock-in-the-energy-nutrient-nexus/      https://www.biogas-e.be/BioDEN</t>
  </si>
  <si>
    <t>Biogas-E – Platform voor anaerobe vergisting, Belgium</t>
  </si>
  <si>
    <t>Designing of sustainable biofertilizer using valorized waste. In particular aiming to maximized struvite usefulness as a sustainable P resource, mixing it with organic compounds and the use of microbiotechnology.</t>
  </si>
  <si>
    <t>ComFuturo Program of CSIC Foundation (FGCIC) in collaboration with SUEZ</t>
  </si>
  <si>
    <t>http://comfuturo.es/biofertilizantefosforado/</t>
  </si>
  <si>
    <t>ruiznavarro@cebas.csic.es</t>
  </si>
  <si>
    <t>Antonio Ruiz Navarro</t>
  </si>
  <si>
    <t>Agro-industrial wastewater purification and nutrients recovery. Towards Microbial electrochemical systems scaling-up and field APPlications</t>
  </si>
  <si>
    <t>Efforts in designing and scaling-up APPlicative bioelectrochemical systems, including (1) Nutrient recovery during agro-food wastewater treatment, (2) Environmental sensing, and (3) Electrofermentation reactors.</t>
  </si>
  <si>
    <t>Project (RBSI14JKU3) financed by the SIR2014 Grant, Italian Ministry of University and Research (MIUR).</t>
  </si>
  <si>
    <t>https://www.researchgate.net/project/BioFuelCellAPP</t>
  </si>
  <si>
    <t>andrea.schievano@unimi.it</t>
  </si>
  <si>
    <t>Dr. Andrea Schievano</t>
  </si>
  <si>
    <t>Recovering metals from sewage sludge and similar substances by hyperaccumulator plants</t>
  </si>
  <si>
    <t>The enrichment of metals from diffusely distributed concentrations (e.g. sewage and sewage sludges) under currently available technology systems is possible only with great expenditure of energy. This exploratory project investigated the usability of the adaptation strategy of plants that hyperaccumulate metals in their tissue. An array of tests and analysis demonstrated which plants under which conditions provide good accumulations of antimony, chromium, cobalt, manganese, nickel, zinc and rare earths when grown on communal sludge „enriched“ with fly ashes from waste incineration plants. In addition lead, cadmium, copper and mercury were analysed because they represent limit values for heavy metal concentrations in sewage sludge. While the aim was to explore best-fit plants for antimony, chromium, cobalt, manganese, nickel, zinc and rare earths accumulation, the macro-nutrient concentration (N, P, K, Ca, Mg) in the sludge was very high. It was observed that some plants rather absorbed the macronutrients while „blocking“ toxic components at the root level. Particularly in some sunflower-varieties very high concentrations of phosphorus and potassium were found in the leaves and stem, while very low toxic „pollutants“ were observed. The concentration in the plants was so high, that theoretical calculations resulted in the harvest of one ha of sunflowers grown on sludge could serve to sufficiently fertilize as green manure 5 to 7 ha of crop land with P and K for others crops.</t>
  </si>
  <si>
    <t>75% funded by FFG from the Austrian Ministry of Infrastructure and Innovation</t>
  </si>
  <si>
    <t>http://www.alchemia-nova.net/en/projects/bio-ore/</t>
  </si>
  <si>
    <t>office@alchemia-nova.net, office@mjkisser.at</t>
  </si>
  <si>
    <t>Heinz Gattringer, Monika Iordanopoulos-Kisser</t>
  </si>
  <si>
    <t>Innovative fertilizer products used in closed nutrient cycles</t>
  </si>
  <si>
    <t>The project aims at creating a model for and to test large scale utilisation of toilet based fertiliser products.  Key objectives are to develop and test technologies for collection and management, acquire official acceptance and permit for using these fertilizers in agriculture in Finland, and to demonstrate the efficiency and safety of the use of these products. In addition, the cost efficiency of the alternative models and systems are estimated.</t>
  </si>
  <si>
    <t>Finland Ministry of Environment, RAKI-programme</t>
  </si>
  <si>
    <t>http://www.huussi.net/en/activities/on-going-projects/biourea</t>
  </si>
  <si>
    <t>toimisto@huussi.net</t>
  </si>
  <si>
    <t>Nutrient recovery and  closing loops with  biogas technology in Western Finland</t>
  </si>
  <si>
    <t>https://ec.europa.eu/eip/agriculture/sites/agri-eip/files/field_event_attachments/ws-circulareconomy-20151028-pres07-teija_paavola.pdf</t>
  </si>
  <si>
    <t>teija.paavola@biovakka.fi</t>
  </si>
  <si>
    <t>Teija Paavola</t>
  </si>
  <si>
    <t>Thermophilic partial nitritation/anammox for sustainable nitrogen removal from wastewater</t>
  </si>
  <si>
    <t>Nico.Boon@UGent.be, 
Mingsheng.Jia@UGent.be</t>
  </si>
  <si>
    <t>Nico Boon, Mingsheng Jia</t>
  </si>
  <si>
    <t xml:space="preserve">Using chicken wastewater to promote circular poultry agriculture. From medium to grow algae to poultry feed </t>
  </si>
  <si>
    <t>Processing and converting waste streams to valuable resources is a crucial factor in a circular economy. Currently, rinsing water from poultry barns is considered as slurry and is applied to agricultural lands as fertilizer. Yet, it might be possible to use this wastewater, containing phosphorous and nitrogen among others, more efficiently as growth medium for microalgae biomass production.</t>
  </si>
  <si>
    <t>OVAM – Vlaanderen Circulair - project nr. 2019-OC-SO-250.</t>
  </si>
  <si>
    <t>https://radius.thomasmore.be/vl-circulair-spoelwater.html</t>
  </si>
  <si>
    <t xml:space="preserve">floris.schoeters@thomasmore.be; +3214743701
sabine.vanmiert@thomasmore.be; +3214741024
peter.bleyen@provincieantwerpen.be; +32 14 56 28 88
</t>
  </si>
  <si>
    <t>Floris Schoeters
Sabine Van Miert
Peter Bleyen</t>
  </si>
  <si>
    <t>Closing the Global Nutrient Loop</t>
  </si>
  <si>
    <t>Academia, business and political decision makers have been pushing hard for recovering and recycling nutrients from waste. Numerous investments could stand for a true success story, if there was not one drop of bitterness: no demand for recovered nutrients. The Bioeconomy International project CLOOP aims for a change – a growing market for recycled fertilizers due to a different perception of fertilizer quality. The different perception is best reflected by the “NextGen Fertiliser” concept developed by the University of Queensland (UQ) whereby NextGen Fertiliser will stand as a quality label for highly efficient, synchronous and root activated nutrient release fertilizing products. The objective of CLOOP is to produce and sell recycled P, NP and PK fertilizers in compliance with the “NextGen Fertiliser” concept. The critical question to be answered by the project consortium is: “To which extent and in which climate-soil-crop systems do recycled calcined phosphate and struvite products meet the requirements for a better synchronization of fertilizer nutrient release and crop nutrient uptake and – assuming positive results – how can the concept and the corresponding products be used to induce a new understanding of high quality fertilizers?” For almost hundred years water solubility of fertilizers was a synonym for high fertilizing efficiency despite organic farming claiming the opposite and the long tradition of using Thomas and Rhenania phosphates that proved highly efficient without being water soluble. However, Thomas and Rhenania phosphates disappeared thirty years ago and organic farming is not considered a solution for global food safety. Consequently, CLOOP will demonstrate that a symbiosis between organic farming principles, protection of aquatic bodies and high crop yields is possible.</t>
  </si>
  <si>
    <t>German BMBF</t>
  </si>
  <si>
    <t>https://www.outotec.com/company/about-outotec/rd-and-innovation/cloop/</t>
  </si>
  <si>
    <t>Tanja.schaaf@outotec.com</t>
  </si>
  <si>
    <t>Tanja Schaaf</t>
  </si>
  <si>
    <t>The objective of the Coastal Reed Project is to recycle the nutrients of reed growths from eutrophicated coastal waters to land. At the same time, the project promotes the sustainable and diverse utilization of the reed mass as a raw material that replaces peat, and protects the versatility of nature in a coastal habitat that is threatened by overgrowth.</t>
  </si>
  <si>
    <t>John Nurminen Foundation</t>
  </si>
  <si>
    <t>https://johnnurmisensaatio.fi/en/projects/coastal-reed-project/</t>
  </si>
  <si>
    <t>eeva.tahtikarhu@jnfoundation.fi; marjukka.porvari@jnfoundation.fi</t>
  </si>
  <si>
    <t>Eeva Tähtikarhu</t>
  </si>
  <si>
    <t>Christian.Remy@kompetenz-wasser.de</t>
  </si>
  <si>
    <t>Christian Remy</t>
  </si>
  <si>
    <t>Integrated assessment of management and recovery of resources in waste</t>
  </si>
  <si>
    <t>The project provides a scientifically based methodology for integrated assessment of management and recovery of resources in waste. The goal is to improve the development of resource efficient technologies and enable maximum resource recovery in society with minimum environmental impacts. The project develops a framework for resource quality assessment of waste flows: (1) To enable quantification of the resource quality of individual waste and material flows, (2) To enable integrated assessment of both environmental impacts and resource recovery aspects, and (3) To support prioritisation of resource recovery strategies. The resource quality assessment methodology is based on further development of existing concepts and indicators addressing resources. The resource quality assessment is combined with a critical analysis and inventory development for resource flows in Denmark. The resource flow analysis is used as a basis for identification and prioritisation of critical resources and resource flows on a system level. The resource quality assessment is integrated into our world-leading waste specific life-cycle assessment (LCA) software (EASETECH) by development of the necessary computational models for flexible assessment of resource recovery systems. This integrated assessment tool is further used to evaluate a range of real-life cases in close collaboration with industry: Two resource types, Two waste matrices and One urban system. The project provides an essential platform for future prioritisation of resource recovery strategies and supports the development of the associated technology. This will contribute to strengthen the resource efficiency of society in the future.</t>
  </si>
  <si>
    <t>Denmark Technical University funding</t>
  </si>
  <si>
    <t>http://www.irmar.dk</t>
  </si>
  <si>
    <t>thas@env.dtu.dk, chas@env.dtu.dk, aleb@env.dtu.dk, adam@env.dtu.dk, kosp@env.dtu.dk, vine@env.dtu.dk, jma@plen.ku.dk, cal@seges.dk, sab@plen.ku.dk, lsj@plen.ku.dk</t>
  </si>
  <si>
    <t>Thomas Fruergaard Astrup and Charlotte Scheutz</t>
  </si>
  <si>
    <t>ElectroDialytic recovery of sludge incineration ashes (Danish: ElektroDialytisk genanvendelse af slamASKe)</t>
  </si>
  <si>
    <t>Development of an electrodialetic process for phosphorus recovery from sewage sludge incineration and other ashes. The EDASK project is aiming to develop a technology enabling continuous recovery of phosphorus bound in the incineration ash. The method is using just water and electricity, thanks to a new electro-dialysis technology. Moreover, the process is ‘cleaning’ the ashes of heavy metal impurities allowing the inorganics to be reused in the construction industry instead of going to landfill. The ongoing activity is demonstrating the technology in a pilot plant giving the necessary design figures for the technology to be upscaled in order to meet industrial volumes in a second phase. An expected business case and value chain will be developed.</t>
  </si>
  <si>
    <t>Danish EPA &amp; MUDP 2014 (Environmental Technology Development and Demonstration Program, 2014)</t>
  </si>
  <si>
    <t>http://www.kruger.dk/en</t>
  </si>
  <si>
    <t>mdj@kruger.dk</t>
  </si>
  <si>
    <t>Mette Dam Jensen</t>
  </si>
  <si>
    <t>Finnish Environment Institute and the City of Helsinki</t>
  </si>
  <si>
    <t>Electrochemical degradation of phosphonates from industrial wastewaters with diamond electrodes</t>
  </si>
  <si>
    <t>Removal of complex phosphorus compounds such as phosphonates, phosphinates, phosphites, etc. from industrial process effluents with simultaneous phosphorus recovery through the use of boron-doped diamond electrodes and suitable precipitants or adsorbents.</t>
  </si>
  <si>
    <t>German Federal Environmental Foundation (DBU)</t>
  </si>
  <si>
    <t>https://www.iwks.fraunhofer.de/en/competencies/Biogenic-Systems/Nutrient-recycling-concepts.html</t>
  </si>
  <si>
    <t>lars.zeggel@isc.fraunhofer.de, niklas.koppe@isc.fraunhofer.de</t>
  </si>
  <si>
    <t>Lars Zeggel and Niklas Koppe</t>
  </si>
  <si>
    <t>End-of-wastewater: Co-creation of a knowledge brokering and public engagement toolbox to support sustainable nutrient and carbon recovery and reuse</t>
  </si>
  <si>
    <t>The End-of-wastewater project aims to comprehensively map research evidence on circular nutrient solutions. Mapping will include studies on technical aspects of circular nutrient technologies (such as recovery pathways and efficiencies), the acceptance and performance of recycled fertilizers in agriculture (notably in terms of plant availability and uptake), and various sustainability aspects of different circular nutrient solutions and strategies. The key output will be an online evidence platform designed to help potential knowledge users navigate the evidence base in a way that meets their needs. Of note, a synthesis of the mapped evidence is beyond the scope of the End-of-wastewater project.</t>
  </si>
  <si>
    <t xml:space="preserve">Kamprad Family Foundation (2020-2023)
</t>
  </si>
  <si>
    <t>http://www.endofwastewater.net/index.php#main-area</t>
  </si>
  <si>
    <t>robin.harder@slu.se
contact@endofwastewater.net</t>
  </si>
  <si>
    <t xml:space="preserve">Robin Harder </t>
  </si>
  <si>
    <t>Fraunhofer IGB ePHOS® electrochemical nutrient recovery unit</t>
  </si>
  <si>
    <t>A 2 m3/hour pilot unit for electrochemical recovery of phosphorus from waste waters has been presented at IFAT (the global waste and water treatment show) and is ready for market deployment. ePHOS® is a patented electrochemical process, requiring no chemical input, using a sacrificial magnesium anode to produce magnesium phosphates such as struvite (magnesium ammonium phosphate) or K-struvite (potassium magnesium phosphate), which can be used as fertilisers. Energy consumption is stated as 1,5 kWh/m³ wastewater. Fraunhofer IGB indicate that the process can recover up to 98% of soluble phosphorus from sewage sludge dewatering liquors, food or industrial wastewaters. The technology has been licensed to OVIVO the water treatment technology company, for the North American market. First commercial installation will be in operation in 2017 treating sewage sludge dewatering liquors for the recovery of struvite as fertiliser.</t>
  </si>
  <si>
    <t>Fraunhofer IGB private funding</t>
  </si>
  <si>
    <t>https://www.fraunhofer.de/en/press/research-news/2016/June/ifat2016-fertilizer-from-wastewater.html</t>
  </si>
  <si>
    <t>Low temperature CO2 phosphorus extraction from sewage sludge to produce phosphoric acid (Budenheim process)</t>
  </si>
  <si>
    <t>Private company</t>
  </si>
  <si>
    <t>https://www.budenheim.com/en/budenheim-the-company/history/conquering-the-world-with-phosphate</t>
  </si>
  <si>
    <t>eva.stoessel@budenheim.com</t>
  </si>
  <si>
    <t>Eva Stoessel</t>
  </si>
  <si>
    <t>From waste to fertilizer - phosphorus and carbon waste mining as nutrient recycling strategy for the future</t>
  </si>
  <si>
    <t>FERTI-MINE aims to recover phosphorus from waste materials in order to reduce the depletion of global rock phosphate resources. By applying different thermochemical conversion techniques (pyrolysis, combustion, gasification, hydrothermal carbonization) for carbonization as well as recovery of ash components, fertilizer products rich in phosphorus and organic carbon will be developed and assessed for their viability, ecological and economic impacts. This innovative strategy will help to close nutrient cycles, protect the diminishing phosphate resources and improve the fertility of agricultural soils.</t>
  </si>
  <si>
    <t>The Austrian Research Promotion Agency (FFG)</t>
  </si>
  <si>
    <t>https://forschung.boku.ac.at/fis/suchen.projekt_uebersicht?sprache_in=en&amp;ansicht_in=&amp;menue_id_in=300&amp;id_in=10302</t>
  </si>
  <si>
    <t>walter.wenzel@boku.ac.at, christoph.pfeifer@boku.ac.at</t>
  </si>
  <si>
    <t>Walter Wenzel &amp; Prof. Dr. Christoph Pfeifer</t>
  </si>
  <si>
    <t>Phosphorus recovery from sewage sludge with calcium silicate hydrate (CSH)</t>
  </si>
  <si>
    <t>Prevention of Struvite Scaling in Digesters in Combination with Phosphorus Removal and Recovery. The fixation of phosphorus (FIX-Phos) combines struvite prevention and phosphorus recovery by the addition of calciumsilicatehydrate (CSH) particles into the anaerobic digester. The CSH fixates phosphorus as calcium phosphate and reduces the phosphorus concentration in the sludge water that allows for control of struvite formation. The phosphorus-containing recovery product can be separated and recovered from the digested sludge. In pilot plant experiments, 21% to 31% of phosphorus contained in digested sludge could be recovered when CSH was added at concentrations of 2 g/L to 3.5 g/L to a mixture of primary sludge and waste activated sludge (WAS) from enhanced biological phosphorus removal. The recovery product contained few heavy metals and a phosphorus content of 18 wt % P2O5, which allows for recycling as fertilizer. The fixation of phosphorus within the digester may increase wastewater sludge dewaterability. The phosphorus recycle stream to the headworks of the wastewater treatment plant is reduced.</t>
  </si>
  <si>
    <t>BMBF (Germany)</t>
  </si>
  <si>
    <t>http://www.iwar.tu-darmstadt.de/media/iwar_abwassertechnik/abgeschlosseneforschungsprojekte/FIXPhos_Poster_IFAT2012.pdf</t>
  </si>
  <si>
    <t>M.Engelhart@iwar.tu-darmstadt.de, m.wagner@iwar.tu-darmstadt.de</t>
  </si>
  <si>
    <t>Prof. Dr.-Ing. Markus Engelhart</t>
  </si>
  <si>
    <t xml:space="preserve">Enhanced biological N fixation through improved P acquisition by leguminous plants </t>
  </si>
  <si>
    <t>Cover crops offer various ecosystem services that contribute to the sustainability of intensive cropping systems. In particular, leguminous plants may represent an important source of N due to their capability of fixing atmospheric N2. Through the mutualistic association between plant roots and nitrogen fixing bacteria, biological nitrogen fixation (BNF) contributes significantly to the N budget of legumes contributing to as much as 65-95% of the total N uptake by the plants. The plant contributes to the symbiosis by transferring important amounts of photosynthates to the bacteria, which can represent up to 12-28% of the C allocated to the roots. Furthermore, the considerable requirements of ATP for BNF activity imposes a great P demand on the host plants, creating a close interaction between the allocation of N, P and C. The project aims to evaluate how P availability may directly (by affecting nodule formation and function), or indirectly (by impairing the photosynthetic capacity of the host plant and C delivery to nodules) influence the efficiency of BNF, and the strategies that plants adopt to enhance P acquisition in P-poor soils.</t>
  </si>
  <si>
    <t>Cassa di Risparmio di Torino - CRT</t>
  </si>
  <si>
    <t>https://en.disafa.unito.it/do/home.pl/View?doc=/research/research_lines/groups/soil_resource/soil_biogeochemistry_and_fertility.html</t>
  </si>
  <si>
    <t xml:space="preserve">
daniel.saidpullicino@unito.it</t>
  </si>
  <si>
    <t>Transdisciplinary processes for sustainable phosphorus management</t>
  </si>
  <si>
    <t>Global TraPs is to engage key stakeholders through transdisciplinary mutual learning in building a human-environment system- based understanding of the complete phosphorus supply and demand chain, identifying pools, sinks, and the underlying dynamics of flows so as to jointly identify with strategic stakeholders through case study research alternatives in use, reuse and recycling. Answering the guiding question “What new knowledge, technologies and policy options are needed to ensure that future phosphorus use is sustainable, improves food security and environmental quality and provides benefits for the poor?” shall lead to improved resource understanding and awareness, funneling into sustainable P management and stewardship. The objectives were: (1) To be a leading global learning forum for sustainable P use, management and stewardship in providing an open discourse space for all stakeholders along the P supply chain in a transdisciplinary (joint, eye-level, transparent), complementary and non-politicized arena; (2) To define the current state of knowledge on phosphorus and its use, and new knowledge which is necessary to ensure sustainability over the whole P value chain from diverse case studies which are being conducted by partners in 2013 and 2014; (3) To define new technologies which are needed to better process, use and re-use phosphorus; (4) To define most valuable areas for policy intervention to ensure sustainable P use in the future.</t>
  </si>
  <si>
    <t>IFDA and private funding</t>
  </si>
  <si>
    <t>http://www.globaltraps.ch</t>
  </si>
  <si>
    <t>scholz@env.ethz.ch, aroy@ifdc.org, a.pham@gmx.ch, DHellums@ifdc.org</t>
  </si>
  <si>
    <t>Prof. Dr. Roland W. Scholz &amp; Amit H. Roy</t>
  </si>
  <si>
    <t>Creación de una nueva cadena de valor en la producción de champiñones mediante la economía circular</t>
  </si>
  <si>
    <t>GO CHAMPLAST es un proyecto de economía circular que nace para poner solución a esta problemática, apostando por la reducción de los residuos del sector del champiñón y su posterior valorización para la mejora de la productividad del propio sector agrícola. Para reintroducir estos residuos en la producción del champiñón, se presentan dos soluciones innovadoras:
Nueva formulación de film compostable para sustituir al film plástico de origen fósil que se utiliza actualmente en el cultivo del champiñón
Obtener advanced char a partir del sustrato postcultivo y otros residuos agrícolas para reducir el uso del material de cobertura tipo turba, de origen fósil, y para emplearlo como fertilizante que contribuya a mejorar los agrarios, aumentando así la competitividad y la rentabilidad para el sector agrícola.</t>
  </si>
  <si>
    <t>Ministerio de Agricultura, Pesca y Alimentación (ESPANA) + Fondo Europeo Agrario de Desarrollo Rural (FEADER)</t>
  </si>
  <si>
    <t>https://gochamplast.com/</t>
  </si>
  <si>
    <t>dgpro@aimplas.es</t>
  </si>
  <si>
    <t>Aimplas</t>
  </si>
  <si>
    <t>The holistic optimization of the biogas process chain focusing on its operational, material, energetic and ecological efficiency</t>
  </si>
  <si>
    <t>The holistic optimization of the biogas process chain focusing on its operational, material, energetic and ecological efficiency. Fraunhofer IGB developed and tested at pilot scale a technology to recover nitrogen and phosphorus from digestate originated the fermentation of biowaste in a biogas plant and convert it to valuable fertilisers and soil improvers.</t>
  </si>
  <si>
    <t>German Ministry of Education and Research</t>
  </si>
  <si>
    <t>https://www.igb.fraunhofer.de/en/research/competences/molecular-biotechnology/functional-genomics/next-generation-sequencing/gobi.html</t>
  </si>
  <si>
    <t>Recycling nutrient from grass clippings for the production of circular proteins</t>
  </si>
  <si>
    <t>The Grass2Algae operational group (OG) aims at evaluating the use of grass juice for growing microalgae as an additional revenue for farmers. Farmers have access to excess grass either from the edges of their fields or from mowing low quality grass that cannot be used for cattle feeding. Therefore, they wish to find valuable uses for this biomass, which is currently treated as waste. Grass juice accounts for 40-60% of the total grass weight and research results have shown that it can be used for microalgal cultivation. Therefore, the farmers themselves could grow microalgae to be used as animal feed or provide the grass juice to algae growers who want to produce bio-certified algae, as grass juice could be considered an organic growing medium. The OG will evaluate the economic viability of the proposed value-chain based on the amount of grass available from 3 partner farms, the grass processing data gathered by the Grassification project (Interreg 2 Seas – Ghent University as Lead Partner), and the microalgal cultivation data gathered during the OG from 2 partners (Thomas More and AnKo Projects). It is also assessed, on the basis of figures from the above-mentioned Grassification project, how various options for applying the fiber fraction, such as composting or selling to specialized companies such as Gramitherm, can improve the economic feasibility of the process. The OG will thus stimulate innovation by giving farmers the opportunity to earn an income from the leftovers of their business and ensure a circular economy on their farms.
The project is running from January 1st to December 31st, 2021, and counts with 3 partner farmers - Kris Heirbaut, Koen Apers, Leo De Grave – working together with Ghent University, RADIUS at Thomas More, AnKo Projects and United experts. We are now in the initial stages of our activities, but soon we will have exciting results to share!</t>
  </si>
  <si>
    <t xml:space="preserve">Department of Agriculture and Fisheries, Government of Flanders </t>
  </si>
  <si>
    <t>https://radius.thomasmore.be/grass2algae.html
https://lv.vlaanderen.be/nl/subsidies/scholen-groeperingen-vzws-organisaties/europees-partnerschap-voor-innovatie/oproep-2020#Grass2Algae</t>
  </si>
  <si>
    <t>Marcella.fernandesdesouza@ugent.be, +32 493945020
kris@algriculturetemse.be 
floris.schoeters@thomasmore.be</t>
  </si>
  <si>
    <t>Kris Heirbaut, Floris Schoeters, Marcella Fernandes de Souza</t>
  </si>
  <si>
    <t>GreenSpeed – Integrated wastewater treatment and biobased production</t>
  </si>
  <si>
    <t>GreenSpeed® is a new method in which algae technology is integrated into traditional wastewater treatment. This transforms into a resource capture plant with binding of NPK in an algal mass and a greatly increased carbon capture for biogas production. In addition, the symbiosis between bacteria and algae will reduce the emission of greenhouse gases considerably.</t>
  </si>
  <si>
    <t>Foundation for Development of Technology in the Danish Water Sector</t>
  </si>
  <si>
    <r>
      <rPr>
        <sz val="11"/>
        <color rgb="FF000000"/>
        <rFont val="Arial Nova"/>
        <family val="2"/>
      </rPr>
      <t>Marianne Thomsen</t>
    </r>
  </si>
  <si>
    <t>ACREDITANDO BENEFICIOS DE LOS BIOESTIMULANTES DE MICROALGAS PARA UNA AGRICULTURA MÁS SOSTENIBLE</t>
  </si>
  <si>
    <t>Dicho objetivo se va a acometer mediante:
La demostración del aumento de la fijación de carbono en los suelos y la biomasa vegetal de cultivos tratados con las soluciones bioestimulantes propuestas, asociados al incremento en la productividad de los cultivos, y la verificación de la mejora de la calidad de los suelos.
El análisis de los mecanismos que inducen una mejora en la resistencia de los cultivos tratados a situaciones de estrés hídrico (menor disponibilidad de agua), gracias al empleo de las soluciones bioestimulantes.
La determinación de la validez de las soluciones propuestas a efectos de reducir el uso de fertilizantes químicos, que degradan, erosionan y contaminan suelos y acuíferos.</t>
  </si>
  <si>
    <t>Union Europea Fondo Europeo Agricola de Desarrollo Rural and PNDR Programa Nacional de Desarrollo Rural</t>
  </si>
  <si>
    <t>https://microclimatt.es/</t>
  </si>
  <si>
    <t>jmg@algaenergy.es, gruizgauna@invegen.org</t>
  </si>
  <si>
    <t xml:space="preserve">Coordinación del proyecto (AlgaEnergy)
Divulgación (BIOVEGEN)
</t>
  </si>
  <si>
    <t>Improving the water quality of the Baltic Sea by gypsum treatment of agricultural fields</t>
  </si>
  <si>
    <t>The project aims to disseminate information to the countries surrounding the Baltic Sea about treating agricultural fields with gypsum as a means of efficient water protection, and to investigate whether this method is applicable in the different countries.</t>
  </si>
  <si>
    <t>Finnish Ministry of the Environment / Ministry for Foreign Affairs</t>
  </si>
  <si>
    <t>https://johnnurmisensaatio.fi/en/projects/gypsum-initiative/</t>
  </si>
  <si>
    <t>anna.saarentaus@jnfoundation.fi +358407190208;
marjukka.porvari@jnfoundation.fi; 
petri.ekholm@syke.fi; 
markku.ollikainen@helsinki.fi</t>
  </si>
  <si>
    <t>Water cradle-to-cradle (C2C) in intensive livestock farming</t>
  </si>
  <si>
    <t>The H2O-C2C project wants to provide sustainable alternatives for the water supply in intensive livestock farming, such as the valorization of low value water resources, in response to a possible future (ground)water shortage in Flanders. By the use of constructed wetlands, manure gets biologically converted to dischargeable greywater. The H2O-C2C project subsequently researches the purification of this greywater to reusable high quality water (e.g. drinking water for pigs) by means of membrane filter techniques. The project is a cooperation between UGent and VLAKWA, VITO, Ivaco, Innova Manure, Inagro, DLV-InnoVision and De Watergroep.</t>
  </si>
  <si>
    <t>Province West-Flanders (Belgium)</t>
  </si>
  <si>
    <t>http://www.biorefine.eu/cluster/projects/h2oc2c</t>
  </si>
  <si>
    <t>erik.meers@ugent.Be, vd@vlakwa.be</t>
  </si>
  <si>
    <t>Erik Meers &amp; Veerle Depuydt</t>
  </si>
  <si>
    <t>Manufacture of organic fertilizers derived from livestock manure</t>
  </si>
  <si>
    <t>http://www.phosphorusplatform.eu/images/Conference/ESPC2-materials/Convers%20IF2O%20poster%20ESPC2.pdf</t>
  </si>
  <si>
    <t>bconvers@cooperl.com, stephanie.sommier@evalor.fr, gabriel.menguy@nutrea.fr</t>
  </si>
  <si>
    <t>Bertrand Convers</t>
  </si>
  <si>
    <t>Improved Phosphorus Resource efficiency in Organic agriculture Via recycling and Enhanced biological mobilization</t>
  </si>
  <si>
    <t>The IMPROVE-P project assessed phosphorus recycling in organic farming, taking into account potential for urban nutrient recycling and risk assessment of possible contaminants as well as life cycle analysis and acceptance in the organic sector. The different options have been evaluated from an agronomical and ecological point of view in the frame of this project. The information is summarized in a video tutorial: www.youtube.com/watch?v=LBKmgw5LjLA</t>
  </si>
  <si>
    <t>https://improve-p.uni-hohenheim.de</t>
  </si>
  <si>
    <t>kurt.moeller@uni-hohenheim.de, julia.cooper@ncl.ac.uk, else.buenemann@fibl.org</t>
  </si>
  <si>
    <t>Kurt Möller</t>
  </si>
  <si>
    <t>International Water Association Resource Recovery Cluster</t>
  </si>
  <si>
    <t>Best Practices on Resource Recovery from Water. IWA Resource Recovery Cluster aims to bring together R&amp;D, water industry and materials users, and to promote economically and environmentally attractive approaches to resource recovery. Learning from Best Practices on Resource Recovery from Water.</t>
  </si>
  <si>
    <t>Topconsortia voor Kennis en Innovatie (TKI) public-private partnership funding (Netherlands) till end of 2015 &amp; International Water Association till 2018</t>
  </si>
  <si>
    <t>https://iwa-connect.org/#/group/resource-recovery-from-water-cluster?view=publichttp://www.bestresourcesfromwater.org</t>
  </si>
  <si>
    <t>Kees.Roest@kwrwater.nl, Hong.Li@iwahq.org</t>
  </si>
  <si>
    <t>Urban agriculture as a part of resource efficient business</t>
  </si>
  <si>
    <t>The aim of this project is to develop and test different business opportunities of urban agriculture based on closed nutrient cycles in urban areas. In addition to volunteer and free-time urban agriculture, urban agriculture can also be widespread, professional and economically profitable. This kind of urban agriculture would not only meet the requirements of low carbon and energy efficient food production, more resource efficient nutrient use, but also the challenges that are related to the welfare of urban citizens. This project aims at increasing the know-how of the project participants in professional urban agriculture. It also works as an innovation platform for different urban agriculture solutions. The project is implemented in cooperation with the Tampere University of Applied Sciences and the Global Dry Toilet Association of Finland along with numerous collaborative entrepreneurs, urban agriculture farmers, and authorities. The main partners in the project are four fine dining restaurants from Tampere, Finland. In 2016 urban farming pilots were started with the restaurants.</t>
  </si>
  <si>
    <t>http://www.huussi.net/en/activities/on-going-projects/kivireki</t>
  </si>
  <si>
    <t>Transforming sewage sludge to energy, fertiliser and iron in a single step using metallurgical phosphorus recycling</t>
  </si>
  <si>
    <t>The joint partners in the project aim to investigate the technical feasibility, cost-effectiveness and ecological sustainability of metallurgical phosphorus recycling as an integrated, thermal process of melt-gassing sewage sludge. With the aid of a pilot system on a semi-technical scale, the process is to be tested in its core components and developed until it is suitable for constant operation.</t>
  </si>
  <si>
    <t>BMBF (germany)</t>
  </si>
  <si>
    <t>https://bmbf.nawam-erwas.de/en/project/krn-mephrechttps://www.nuernberg.de/internet/krn_mephrec</t>
  </si>
  <si>
    <t>burkard.hagspiel@stadt.nuernberg.de</t>
  </si>
  <si>
    <t>Burkard Hagspiel</t>
  </si>
  <si>
    <t>Local Treatment of Urban sewage and Streams for Healthy Reuse</t>
  </si>
  <si>
    <t>LOTUSHR will demonstrate a novel holistic (waste-)water management approach for the recovery of water, energy and nutrients from urban wastewater that is applicable for mega cities all over the world.</t>
  </si>
  <si>
    <t>Dutch Research Council (NWO) and
the Indian Department of Biotechnology (DBT) from the Ministry of Science
and Technology</t>
  </si>
  <si>
    <t>https://lotushr.org/</t>
  </si>
  <si>
    <t>M.K.deKreuk@tudelft.nl,
 sree@dbeb.iitd.ac.in</t>
  </si>
  <si>
    <t>Merle de Kreuk, 
T.R. Sreekrishnan</t>
  </si>
  <si>
    <t>The MacroAlgaeBiorefinery – sustainable production of 3G bioenergy carriers and high value aquatic fish feed from macroalgae</t>
  </si>
  <si>
    <t>MAB3 is a four-year research project promoting biomass resources from the sea, namely algae. The overall goal is to contribute to solving the challenges with food and energy supply and find ways to exploit the sea instead of farm land. The project aim is to develop new technologies in laboratory and pilot scale that will lead to sustainable growth and subsequent conversion of two brown algae (Saccharina latissima and Laminaria digitata) into three energy carriers - bioethanol, biobutanol and biogas - and a high-protein fish feed supplemented with essential amino acids. Besides the above mentioned biobased products, seaweed cultivation is an instrument for circular nutrient management, returning excess nutrient from aquatic system back into the economic system. Multiple output products from biorefinery have been explored including also biofertilizer products contributing to climate change mitigation, water quality restoration and nutrient self-supply.</t>
  </si>
  <si>
    <t>Danish Innovation fund</t>
  </si>
  <si>
    <t>http://www.mab3.dk  http://envs.au.dk/fileadmin/Resources/ENVS/EMMI/MAB3_web.pdf</t>
  </si>
  <si>
    <t>Recovery and Valorisation of Phosphorus compounds from Waste Water Streams using Magnetic Adsorption-Desorption (MAD)</t>
  </si>
  <si>
    <t>In this project, we aim to demonstrate the feasibility of a novel and integrated process for removing and recovering P-compounds from municipal wastewater and process water streams from the food industry. The process is based on the reversible and selective complexation of P-compounds with magnetisable iron nanoparticles. New aspects of the process are that it allows for:
the recovery, in-situ, of the P-compounds,
the regeneration of the magnetic particles for continuous use within the process,
direct application in different wastewater streams, i.e., it does not require chemical precipitation onto sludge and anaerobic digestion afterward.
Additionally, the process includes an energy-efficient electrochemical process, i.e., electrodialysis, to produce in-situ the chemicals used for recovery and regeneration of the magnetic particles.</t>
  </si>
  <si>
    <t>Ministerie LNV</t>
  </si>
  <si>
    <t>https://www.wur.nl/nl/onderzoek-resultaten/onderzoeksinstituten/food-biobased-research/show-fbr/recovery-and-valorisation-of-phosphorus-compounds-from-waste-water-streams-using-magnetic-adsorption-desorption-mad-1.htm                   https://www.wur.nl/en/research-results/research-institutes/food-biobased-research/show-fbr/sustainable-recovery-and-valuable-reuse-of-phosphate-from-wastewater.htm</t>
  </si>
  <si>
    <t>norbert.kuipers@wur.nl + irma.steemers-rijkse@wur.nl (specialist)</t>
  </si>
  <si>
    <t>dr.ir. NJM (Norbert) Kuipers, Irma Steemers-Rijkse</t>
  </si>
  <si>
    <t>Finnish tool to to plan regional manure nutrient recycling</t>
  </si>
  <si>
    <t>The Nutrient Calculator uses this information to model the effect of different manure handling and processing technologies on nutrient quantities. It further calculates the potential of these end-products as fertilizers on national and regional scales using different fertilization scenarios: according to (1) crop need or (2) voluntary agri-environmental program or (3) maximum limits set in legislation for phosphorus and nitrogen. The change in plant-available soil phosphorus content over time is estimated depending on the manure management and fertilizing scenario chosen. The tool also includes other municipal and industrial wastes and by-products rich in nutrients and their recycling options.</t>
  </si>
  <si>
    <t>Finished</t>
  </si>
  <si>
    <t>Finland government?</t>
  </si>
  <si>
    <t>http://jukuri.luke.fi/handle/10024/481761</t>
  </si>
  <si>
    <t>sari.luostarinen@luke.fi, juha.gronroos@ymparisto.fi, eila.turtola@luke.fi, risto.uusitalo@luke.fi</t>
  </si>
  <si>
    <t>The objective of the Manure Recycling project is to improve the regional nutrient balance of food production and to reduce nutrient discharges to the Baltic Sea. The project enables transfer of nutrients in processed manure, phosphorus in particular, from livestock production areas with a nutrient surplus to plant production areas with a nutrient deficit.</t>
  </si>
  <si>
    <t>https://johnnurmisensaatio.fi/en/projects/manure-recycling-project/</t>
  </si>
  <si>
    <t>Consortium including Wagening University and veal producing company VanDrie Group aims to develop a sustainable chain that increase the economic value of manure. Innovation program includes research into the development of new porducts, technology and the organisation of the chain.</t>
  </si>
  <si>
    <t xml:space="preserve">Dutch Ministry of Economic Affairs </t>
  </si>
  <si>
    <t>https://www.vandriegroup.com/fileadmin/bedrijven/vandriegroup/files/MVO_new/MVO-verslag_2015/VDG_CSR_Report.compressed.pdf
https://www.wur.nl/nl/project/Mest-vol-Waarden-II-.htm</t>
  </si>
  <si>
    <t>luuk.gollenbeek@wur.nl
oscar.schoumans@wur.nl</t>
  </si>
  <si>
    <t>Luuk Gollenbeek, Oscar Schoumans</t>
  </si>
  <si>
    <t>Manure valorization with manure treatment</t>
  </si>
  <si>
    <t>Full scale pilot manure treatment plants,  in the Netherlands (100 000 tonnes manure raw weight per year) and one in Germany.</t>
  </si>
  <si>
    <t>oscar.schoumans@wur.nl</t>
  </si>
  <si>
    <t>Added Value from Manure and Minerals</t>
  </si>
  <si>
    <t>The main objective of the Meerwaarde Mest en Mineralen project is to arrive at this integrated manure processing at an anaerobic digestion site, including the monitoring and further substantiation, the optimization for the correct product formation and the business options are elaborated in view of the regional conditions of the manure treatment location (composition of manure feed and digestate , sales of organic matter in the environment, purchase of minerals nitrogen (N) and phosphorus (P) products and their value, ....). The challenge is not only to set up a system for one location, but also to explore the possibilities for manure processing installations in other regions, because the conditions between regions and market outlets can differ greatly from one region to another. This step of added value in the chain involves not only manure processors, but also buyers of products, the builders of installations (manufacturing industry), governments (national and provincial authorities) and water boards. Through the further development of this strategy, the Dutch government will contribute to the ambitions of the Cabinet concerning the valorisation of manure (biogas, chain agreement phosphate, preservation of organic matter and green growth agenda, replacement of fertiliser and improvement of water quality). The approach is based on the methodology and strategy that was developed in the first phase of the Public Private Partnerships Added Value for Manure and Minerals and was mainly focused on phosphate recovery (on a laboratory scale and small scale pilot scale) and which has led to the establishment of a Green Mineral Plant where not only phosphate but also nitrogen is recovered and organic matter with a reduced nitrogen (N) and phosphorus (P) content remains available for Dutch food production. Behind this principle and strategy to get to a Green Minerals Plant, a large number of parties have joined forces because this is seen as an important step in the process innovation required to achieve sustainable integrated manure processing. In this process, valuable raw materials are recovered and reused in a flexible manner to industry and an organic substance with a reduced N and P content remains that can be used as soil improver within the application standards. The Netherlands is committed to create a balance on the manure market and to develop a fertiliser-free livestock farming by 2020. The core of the strategy is to reduce the supply of phosphate to agriculture through animal feed and fertiliser, to optimize the use of phosphate and animal manure within the Netherlands, and at the same time to increase the export possibilities of phosphate through phosphate or phosphorus recovery. Raising minerals and organic matter from animal manure is a major challenge, and crucial for (1) creating sustainable vital agriculture, (2) increasing minerals efficiency and reusing raw materials, and (3) reducing them. of the losses to the environment.</t>
  </si>
  <si>
    <t>Dutch Government, farmers organization LTO Noord</t>
  </si>
  <si>
    <t>https://www.wur.nl/nl/show/Meerwaarde-mest-en-mineralen-AF12178.htm</t>
  </si>
  <si>
    <t>Metabolic engineering of baker’s yeast (Saccharomyces cerevisiae) for the production of bio-polyphosphate</t>
  </si>
  <si>
    <t>Worldwide phosphate reserves will be exhausted in 100 to 300 years. Therefore, strategies for minimized phosphate consumption and phosphate recycling from unused phosphate waste streams must be developed. Together with our project partner (Chemische Fabrik Budenheim KG) biotechnological polyphosphate production is being further developed in MeY4bioPP through metabolic engineering of the production organism Saccharomyces cerevisiae. The aim is to produce bio-polyphosphate with a high yield and content in the biomass. The project is funded by the Federal Ministry of Education and Research (BMBF, 031B0827A).
We developed sophisticated analytical methods to study polyphosphate. We would be happy to apply these analytics in new collaborations. We are also looking for potential partners to test applications of our new products (polyP-rich yeast extract and pure bio-polyphosphate). Because our phosphate recycling strategy is built modularly, we are curious to test new phosphate sources. Do not hesitate to contact us if you are interested.</t>
  </si>
  <si>
    <t>https://www.iamb.rwth-aachen.de/cms/iamb/Forschung/Blank-Lab/~gsbtf/MeY4bioPP/?lidx=1</t>
  </si>
  <si>
    <t>lars.blank@rwth-aachen.de 
Jana.Fees@rwth-aachen.de</t>
  </si>
  <si>
    <t>Lars M. Blank, Jana Fees</t>
  </si>
  <si>
    <t>Nutrients in a Circular Bioeconomy: Barriers and Opportunities for Mineral Phosphorus Independence in Norway</t>
  </si>
  <si>
    <t>The MIND-P project analyses the barriers and opportunities for transforming the Norwegian bio-economy to reach (direct) mineral phosphorus independence by 2030, focusing on manure and fish sludge. In this project, we develop a spatially explicit phosphorus flow model for Norway, combining geographical information systems (GIS) with material flow analysis (MFA). In addition, we test the options for up-scaling the identified solutions and develop scenarios for transforming the Norwegian bio-economy towards mineral-P independence, while highlighting the consequent barriers, trade-offs, and industrial opportunities. The barriers and opportunities to be investigated include (1) the spatial distribution of secondary P generation and options to use them locally (e.g., IMTA) or to collect and transport them to places where they are needed (manure and fish sludge), (2) quality issues related to plant availability, (3) quality issues related to toxicity (e.g., sources of heavy metal concentration in fish sludge), (4) economic barriers related to costs of alternative systems and technologies, and (5) concerns of producers and consumers related to the acceptance of alternative systems and products. The bottom-up studies on barriers and opportunities will inform the development of scenarios for analyzing alternative transformation pathways towards mineral P independence and to identify potential tradeoffs and business opportunities at a large scale. The project is conducted in close co-operation with key stakeholders from government, industry, and research, and supports the development of a P-platform in Norway. The findings will be synthesized into a proposal for a Phosphorus Roadmap in Norway. Previous research has shown that the phosphorus (P) resources in by-products from agriculture (dominated by manure) and aquaculture (dominated by fish sludge) generated in Norway are more than four times as large as the P demand for fertilization, and that this secondary resource surplus may increase to a factor of 12 by 2050. Nevertheless, Norway is currently still dependent on large amounts of mineral P fertilizers produced from phosphate rock imported mainly from Morocco, while accumulating unused P resources in soils and aquatic systems.</t>
  </si>
  <si>
    <t>The Norwegian Research Council</t>
  </si>
  <si>
    <t>https://www.forskningsradet.no/prosjektbanken/#/project/NFR/268338</t>
  </si>
  <si>
    <t>daniel.mueller@ntnu.no, helen.a.hamilton@ntnu.no</t>
  </si>
  <si>
    <t>Daniel Müller</t>
  </si>
  <si>
    <t>Micronutrient recovery from recycled batteries</t>
  </si>
  <si>
    <t>Brimstone will recover micronutrients Zinc and Manganese from recycled consumer batteries in the Netherlands. At this moment testing in lab is finished, the project tries to find funding for a pilot scale plant.</t>
  </si>
  <si>
    <t>Brimstone own funding</t>
  </si>
  <si>
    <t>http://brimstonefertilizers.com/?Brimstone_Fertilizers___Winning_van_essenti%C3%ABle_nutri%C3%ABnten_uit_reststromen</t>
  </si>
  <si>
    <t>ate@n-xt.com, Ate@lukro.net, marcel.vanculemborg@zetadec.com</t>
  </si>
  <si>
    <t>Ate Ludwig &amp; Marcel van Culemborg</t>
  </si>
  <si>
    <t>Water - Energy - Nutrient Nexus in the Cities of the Future</t>
  </si>
  <si>
    <t>The NexCities project will lay the groundwork for future research and knowledge application on systematic understanding of complex interrelations within a newly proposed concept of Water - Energy - Nutrient nexus, as a critical subset of broader Energy-Food-Water-Environment Nexus. A participatory stakeholder model based on fuzzy cognitive maps will be adopted to understand broader implication of Water - Energy - Nutrient nexus. This project aims beyond theoretical projections related to wastewater treatment and nutrient recycling, and particularly targets generation of new data by conducting systematic experimental investigation on quantities of nutrient and energy resources and their flows in Metro Manila wastewater. With the rapid urbanization and growing population, some of the main issues in sustainable management of wastewater in cities include the protection of water resources, high energy demand in the operation of wastewater treatment facilities and direct disposal of treated effluent/by-products resulting in loss of opportunity to recover nutrients. Urban water and wastewater systems in particular are energy intensive starting from water abstraction to treatment and disposal. In large cities the management of wastewater is becoming quite important due to implications on the productivity of the aquatic environment, including critical water resources, and people's quality of life specially those who are disadvantaged in many countries. The cities of the future needs to be evolved with integrated planning of wastewater, energy and resource management. Recovery of resources from wastewater would not only supply nutrients (nitrogen and phosphorus) in the form of renewable fertilizer, but also it will reduce the energy demands in the production of fertilizers. Moreover, clean water can be produced which will further reduce pumping energy requirement for water supply in most cases. In particular, the use of recycled phosphorus in urban farming and agriculture in the cities of future would ensure the booming future populations can survive. In view of the booming population and associated nutritional requirements of future generations food production must increase significantly.</t>
  </si>
  <si>
    <t>Engineering and physical sciences research council funding</t>
  </si>
  <si>
    <t>http://gow.epsrc.ac.uk/NGBOViewGrant.aspx?GrantRef=EP/P018513/1</t>
  </si>
  <si>
    <t>D.Saroj@surrey.ac.uk, N.Gilbert@surrey.ac.uk, michael.promentilla@dlsu.edu.ph, michele.clarke@nottingham.ac.uk</t>
  </si>
  <si>
    <t>Finnish tool to calculate manure quantity and quality</t>
  </si>
  <si>
    <t>The Finnish Normative Manure System provides the quantity and quality of all manure types as excreted by the animals, as collected directly from housing, and as to be spread on fields after storage. Manure location is derived when the data is coupled to animal statistics.</t>
  </si>
  <si>
    <t>http://jukuri.luke.fi/handle/10024/540238</t>
  </si>
  <si>
    <t>Nutrient recyclates for organic farming</t>
  </si>
  <si>
    <t>The Nurec4org project launched in 2017 will support the uptake of recycled nutrient products in organic farming in Germany. It is led by Kompetenzzentrum Wasser Berlin (KWB) and Bioland (Germany’s biggest organic farmers’ association) and funded by DBU, Germany’s largest environmental foundation. Actions will include studying the market potential for recycled phosphorus products in organic farming and potential supply availability, looking at acceptance criteria for organic farmers and consumers, testing agronomic value and evaluation environment, health and life cycle factors. The objective is to provide both evidence and stakeholder consensus to support regulatory acceptance of recycled phosphates in organic agriculture. Partners: KWB, Bioland, IASP.</t>
  </si>
  <si>
    <t>DBU (Foundation for Environment, Germany).</t>
  </si>
  <si>
    <t>Fabian.Kraus@kompetenz-wasser.de, CKabbe@p-rex.eu</t>
  </si>
  <si>
    <t>Fabian Kraus and Christian Kabbe</t>
  </si>
  <si>
    <t>Green fertilizers from digestate and manure</t>
  </si>
  <si>
    <t>This project focusses on the clear need of the market to recycle nutrients out of organic streams, and the reprocessing of the organic streams to green replacers of inorganic fertilizers. The project (1) investigates the possibility of the recuperation of nutrients out of manure and digestate and the reuse as green replacers of organic fertilizers (cradle to cradle) and  (2) contributes to the sustainable development of industrial livestock and bio-fermentation as renewable (energy) technology in Flanders.</t>
  </si>
  <si>
    <t>MIP ICON</t>
  </si>
  <si>
    <t>http://www.dlvinnovision.be/dlvinnovision/en/mip-icon-2011-nutricycle</t>
  </si>
  <si>
    <t>erik.meers@ugent.Be</t>
  </si>
  <si>
    <t>Centralized upgrading plant for the recovery of mineral nutrients and critical metals</t>
  </si>
  <si>
    <t>NOT WORKING http://www.i-cleantechvlaanderen.be/nl/nch</t>
  </si>
  <si>
    <t>info@rhdhv.com, gert.de.bruyn@rhdhv.com</t>
  </si>
  <si>
    <t>Gert de Bruyn</t>
  </si>
  <si>
    <t>Symbiotic partnership network formed to coordinate companies related to nutrient recycling</t>
  </si>
  <si>
    <t>The aim of the ECOSYSTEM project is to create new business opportunities and export potential for the participating companies and to increase the value of nutrient-related business. When nutrient cycling becomes profitable business, the leakage from the nutrient cycle will be minimized and emissions to the Baltic Sea and other water bodies will decrease. The ECOSYSTEM involves more than 70 actors (e.g. UPM-Kymmene, HSY Helsinki Region Environmental Services Authority, VTT Technical Research Centre of Finland, Valio, Tracegrow, Biocore City of Kalajoki) including companies, municipalities and research organisations. This gives the ecosystem diversity needed for creating innovations, new alliances and competitive concepts. The actors have produced about twenty projects aimed at creating new business or playing an important role with regard to nutrient recycling. The results of the ecosystem led by BSAG have been good. New innovations and products have been created out of the ecosystem for commercialising waste water purification, substrates and biochar and in the form of new local operating models, for example.</t>
  </si>
  <si>
    <t>TEKES, the Finnish Funding Agency for Innovation</t>
  </si>
  <si>
    <t>https://www.bsag.fi/en/action/nutrient-cycling-business-ecosystem/</t>
  </si>
  <si>
    <t>riku.venhola@bsag.fi, nicholas.wardi@bsag.fi, mathias.bergman@bsag.fi</t>
  </si>
  <si>
    <t>Riku Venhola</t>
  </si>
  <si>
    <t>Nutrient recycling tool for municipalities and regions</t>
  </si>
  <si>
    <t>The Nutrient Neutral Municipality is a brand new concept. It is an opportunity for municipalities and other regional actors to take an additional step towards sustainable development and at the same time support the innovative business of nutrient recycling and a good environment. The concept was developed with six different municipalities in a three-year project in western Finland (2015-2017) and now the operating model is spreading. Nutrient neutrality in municipalities means the most effective and safe use of nutrients in the whole area benefiting both the regional economy, people and the environment. Municipalities can act as partners to other operators, and nutrient recycling will also benefit the municipalities in return. The Nutrient Neutral Municipality concept is a seven-step approach to organizations to implement nutrient recycling in their everyday activities and decision-making processes. First you have to make an initial survey of the nutrient flows in the municipality. Then the situation is presented thorough in the municipal administration. Nutrient recycling goals should be included in the plans and strategies of the municipality's future activities and this requires support and approval from the management at the beginning of the work. On the third and fourth steps objectives and measures are agreed. Then it's time for action. Do not forget to follow up the results and make change if needed. And make sure to tell about the actions to stakeholders and the public. Municipalities can’t, however, alone be held responsible for turning nutrient recycling into everyday practice. All regional actors need to get engaged into action: companies, institutions, schools, organizations, NGOs and individual citizens. The study was conducted in Finland, but its principles are suitable for municipality-level work anywhere in Europe. Municipalities should be viewed as trendsetters, partners and enablers of nutrient recycling everywhere in Europe.</t>
  </si>
  <si>
    <t>Six Finish municipalities</t>
  </si>
  <si>
    <t>http://www.ymparisto.fi/en-US/Nutrient_Neutral_Municipality</t>
  </si>
  <si>
    <t>sanna.tikander@ely-keskus.fi, anni.karhunen@ely-keskus.fi</t>
  </si>
  <si>
    <t>Sanna Tikander and Anni Karhunen</t>
  </si>
  <si>
    <t>Evaluation of technologies for nutrient recovery at Grødaland biogas plant in Rogaland, Norway.</t>
  </si>
  <si>
    <t>The discharge permit of the new Grødaland biogas plant required a preliminary study for the implementation of nutrient recovery technologies for the reject streams of the plant. The project evaluated, technologically and economically, the potential implementation of struvite production processes and evaporation processes for the recovery of nitrogen, potassium and phosphorous.</t>
  </si>
  <si>
    <t>-</t>
  </si>
  <si>
    <t>mmes@cowi.com</t>
  </si>
  <si>
    <t>Maria M. Estevez</t>
  </si>
  <si>
    <t>Mapping N, P and protein flows in the region of Flanders</t>
  </si>
  <si>
    <t>Regional Material Flow Analysis of N, P and protein for the region of Flanders for the reference year 2018. Calculate indicators to determine the nutrient efficiency, identify major hotspots of losses and identify opportunities for improving re-use and circularity. Comparing results with earlier study for ref. year 2009.
A new MFA tool using open source coding is being developed to support this and future work.</t>
  </si>
  <si>
    <t>31/9/2021</t>
  </si>
  <si>
    <t>Study commissioned by the Flemish Government via public tender</t>
  </si>
  <si>
    <t xml:space="preserve">
Marc.spiller@uantwerpen.be
+32 3 265 35 71
erik.meers@ugent.be</t>
  </si>
  <si>
    <t>Marc Spiller
Erik Meers</t>
  </si>
  <si>
    <t>Transition towards Sustainable Nutrient Economy in Finland</t>
  </si>
  <si>
    <t>NUTS is a unique three-year project developing sustainable nutrient economy together with different domains and stakeholders. The project is a part of the Tekes program – Towards a Sustainable Economy. In addition, the project involves pioneer work in studying how extensive transitions can be managed and executed within a whole society.</t>
  </si>
  <si>
    <t>Finnish government?</t>
  </si>
  <si>
    <t>http://www.nutrient.fi/en</t>
  </si>
  <si>
    <t>mirja.mikkila@lut.fi, lassi.linnanen@lut.fi</t>
  </si>
  <si>
    <t>Mirja Mikkilä</t>
  </si>
  <si>
    <t>Optimisation of CArbon, nitrogen and Phosphorus cycles in the city</t>
  </si>
  <si>
    <t>The objective of the project is to explore possible ways of developing sanitation systems to meet the challenges of the 21st century: maximizing the value of the carbon, nitrogen and phosphorus resources present in wastewater, while limiting the use of energy and resources and the environmental impact of the sanitation system. In order to do this, the project will study possible changes at all stages in the sanitation chain.</t>
  </si>
  <si>
    <t>Greater Paris Wastewater Authority, Seine-Normandy Water Agency, Ministry of Ecology</t>
  </si>
  <si>
    <t>http://www.leesu.u-pec.fr/OCAPI-presentation</t>
  </si>
  <si>
    <t>fabien.esculier@ponts.org</t>
  </si>
  <si>
    <t>Fabien Esculier</t>
  </si>
  <si>
    <t>Ochre and biochar: technologies for phosphorus capture and re-use</t>
  </si>
  <si>
    <t>This project comprised Jessica Shepherd’s PhD research in the School of GeoSciences and UK Biochar Research Centre at the University of Edinburgh. The research aim was to design and test tailored biochars to be used as P recycling materials as a way of using wastewater effluent P to meet agricultural crop P requirements. Biochar created from combined anaerobic digestate and ochre feedstocks had higher P removal rates than other sorbents in laboratory experiments and contained environmentally acceptable concentrations of potentially toxic elements. Probing the mechanisms of P capture by the biochars highlighted the importance of Fe minerals and subsidiary roles for Al, Ca and Si. Crop growth experiments using rhizoboxes showed that the biochars were as effective as conventional fertiliser in promoting spring barley growth.</t>
  </si>
  <si>
    <t>University of Edinburgh &amp; Icon Water, Australia</t>
  </si>
  <si>
    <t>For links to papers arising from this research see: http://www.research.ed.ac.uk/portal/en/persons/kate-heal(aa3451d2-c9c3-4802-9874-a03baa9b7fc5)/publications.html</t>
  </si>
  <si>
    <t>k.heal@ed.ac.uk</t>
  </si>
  <si>
    <t>Kate Heal (University of Edinburgh)</t>
  </si>
  <si>
    <t>Our Phosphorus Future</t>
  </si>
  <si>
    <t>The project aims to: (1) Bring together scientific evidence to support policy development; (2) Raise awareness of the priority issues, possible solutions and co-benefits of delivering global phosphorus sustainability; (3) Contribute to consensus development around the scientific base and the issues identified. The core project output will be a synthesis report which will be used to communicate the evidence on issues surrounding the flows and drivers of the global phosphorus cycle, and provide clear messages, including the capacity of changes in societal behaviour to improve sustainable phosphorus use.</t>
  </si>
  <si>
    <t>UK Natural Environment Research Council</t>
  </si>
  <si>
    <t>http://gtr.rcuk.ac.uk/projects?ref=NE%2FP008798%2F1</t>
  </si>
  <si>
    <t>OPF@ceh.ac.uk, wilown@ceh.ac.uk</t>
  </si>
  <si>
    <t>Will Brownlie</t>
  </si>
  <si>
    <t>Better utilisation of phosphorous derived from organic waste products in Norway.</t>
  </si>
  <si>
    <t>COWI and NIBIO conducted a feasibility study for better utilisation of phosphorous derived from organic waste products. Norway has an excess phosphorous excluding the import of phosphorous from mineral fertiliser. The challenge is to make better use of Norway's phosphorous resources regardless of uneven regional distributions. Furthermore, there is a need for redistribution of phosphorous from the West of Norway to areas that need it in the East of Norway.</t>
  </si>
  <si>
    <t>Norwegian Environmental Directorate</t>
  </si>
  <si>
    <t>ldbl@cowi.com</t>
  </si>
  <si>
    <t>Line D. Blytt</t>
  </si>
  <si>
    <t>Composting system with heat and ammonia reclamation for animal shelters</t>
  </si>
  <si>
    <t>The Pasrea project aimed to develop an integrated composting solution, with under pressure aeration, that could be built into an animal shelter, and which allowed the reclaiming of heat and gaseous nitrogen releases from the composting manure in an economically viable way onsite. The concept was tested on multiple levels, with compost unit sizes ranging from small (&lt;1 m3), to medium (8 m3, 120 m3) and eventually large scale (600 m3). Preliminary results show the concept of the system is sound, and that there is potential for both heat and nitrogen reclamation. The transport of manure to large scale processing plants for treatment is typically unfeasible or unrewarding for the farmer, and application to local fields is not always possible due to excess manure volumes or great distances. Simultaneously, with intensifying agricultural practices, the efficient reuse of manure is limited by its increasing volume, and its low potential for value. Composting lowers the mass of manure, makes its phosphorus more plant available, and allows its sale as compost, but a lot of its potential is lost as gaseous releases and heat. For an economically viable solution, a local treatment method capable of reclaiming this lost potential is needed.</t>
  </si>
  <si>
    <t>http://www.pasrea.bio</t>
  </si>
  <si>
    <t>jaakko@pasrea.fi, eemeli@pasrea.fi</t>
  </si>
  <si>
    <t>Makela Jaakko and Piesala Eemeli</t>
  </si>
  <si>
    <t>Efficient phosphate recovery from agro waste streams by enzyme, strain, and process engineering</t>
  </si>
  <si>
    <t>The P-ENG project focuses on the development of a new value chain to recover phosphate from plant waste material. The ultimate aim is to recycle phosphate into polyphosphates of new values. Therefore phytase, the enzyme able to release phosphate from plant material, is studied in this BioSC project. Through variations in protein modification (glycosylation) different properties such as thermostability or enzyme activity are optimized until a superior phytase is created. The impact of the enzyme production on the production host, the yeast Pichia pastoris, is analyzed with the whole metabolism in sight. Through this approach it is possible to predict steps in the cell metabolism during protein production which can be tuned to further improve phytase production. Bioprocess development contributes through establishing high-throughput screening environment in form of micro bioreactor systems. Utilizing that system clones generated by the other partners can easily be tested to identify the best producing strains. With the use of yeasts that collect phosphate it is possible to use the released phosphate to form polyphosphates. The possible market entries for superior phytase and polyphosphates are evaluated on a basis of market research, existing products, and company interviews. Furthermore the generic technology potential will be studied (e.g. IP).</t>
  </si>
  <si>
    <t>https://www.biosc.de/p-eng_en</t>
  </si>
  <si>
    <t>lars.blank@rwth-aachen.de, u.schwaneberg@biotec.rwth-aachen.de, w.wiechert@fz-juelich.de, m.oldiges@fz-juelich.de, broering@ilr.uni-bonn.de</t>
  </si>
  <si>
    <t>Lars Blank</t>
  </si>
  <si>
    <t>P utilisation capacity of forage legumes from recycling products</t>
  </si>
  <si>
    <t>The objectives of this study are to 1) examine the P efficiency of different accessions of alfalfa and red clover, 2) explain the differences in interspecific and intraspecific P efficiency and 3) assess the ability of alfalfa and red clover to utilise P from recycling products.</t>
  </si>
  <si>
    <t>Leibniz ScienceCampus Phosphorus Research Rostock</t>
  </si>
  <si>
    <t>https://wissenschaftscampus-rostock.de/aktivitaeten/nachwuchsfoerderung/graduiertenschule-phosphorforschung.html</t>
  </si>
  <si>
    <t>dehmer@ipk-gatersleben.de
hu@ipk-gatersleben.de</t>
  </si>
  <si>
    <t>Klaus J. Dehmer,
Yue Hu</t>
  </si>
  <si>
    <t>To increase the sustainable utilization of Phosphorus in the food production sector, the project ‘P-Recycling in Animal Production’ primarily focuses on the recovery and recycling of phosphorus compounds from the cultivation of aquatic organisms. Main objectives:
• Analyses of the P recovery potential of RAS (balancing)
• Mobilization and precipitation trials to estimate the total P recovery rates including
o Reagents for Mobilization
o Kinetics
o P isolation from different solutions
• Digestibility trials
• Economical evaluation</t>
  </si>
  <si>
    <t>Leibniz Science Association (WGL), University of Rostock (Aquaculture &amp; Water Management)</t>
  </si>
  <si>
    <t>https://www.auf.uni-rostock.de/professuren/h-w/wasserwirtschaft/forschung/p-recycling-in-der-tierproduktion/</t>
  </si>
  <si>
    <t>Jonathan.schleyken2@uni-rostock.de
+49 381 498 3664</t>
  </si>
  <si>
    <t>Jonathan Schleyken</t>
  </si>
  <si>
    <t xml:space="preserve">Phosphorus management in rice cropping systems </t>
  </si>
  <si>
    <t>In paddy rice agro-ecosystems, improving fertilizer use efficiency is of great importance for enhancing the economic and environmental sustainability of rice cropping. While the management of nitrogen fertilization has received great attention even with the identification of emerging agronomic practices that favour N use efficiency, phosphorus fertilization in Italy is still largely empirical, with a large knowledge gap compared to other rice producing countries. The main goal of the P-RICE project is thus to improve the knowledge required for revising management practices in order to increase P use efficiency, reduce the inputs of chemical fertilizers for protecting water and soil quality without affecting rice productivity.</t>
  </si>
  <si>
    <t>Regione Lombardia</t>
  </si>
  <si>
    <t xml:space="preserve">maria.martin@unito.it </t>
  </si>
  <si>
    <t>Maria Martin Unito DISAFA</t>
  </si>
  <si>
    <t>Phosphate Research Network</t>
  </si>
  <si>
    <t>PhoResNet is an interdisciplinary collaborative initiative of national researchers delivering integrated expertise in phosphate research areas. This network is expected to increase the impact of the phosphate result in knowledge sharing and capacity building. The overall aim of this proposed exchange Network is to bring together a national team of researchers, with a wide variety of skills in order to: (1) Build a responsible Research &amp; Innovation, with the concerned stakeholders, (2) Highlight current and proposed research in phosphate areas, (3) Promote communication and exchange of information, (4) Develop educational activity in the field of phosphates and support early research careers, and (5) Disseminate upcoming events in planning and research.</t>
  </si>
  <si>
    <t>Université Mohammed VI Polytechnique funding</t>
  </si>
  <si>
    <t>https://www.phoresnet.org/</t>
  </si>
  <si>
    <t>contact@phoresnet.org
phosphatedays2020@phoresnet.org</t>
  </si>
  <si>
    <t>LCA study to compare fertilizer production from rock phosphate with phosphorus recovery from the wastewater stream</t>
  </si>
  <si>
    <t>Phosphorus is essential for life and an indispensable component of many fertilisers. The European and national legislation calls for the recovery of phosphorus (P) form the wastewater stream in the medium term. Due to the lack of reliable data it has remained unanswered so far to what extent P recovery can be considered appropriate in ecological and economic terms. By means of the LCA methodology, the PHORWÄRTS project compares conventional fertiliser production from rock phosphate with selected methods of phosphorus recovery from the wastewater path. Since the informative value of the parameter toxicity is rather limited in conventional LCAs, the project PHORWÄRTS additionally provides a comparative contaminant risk assessment for the fertilizer application for different fertilizers. In this context, the contamination with heavy metals and organic pollutants is spotlighted. This comparison will be completed by a cost estimate of the various production methods.</t>
  </si>
  <si>
    <t>UBA (Germany)</t>
  </si>
  <si>
    <t>http://www.kompetenz-wasser.org/PHORWaerts.608.0.html?&amp;L=2&amp;type=%25270</t>
  </si>
  <si>
    <t>Fabian.Kraus@kompetenz-wasser.de</t>
  </si>
  <si>
    <t>Process for phosphorus recovery process from sewage sludge incineration ash</t>
  </si>
  <si>
    <t>Phos4life is the name now used for the process for phosphorus recovery process from sewage sludge incineration ash (SSIA), for which development is led by Zurich Kanton (AWEL) and ZAR (Zentrum für nachhaltige Abfall- und Ressourcennutzung).  A 3.3 million Swiss Franc (CHF) industrial development and pilot program was announced in 2015 (see SCOPE Newsletter n° 119). The process developed together with Técnicas Reunidas and successfully tested under micro-pilot plant operation in Madrid uses sulphuric acid (at 96%) to solubilise phosphorus and other elements in the ash, then hydrochloric acid and solvent extraction to separate phosphorus acid from iron chloride solution and heavy metals. The full scale process is planned to treat 30 000 t/year of SSIA, to produce 11 000 t/year of 74% phosphoric acid (after concentration using steam), 34 000 t/y of 40% iron chloride solution for recycling as coagulant agent in waste water treatment plants and 42 000 t/y of heavy metal depleted mineral fraction which can be used by the cement industry. Heavy metal contaminants are nearly completely (&gt;85%) transferred to a metal concentrate for metal recycling. The initial test results show the following recovering rates of the total potential in the SSIA: Phosphorus &gt;95% (as phosphoric acid); iron: &gt;90% (as iron-chloride solution). The total net cost for the thermal treatment of the digested and dewatered sewage sludge (DDSS), at 30% dry matter, including the Phos4life-process to recover the above materials out of the SSIA is around 130 CHF/t DDSS after deducting around 60 CHF (55 €) estimated revenues for phosphoric acid and other products. This is 70 CHF/ t DDSS higher than the thermal treatment only of DDSS today, but is lower than the treatment of DDSS before the system change to a single centralized mono-incineration plant for the entire Zurich Kanton.</t>
  </si>
  <si>
    <t>Zurich Kanton funding</t>
  </si>
  <si>
    <t>http://www.klaerschlamm.zh.ch</t>
  </si>
  <si>
    <t>leo.morf@bd.zh.ch</t>
  </si>
  <si>
    <t>Leo Morf</t>
  </si>
  <si>
    <t>Struvite from manure</t>
  </si>
  <si>
    <t>NOT WORKING https://phosphor.cemagref.fr</t>
  </si>
  <si>
    <t>sperandio@insa-toulouse.fr, apaulhe-massol@arterris.fr</t>
  </si>
  <si>
    <t>Optimizing the phosphorus cycle in the sugar beet production process</t>
  </si>
  <si>
    <t>The PhytaPhoS project evaluates the potential of phosphorous (P) recovery from sugar production process employing the enzyme phytase. PhytaPhoS aims at creating phytases that are supplied to the sugar extraction process and cleave phytate phosphate from sugar beet slices. The isolated phosphorus is transferred to spent lime and subsequently added back to the fields as fertilizer. In this study, the feasibility of the recovered P source as a fertilizer was evaluated. The effect of the enriched-spent lime (ESL) was first assessed in maize, one of the most important crops worldwide. In order to optimize the P cycle in the sugar production process, the fertilizer effect was further tested in sugar beet. The P availability of ESL was investigated at different growth stages, and its effect was compared to the commercial fertilizer-TSP. Plants treated with ESL did not perform as well as those treated with the TSP, potentially due increased soil pH. The application of a more concentrated ESL, resulting a minor increase of the pH, or pH adjustment ameliorated this effect. Results show the possibility to use the recycled P source as a fertilizer, optimizing the P-cycle and reducing P losses in agricultural waste streams.</t>
  </si>
  <si>
    <t>https://www.biosc.de/phytaphos_en</t>
  </si>
  <si>
    <t>m.trimborn@uni-bonn.de, a.robles.aguilar@fz-juelich.de, mathias.becker@uni-bonn.de, goldbach@hgotech.de, h.goldbach@uni-bonn.de</t>
  </si>
  <si>
    <t>Manfred Trimborn and Mathias Becker</t>
  </si>
  <si>
    <t>Phosphorus recovery in decentralized wastewater treatment – Development of a novel method for electrochemical enhanced phosphate adsorption using ferric (hydr)oxide-based adsorbents and adsorbent regeneration</t>
  </si>
  <si>
    <t>The recovery of nutrients, especially phosphorus, is a major innovation in decentralized wastewater treatment. Closing the phosphorus cycle could provide a contribution to the development of sustainable resource management. Therefore, in collaboration with GEH Wasserchemie GmbH &amp; Co. KG, an effective process for phosphorus recovery using iron oxide adsorbents is developed for decentralized wastewater treatment. The focus of the investigations is the establishment of an economically viable process for adsorbent regeneration. The aim of the regeneration is the recovery of adsorption capacity for a subsequent reloading as well as the recovery of a phosphate concentrate which makes it possible to produce a phosphate with fertilizer properties. Moreover, by developing an electrochemical fixed bed adsorption module (EFA module), the loading dynamics and capacity of the granulated iron hydroxide (GEH) should be substantially increased, which would contribute to a considerable improvement of the overall process. In addition, the EFA module is to allow a complete and selective loading with phosphate and can be easily integrated into newly built or existing small wastewater treatment plants.</t>
  </si>
  <si>
    <t>AiF (Germany)</t>
  </si>
  <si>
    <t>thomas.dittmar@mailbox.tu-dresden.de</t>
  </si>
  <si>
    <t>Thomas Dittmar</t>
  </si>
  <si>
    <t>Polonite reactive filter systems</t>
  </si>
  <si>
    <t>Reactive filter systems (a calcium silicate based material) have proved successful in removing phosphorus from farmland drainage and in individual household sewage treatment systems, with 4 000 installations sold to date. The used material can be spread to land to recycle the phosphorus. Industrial-scale pilot trials are currently underway at a UK sewage works and a Russian chicken farm.</t>
  </si>
  <si>
    <t>http://www.ecofiltration.se/en</t>
  </si>
  <si>
    <t>info@ecofiltration.se</t>
  </si>
  <si>
    <t>Anders Norén</t>
  </si>
  <si>
    <r>
      <t>In this experiment we aimed to produce BSFL with increased phosphorus content based on recycled sewage sludge from different sources</t>
    </r>
    <r>
      <rPr>
        <strike/>
        <sz val="11"/>
        <color rgb="FFFF0000"/>
        <rFont val="Arial Nova"/>
        <family val="2"/>
      </rPr>
      <t xml:space="preserve"> </t>
    </r>
    <r>
      <rPr>
        <sz val="11"/>
        <color rgb="FF000000"/>
        <rFont val="Arial Nova"/>
        <family val="2"/>
      </rPr>
      <t xml:space="preserve">. P-enriched BSFL were subsequently used in chicken feed for experiment 3. </t>
    </r>
  </si>
  <si>
    <t>seyedalmoosavi@fbn-dummerstorf.de
Mobile Number: +491601804036</t>
  </si>
  <si>
    <t>Seyed Mohmmad Mahdi Seyed Almoosavi</t>
  </si>
  <si>
    <t>Renewable phosphorus fertilizer from livestock effluent to prevent water eutrophication</t>
  </si>
  <si>
    <t>Looking at different routes for nutrient recycling from digestates. Projects include production of fertiliser pellets from digestate and wood ash, struvite precipitation from manure digestate. Assessments of fertiliser value of digestates have been carried out on a range of crops including lettuce, beetroot and maize (data under publication).</t>
  </si>
  <si>
    <t>CARIPLO Foundation</t>
  </si>
  <si>
    <t>http://www.ifib2015.talkb2b.net/members/details/41http://users.unimi.it/ricicla</t>
  </si>
  <si>
    <t>fulvia.tambone@unimi.it, fabrizio.adani@unimi.it</t>
  </si>
  <si>
    <t>Fulvia Tambone and Fabrizio Adani</t>
  </si>
  <si>
    <t>Potential of sewage sludge phosphorus in plant production</t>
  </si>
  <si>
    <t>The purpose of this study is to study the long term fertilizing effect of sludge bound phosphorus, which is not yet fully recognized as a possible alternative resource. One aim is also to study the concentrations of selected hazardous substances and pharmaceutical residues and their possible accumulation to food chain. A novel method for future handling of sewage sludge may be pyrolysis and now also its effect on the above mentioned factors is studied. Sewage sludge is the most significant source of phosphorus (P) that is barely utilized in plant production in Finland. However, it is estimated that easily exploitable P reserves will be depleted in the near future, requiring more efficient utilization of these unused P resources. Low solubility of sewage sludge based P decreases its value as a fertilizer together with occurrence of hazardous substances and pharmaceutical residues, originating from the various domestic and industrial sources. There is also a concern that these harmful organic substances may have adverse effects to soil ecosystem and end up to surface and groundwater resources and to food chain.</t>
  </si>
  <si>
    <t>Finland Ministry of Agriculture</t>
  </si>
  <si>
    <t>Recovering phosphorus from sewage sludge to fertilizer</t>
  </si>
  <si>
    <t>The proposed project (PRecover) aims to develop new methods for improving bioavailability of wastewater P capture products, creating a new fertilizer end product. The second aim is to develop a common method for estimating bioavailability of P for efficient and environmentally friendly use of the capture products. World’s mineral phosphorus (P) reserves are diminishing, leading to elevated prices of P fertilizers. For sustainable agriculture practices, new ways of recycling P and closing the circulation are needed. In Finland, P in sewage sludge is the most neglected P source in agricultural production due to, among other things, low bio‐availability of P in the capture products.</t>
  </si>
  <si>
    <t>From phosphorus recyclate to long time available fertilizer</t>
  </si>
  <si>
    <t>The further development of recovered phosphate from the bioleaching of sewage sludge ash is the goal of the PRiL-project. Based on the biochemical P-bac® process of the Fritzmeier Company the recovered phosphate will be turned into a ready to use fertilizer product. A special emphasis is also on the recycling of the process water, the further use of the leached ash and the recovery of metals from the leaching solution. The process will be scaled up to a “mini-plant” scale.</t>
  </si>
  <si>
    <t>Federal office for Agriculture and Food, Germany (BLE)</t>
  </si>
  <si>
    <t>lars.zeggel@isc.fraunhofer.de</t>
  </si>
  <si>
    <t>Lars Zeggel</t>
  </si>
  <si>
    <t>Investigations into the optimal production and crop utilization of organic and green waste compost in organic farming</t>
  </si>
  <si>
    <t>The aim of the project is to create scientific and process engineering foundations in order to increase the use of quality-assured quality composts in organic farming and to support sustainable farming. In particular, the investigations are intended to contribute to: optimizing compost production in fermentation and composting plants in order to produce the high compost qualities required in organic farming, the arable and crop-growing effects as well as the environmental effects of the use of different composts at differentiated locations and Management conditions to be evaluated under the conditions of organic farming, to develop application recommendations on a scientific basis, to increase the acceptance of the use of compost in agriculture.</t>
  </si>
  <si>
    <t>Federal Organic Farming Program (BÖL)</t>
  </si>
  <si>
    <t>http://www.projekt-probio.de/</t>
  </si>
  <si>
    <t>sekretariat.oekolandbau@wzw.tum.de</t>
  </si>
  <si>
    <t>Phosphorus recovery from wastewater, sludge and ash with thermical treatment</t>
  </si>
  <si>
    <t>The aim is to recover phosphate from sewage sludge and ash. Phosphorus is separated from sewage sludge and thermal sewage sludge treatment residues by chemical extraction methods, and extracted from the aqueous phase by various technologies, e.g. Membrane filtration, ion exchange but also precipitation / crystallization processes.</t>
  </si>
  <si>
    <t>Bundesministerium für Bildung und Forschung - BMBF</t>
  </si>
  <si>
    <t>http://www.phosphorrecycling.de/index.php/de/bmbf-projekte-mainmenu-22/prophos-mainmenu-25.html</t>
  </si>
  <si>
    <t>s.petzet@iwar.tu-darmstadt.de</t>
  </si>
  <si>
    <t>Sebastian Petzet</t>
  </si>
  <si>
    <t>Pyrolysis of sewage sludge and heavy metal elimination for phosphorus recycling</t>
  </si>
  <si>
    <t>In the first phase of this research project, a process to recycle phosphorus from sewage sludge is evaluated. The process consists of a pyrolysis at a medium temperature in combination with a decoupled removal of heavy metals, and is evaluated in terms of its economic efficiency. In an extensive study on plant availability, it is tested how effective the products are as fertilizers. Additionally, a strategy for an approval procedure according to the fertiliser regulation is developed. In the second phase of the project, for an alkali pyrolysis, the sewage sludge is pyrolysed after adding potassium. Thus, heavy metals are removed in the vapour phase. This results in a P-K fertilizer that can be fully absorbed by plants and that has a market-grade nutrient content. In this project, the process will be optimised and piloted on a larger scale. Further plans are the assessment of the agronomic efficiency, plant design, cost calculation and the draft of a sales concept.</t>
  </si>
  <si>
    <t>KTI Commision for technology and innovation</t>
  </si>
  <si>
    <t>http://www.fibl.org/en/projectdatabase/projectitem/project/1195.htmlhttp://www.fibl.org/en/projectdatabase/projectitem/project/1253.html</t>
  </si>
  <si>
    <t>sarah.symanczik@fibl.org, else.buenemann@fibl.org, martin.koller@fibl.org, anton.kuhn@fibl.org</t>
  </si>
  <si>
    <t>Sarah Symanczik</t>
  </si>
  <si>
    <t>Comprehensive recovery of nutrients and carbon from wastewater</t>
  </si>
  <si>
    <t>The RAHI project entity consists of three complementary subtasks to bring nutrient recovery technology towards practical applications at Finnish treatment plants. The first subtask of the project entity focuses on the full-plant scale market testing of the RAVITA intermediate product, i.e. chemical sludge production, while the second subtask focuses on the scaling of the dissolution and extraction process for a full-scale pilot plant. These are carried out in cooperation with Jyväskylän Seudun Puhdistamo, UPM, and Porvoon vesi. The third part of the project focuses on the utilisation of sludge char created from the biosludge generated at the treatment plant. HSY and Häme University of Applied Sciences, or HAMK, are jointly responsible for the implementation and financing of this task.
The main objectives of the project include enabling the scaling of RAVITA technology, ensuring commercially sustainable development work and operations, and supplementing the concept with the pyrolysis of biological sludge.</t>
  </si>
  <si>
    <t>Finnish Ministry of the Environment</t>
  </si>
  <si>
    <t>https://hsyk01mstrxfa10prod.dxcloud.episerver.net/en/environmental-information/projektit-ja-hankkeet/rahi-project/</t>
  </si>
  <si>
    <t>aino.kainulainen@hsy.fi</t>
  </si>
  <si>
    <t>Aino Kainulainen</t>
  </si>
  <si>
    <t>Tool for planning regional nutrient recycling</t>
  </si>
  <si>
    <t>A new web-based tool for planning actions enhancing nutrient recycling on regional and national levels. Calculates regional masses of nutrient-rich materials, processing options and the end-use of products as fertilisers considering regional crop production, field area, field soil status, nutrient losses etc. Allows for comparison on current actions and future scenarios.</t>
  </si>
  <si>
    <t>Finnish Ministry of Agriculture and Forestry</t>
  </si>
  <si>
    <t>https://www.luke.fi/en/projects/ravinnelaskuri</t>
  </si>
  <si>
    <t>RAVITA nutrient recovery – innovation for direct nutrient recovery from wastewater</t>
  </si>
  <si>
    <t>RAVITA DEMO project contains the building project of the demonstration plant for phosphoric acid production. In the RAVITA process, phosphorus is not recovered from sludge streams but it is recovered in the very end of the wastewater treatment process by post precipitation. Because phosphorus is taken directly from the wastewater, it can be recovered in clearly larger quantities than using other methods. The amount of recovered phosphorus can also be regulated if necessary. The end product phosphoric acid contains very little organic impurities or heavy metals. The phosphorus recovery process can be combined with nitrogen recovery by using recycled phosphoric acid in stripping process. Thus the end product is ammonium phosphate. One of the most central advantages of the RAVITA method is that it can be applied to technically different kinds of treatment plants and treatment plants of different sizes.</t>
  </si>
  <si>
    <t>Environmental ministry of Finland (selected as Key project for the circular economy in Finland) and Helsinki region environmental services authority HSY</t>
  </si>
  <si>
    <t>https://www.hsy.fi/ravita/fi/etusivulle/Sivut/default.aspx</t>
  </si>
  <si>
    <t>mari.heinonen@hsy.fi, laura.rossi@hsy.fi, tommi.fred@hsy.fi</t>
  </si>
  <si>
    <t>Mari Heinonen</t>
  </si>
  <si>
    <t>Chemical treatment of ash with phosphoric acid to produce a phosphate fertiliser</t>
  </si>
  <si>
    <t>http://www.recophos.de</t>
  </si>
  <si>
    <t>info@recophos.de</t>
  </si>
  <si>
    <t>Developing new processes to recover phosphorus and nitrogen, as well as energy, from wastewater. Research is addressing process, control and monitoring solutions, in particular for biological phosphorus removal, phosphorus and nitrogen recovery, sensors for biological treatment systems, LCA  and sustainability analysis.</t>
  </si>
  <si>
    <t>https://www.ntnu.no/recover/doktorgradsarbeider</t>
  </si>
  <si>
    <t>sina.shaddel@ntnu.no</t>
  </si>
  <si>
    <t>Sina Shaddel</t>
  </si>
  <si>
    <t>Multi-project CGIAR program on business models for Resource Recovery and Reuse (RRR)</t>
  </si>
  <si>
    <t>Several projects including (1) Reducing the human and environmental cost of growing cities, (2) Solutions for a growing sanitation problem, (3) Exploring business avenues for human waste reuse, and (4) A new vision for waste, and the future.</t>
  </si>
  <si>
    <t>Multiple donors</t>
  </si>
  <si>
    <t>http://wle.cgiar.org/rrr</t>
  </si>
  <si>
    <t>p.drechsel@cgiar.org, m.dubbeling@ruaf.org</t>
  </si>
  <si>
    <t>Pay Drechsel &amp; Marielle Dubbeling</t>
  </si>
  <si>
    <t>Recovery of phosphorus from wastewater treatment systems</t>
  </si>
  <si>
    <t>Increase the P recovery from wastewater and transform it into high quality P products that can be used in agriculture and industry. This will be achieved by optimization of the biological P removal in wastewater treatment plants without compromising the effluent quality, the release of P into bulk water in digesters, pre-concentration and precipitation of P by novel membranes, ion exchange, and crystallization technologies.</t>
  </si>
  <si>
    <t>Innovation Fund Denmark</t>
  </si>
  <si>
    <t>http://www.en.bio.aau.dk/recoverp</t>
  </si>
  <si>
    <t>phn@bio.aau.dk, mni@bio.aau.dk</t>
  </si>
  <si>
    <t>Per Halkjær Nielsen and Marta Nierychlo</t>
  </si>
  <si>
    <t>Optimal use of recycled fertiliser in organic farming: impact on yields and nitrogen efficiency</t>
  </si>
  <si>
    <t>The production and use of recycled fertiliser from biogas plants are increasing. However, a lot of questions remain unanswered concerning the fertilisers’ medium-term effects on yields, nitrogen efficiency and losses as well as on soil quality. In this project, an exact trial over several years testing various recycled fertilisers with and without biochar is created to answer the following questions: (1) Can the use of recycled fertilizer help reduce the yield gap in organic farming without affecting soil quality, product quality and the environment? (2) Can the nitrogen efficiency on organic farms be sustainably improved by using recycled fertilisers, especially fermentation products? and (3) Can nitrogen losses be reduced by adding biochar without risking any negative effects on soil quality and the environment?</t>
  </si>
  <si>
    <t>Swiss Federal Office for Agriculture (FOAG) – Research, training and innovation</t>
  </si>
  <si>
    <t>https://www.fibl.org/en/projectdatabase/projectitem/project/1306.html</t>
  </si>
  <si>
    <t>else.buenemann(at)fibl.org, maike.krauss@fibl.org, paul.maeder@fibl.org, norah.efosa@fibl.org, anton.kuhn@fibl.org, adolphe.munyangabe@fibl.org, frederic.perrochet@fibl.org</t>
  </si>
  <si>
    <t>Else Bünemann-König</t>
  </si>
  <si>
    <t>Recycling of phosphorous – contribution to sustainability in small domestic waste water treatment plants</t>
  </si>
  <si>
    <t>The aim of this research project was the recovery of phosphorous (P) compounds from waste water in small domestic waste water treatment plants. Therefore an adsorption module was developed which selectively removes phosphate from wastewater and reduces the phosphorous concentration to less than 2 mg/L P. In a first step different potential adsorbents were tested in adsorption equilibrium tests. The highest P loading was observed using the iron hydroxide material goethite. The influence of dissolved carbon and dissolved anions was very low. In the following study the breakthrough behaviour of the materials was tested in small columns also using different matrices. Also the regeneration of the different materials was analysed. The best results were observed using sodium hydroxide. To practical test the method a pilot plant was established which run over 330 days with different filter velocities. Also the formation o biofilms was analysed. Additionally rapid small scale column tests (RSSCT) were performed to model the breakthrough behaviour of the pilot plant. In another sub-project the cost effectiveness was analysed and a concept of logistics was developed. In the third sub-project a manufacturer of small waste water treatment plants tested adsorption modules in existing treatment plants and proofed the practical suitability of the concept.</t>
  </si>
  <si>
    <t>Phospahte recovery from WWTP final effluent/ permanent binding of dissolved heavy metals</t>
  </si>
  <si>
    <t>Approval has been received from EU commissioners to use an industry waste stream to be processed into Redmedite. Redmedite is manufactured into robust pellets or powder and has high percentage recovery rates of phosphorus (P) and extremely high rates for permanently ‘binding’ dissolved heavy metals in mine water and tailings (Fe,As,Cu,Zn,Cd,Ni) all over 99% success rate. Currently working with the John Innes Centre, Norwich, UK proving non-leachable captured P is bio-available to plants (wheat, oil seed rape).</t>
  </si>
  <si>
    <t>KEEP+ Innovate UK funding</t>
  </si>
  <si>
    <t>http://www.redmediatech.com</t>
  </si>
  <si>
    <t>Chris.drayson@redmediatech.com</t>
  </si>
  <si>
    <t>Chris Drayson</t>
  </si>
  <si>
    <t>Global and local flows of energy, water and material of a city</t>
  </si>
  <si>
    <t>Reflow visualizes how the city is interlinked with nature and our planet. Global and local flows of energy, water and material keep the city going and makes it flourish. Explore the hidden flows of the city. The Stockholm City Exploitation Office, together with KTH, has developed a conceptual Ecocycle model 2.0 for the Stockholm Royal Seaport. This has been interpreted in a digital information platform called REFLOW (www.reflow.stockholm.se), whose overall purpose is to provide increased insight into physical resources (energy, water, materials) at all levels of society (e.g., individuals, authorities and decision makers), thus creating incentives to contribute to a more resource-efficient society. REFLOW currently describes existing and possible connections between city resource flows at an overall conceptual level. The aim of the project is to develop demonstrator of a physical resource accounting model in order to improve physical resource management to contribute to a more resource efficient society.</t>
  </si>
  <si>
    <t>Inactive</t>
  </si>
  <si>
    <t>City of Stockholm and KTH Royal Institute of Technology funding</t>
  </si>
  <si>
    <t>http://reflow.stockholm.se</t>
  </si>
  <si>
    <t>rajibs@kth.se</t>
  </si>
  <si>
    <t>Rajib Sinha</t>
  </si>
  <si>
    <t>Recovery of ammonium from digestates for industrial off-gas treatment</t>
  </si>
  <si>
    <t>The ReNOx project investigates the recovery and industrial utilization of nitrogen (ammonium) from anaerobic sludge dewatering at wastewater treatment plants. A hybrid process (ion-exchanger-loop-stripping) was developed, which combines ion-exchange on natural zeolites and air stripping. A mobile pilot plant (500 L hr-1) was built together with Christof Industries and successfully operated at the wastewater treatment plant. Knittelfeld/Austria since 01/2017. Industrial scale NOx-removal experiments with the produced DeNOx-agent at the cement works of Lafarge/Retznei proved its applicability for off-gas denitrification. In the follow-up project “ReNOx 2.0” (application for national funding in 09/2017) the process will be extended for simultaneous phosphate recovery and tested in further applications (biogas digestates, liquid manure, landfill leachate, industrial waste waters).</t>
  </si>
  <si>
    <t>National – FFG: Program “Produktion der Zukunft”</t>
  </si>
  <si>
    <t>https://www.christof.com/en/renox-research-project-pilot-phase-has-begun</t>
  </si>
  <si>
    <t>markus.ellersdorfer@unileoben.ac.at</t>
  </si>
  <si>
    <t>Ass.Prof. Markus Ellersdorfer</t>
  </si>
  <si>
    <t>The role of phosphorus in the resilience and sustainability of the UK food system</t>
  </si>
  <si>
    <t>RePhoKUs aims to understand the role of P in the resilience and sustainability of the UK food system. The UK has no domestic source of P and is therefore reliant on imports of P for fertiliser, feeds and food. UK agriculture is vulnerable to future global shortages of P and fluctuating import prices. With an interdisciplinary research team, the project will quantify this vulnerability and develop transformative approaches to increase the resilience of the UK food system to future P scarcity and improve the environmental performance of food production by reducing eutrophication risk.</t>
  </si>
  <si>
    <t>Global Food Security – Resilience of the UK Food System in a Global Context</t>
  </si>
  <si>
    <t>http://wp.lancs.ac.uk/rephokus</t>
  </si>
  <si>
    <t>p.withers@lancaster.ac.uk
s.rothwell1@lancaster.ac.uk
 donnacha.doody@afbini.gov.uk
 J.MartinOrtega @ leeds.ac.uk
hpj@ceh.ac.uk</t>
  </si>
  <si>
    <t>Paul Withers</t>
  </si>
  <si>
    <t>Marine rest raw materials for fertilizers to organic agriculture</t>
  </si>
  <si>
    <t>The RESTOR project studies which amounts of marine-derived materials applicable for fertilisation that are available in the county of Møre og Romsdal, and how these materials may be combined to produce a commercial organic fertilizer.</t>
  </si>
  <si>
    <t>Møre og Romsdal county municipality, Norway</t>
  </si>
  <si>
    <t>https://www.norsok.no/en/projects/2017/marine-rest-raw-materials-for-fertilizers-to-organic-agriculture-restor</t>
  </si>
  <si>
    <t>anne-kristin.loes@norsok.no</t>
  </si>
  <si>
    <t>Anne-Kristin Løes</t>
  </si>
  <si>
    <t>Recovery of nutrients and energy in the city port areas of Rotterdam. Evides Waterbedrijft in cooperation with the municipality of Rotterdam, water board Hollandse Delta and Hoogheemraadschap van Delfland. With a fine sieve coarse particles are filtered from the wastewater. Next, the wastewater is led through a ceramic nano filter in which phosphorus ends up in the concentrate stream. Phosphorus can then be recovered with a pellet reactor. The aim is to use the recovered phosphorus in agriculture after treatment.</t>
  </si>
  <si>
    <t>Dutch Government</t>
  </si>
  <si>
    <t>https://www.nutrientplatform.org/en/success-stories/rinew-rotterdam-innovative-nutrients-energy-watermanagement/
https://www.dutchwatersector.com/news/rinew-partners-start-sewer-mining-pilot-at-city-farm-in-rotterdam-the-netherlands</t>
  </si>
  <si>
    <t>  j.mulder@evides.nl</t>
  </si>
  <si>
    <t>Rural Urban Nutrient Partnership</t>
  </si>
  <si>
    <t>The researchers, together with two industrial partners and an associated practical partner, are developing a concept for closing nutrient cycles between urban and rural areas. Part of larger project Agricultural Systems of the Future. "RUN links technologies, material flow models, systemic scenario analysis and social science participatory methods". Pilot-plant in Heidelberg to demonstrate the implementation of nutrient recycling from city to agriculture.</t>
  </si>
  <si>
    <t>Federal Ministry of Education and Research (BMBF)</t>
  </si>
  <si>
    <t>https://www.f02.uni-stuttgart.de/en/faculty/news/news/Nutrient-Communities-for-Sustainable-Agriculture-Project-at-ISWA/</t>
  </si>
  <si>
    <t>Martin Kranert</t>
  </si>
  <si>
    <t>Agricultural application of phosphogypsum</t>
  </si>
  <si>
    <t>Gypsum, mainly consisting of calcium sulphate with some 0.2 % phosphorus is the byproduct of phosphoric acid production from phosphate rock. At Yara’s Siilinjärvi plant, Finland, some 1.3 million tons of gypsum is produced yearly. Because of the quality of Finland’s phosphate rock resources (igneous deposits) and the phosphoric acid production process operated by Yara, contaminant levels in the gypsum are low (conform to Finland fertiliser regulations and to the proposed EU Fertiliser Regulation values for soil improvers). Following initial trials 2008-2013, the SAVE project 2016-2018 is testing the impact of gypsum application on 1 550 hectares in South West Finland. Gypsum is applied 4 tonnes/ha once per five years. To date, the gypsum application shows a reduction in field losses to water of -30% soluble phosphorus, -60% particulate phosphorus and -50% dissolved organic carbon.</t>
  </si>
  <si>
    <t>http://blogs.helsinki.fi/save-kipsihanke</t>
  </si>
  <si>
    <t>seija.luomanpera@yara.com, Gauthier.Boels@yara.com, markku.ollikainen@helsinki.fi</t>
  </si>
  <si>
    <t>Seija Luomanperä</t>
  </si>
  <si>
    <t>Safe use of sewage sludge and sewage sludge for the production of high-efficiency biomass in high-speed energy shale</t>
  </si>
  <si>
    <t>The project aimed to enable an efficiency increase in Short-Rotation-Plantation (SRP) biomass production up to 3 times throughout Europe, by reusing wastewater and sewage sludge for irrigation and fertilisation, and to enable the safe and efficient application of wastewater and sewage sludge in SRPs.</t>
  </si>
  <si>
    <t>2015?</t>
  </si>
  <si>
    <t>https://ec.europa.eu/eip/agriculture/en/find-connect/projects/reovee-ja-j%C3%A4%C3%A4kmuda-ohutu-kasutuse-v%C3%B5imalused-k%C3%B5rge</t>
  </si>
  <si>
    <t>Katrin.heinsoo@emu.ee</t>
  </si>
  <si>
    <t>Increasing availability of phosphorus in the sludge coming from WWTPs (Norway)</t>
  </si>
  <si>
    <t>Investigations on the use of lime in sludge handling with the aim to increase the phosphorus availability on sewage sludge from sewage treatment plants in Norway. Secondary objectives (1) Explain the effect of different dosage amounts of different types of lime on the phosphorus availability of the digested sludge (biorest); (2) Analyse changes in the odor potential of digested sludge after adding the different types of lime and doses; (3) Analyse the hygienisation effect of applying different types of limes and doses. Sub-objective (4) Determine costs associated with limestone dosage to digested sludge.</t>
  </si>
  <si>
    <t>Regional research fund - the capital, RFFHSTAD, Norway</t>
  </si>
  <si>
    <t>pau@cowi.com</t>
  </si>
  <si>
    <t>Bjarne Paulsrud</t>
  </si>
  <si>
    <t>From sewage sludge to fertilizers and soil improvers</t>
  </si>
  <si>
    <t>Define possibilities for future reuse of sewage sludge or sludge-derived minerals in agriculture.</t>
  </si>
  <si>
    <t>Dutch waterboards and sludge treatment companies</t>
  </si>
  <si>
    <t>http://www.wur.nl/nl/project/Sludge2Soil.htm</t>
  </si>
  <si>
    <t>inge.regelink@wur.nl</t>
  </si>
  <si>
    <t>Inge Regelink</t>
  </si>
  <si>
    <t>Holistic decision support for slurry storage and treatment</t>
  </si>
  <si>
    <t>For farmers, slurry can be both a blessing and a curse: in the right place at the right time, it’s a valuable source of fertilizing nutrients; in the wrong place at the wrong time, it’s a dangerous and heavily-regulated potential pollutant. A number of decision support tools–such as RB209, Crap App and Planet–have been produced with the aim of helping farmers ensure their slurry and manure is a blessing, rather than a curse. But how useful are these tools to farmers in the field? How can they be made better? SLURRY-MAX is an interdisciplinary project led by Claire Waterton at Lancaster Unversity. Claire, alongside her colleagues Lisa Norton (Lancaster), Katrina Macintosh (Queen’s Belfast), Ruben Sakrabani (Cranfield), James Gibbons and Dave Chadwick (Bangor), Shailesh Shrestha (SRUC) and Emma Cardwell (Lancaster), working alongside ADAS and AHDB, will investigate what decision support tools actually do for farmers, and how they can be made to do more.</t>
  </si>
  <si>
    <t>NERC (United Kingdom)</t>
  </si>
  <si>
    <t>http://wp.lancs.ac.uk/slurry-max</t>
  </si>
  <si>
    <t>c.waterton@lancaster.ac.uk, e.cardwell@lancaster.ac.uk</t>
  </si>
  <si>
    <t>Claire Waterton and Emma Cardwell</t>
  </si>
  <si>
    <t>Sustainable strategies of phosphorus management in Austria</t>
  </si>
  <si>
    <t>Thanks to a relatively sound and large data availability, it was possible to describe and quantify in detail for Austria the P flows and the unexploited potential for P recycling, especially from sewage sludge and meat and bone meal. A number of technologies were developed over the past years to recover P from sewage sludge and sewage sludge ashes. This development was accompanied by a series of studies which assessed and compared their technical performance, cost and environmental impacts. The available potential and technical possibilities for P recycling from sewage sludge and sewage sludge ashes are therefore well known. Nevertheless, at present the implementation of P recycling is not economically self-supporting and it must overcome existing legal obstacles. In order to select the most appropriate legal and financial instruments to foster an optimal P recycling, it is necessary to know the regional and national effects exerted by different strategies. The goal of this project is to determine the trade-offs between costs, environmental effects and P recycling rate of different P recycling strategies, taking explicitly into account the regional and local infrastructure. This study shall therefore provide a solid scientific basis for the design of future legal instruments aiming to close the national phosphorus cycle.</t>
  </si>
  <si>
    <t>Austrian Government</t>
  </si>
  <si>
    <t>http://iwr.tuwien.ac.at/en/water/research/projects/projekte/straphos</t>
  </si>
  <si>
    <t>mzessner@iwag.tuwien.ac.at, helmut.rechberger@iwag.tuwien.ac.at</t>
  </si>
  <si>
    <t>Matthias Zessner and Helmut Rechberger</t>
  </si>
  <si>
    <t>Recovery of phosphate from waste water and process water with the help of magnetically separable ion exchangers in a large-scale test</t>
  </si>
  <si>
    <t>The aim of the research project SuPaPhos funded by the Baden-Württemberg Stiftung gGmbH was to remove phosphate dissolved in the wastewater from the sewage treatment plant and to recover it for re-use. For this purpose, composite particles were developed, with which the dissolved phosphate can be bound and removed by magnetic separation from the liquid. Subsequently, the phosphate could be released again and further processing to fertilizer was carried out.</t>
  </si>
  <si>
    <t>Baden-Württemberg Stiftung gGmbH</t>
  </si>
  <si>
    <t>michael.schneider@isc.fraunhofer.de</t>
  </si>
  <si>
    <t>Michael Schneider</t>
  </si>
  <si>
    <t>Development of a sustainable cultivation system for food of resilient metropolitan regions</t>
  </si>
  <si>
    <t>Current agricultural systems contribute significantly to the crossing of planetary boundaries. Among the many effects of modern food production on the Earth system, the changes in phosphorus and nitrogen cycles are particularly striking. It is a central future issue how yield increases in agriculture will be possible in the future in the face of finite phosphate resources, high energy expenditure in fertilizer production and the pollution of waters and soils by phosphorus and reactive nitrogen.
The SUSKULT vision stands for innovative systems of urban cycle-based agricultural production that take into account the central location requirements for successful crop production (availability of light, water, heat and nutrients). The project develops technological and political solutions and adaptation strategies for sustainable and cycle-based urban agricultural production. A hydroponic based, regenerative local food production system is being developed, which draws the essential resources water, nitrogen, phosphorus, potassium, CO2 and heat from the operation of a "wastewater treatment plant of the future" (NEWtrient®-Center)</t>
  </si>
  <si>
    <t>https://suskult.de/
https://www.ils-forschung.de/en/research/research-projects/page/22/?id=250</t>
  </si>
  <si>
    <t>martin.schulwitz@ils-research.de</t>
  </si>
  <si>
    <t>Martin Schulwitz</t>
  </si>
  <si>
    <t>Pilot for phosphorus recycling from wastewater of airport/planes</t>
  </si>
  <si>
    <t>A key component of this project involves selecting a technology, so that a number of different technologies were tested. One of the most important selection criteria was the quality, and therefore saleability, of the phosphorus recovered from Schiphol’s wastewater by the technology. In the end, a technology was chosen that produced struvite (NH4MgPO4.6H2O, or magnesium ammonium phosphate) in pellet form, because this bore the greatest resemblance to traditional fertilisers. However, the pellets produced were generally smaller (ca. 0.5 mm) than regular fertiliser pellets. During the pilot, about 700 kg of struvite was extracted from centrate (water from digested sludge) and from toilet wastewater from aircraft (faecal water). On the basis of the results, it was concluded that phosphorus recovery by means of struvite production at the Schiphol WWTP is feasible, even if on only a small scale. An important prerequisite for struvite recovery is the implementation of biological phosphorus removal at the WWTP. At the moment the main uncertainty concerns whether the phosphorus removal efficiency of 85% in the struvite reactor is feasible on a continuous basis. The cost savings resulting from the production of struvite affect the WWTP primarily, and are related to the reduction in the use of iron and the disposal of chemical sludge (iron phosphate).</t>
  </si>
  <si>
    <t>TKI (Netherlands)</t>
  </si>
  <si>
    <t>https://www.kwrwater.nl/en/projecten/sustainable-airport-cities</t>
  </si>
  <si>
    <t>Kees.Roest@kwrwater.nl</t>
  </si>
  <si>
    <t>Tool for Evaluating Resource Recovery – Phosphorus</t>
  </si>
  <si>
    <t>The Tool for Evaluating Resource Recovery – Phosphorus (aka the TERRY Tool) can help utilities assess their plant’s potential to recover phosphorus. TERRY can provide utilities with a quick and straight-forward idea of whether or not nutrient recovery may be viable at a specific facility. It can provide a rough estimate of the capital costs and the operating and maintenance costs of the system, as well as providing insight into non-cost factors such as environmental and social factors. Published by WERF. Interactive Excel file. (2015). The partners worked together to develop a comprehensive and foresighted set of European Union (EU) consumption indicators which were combined in an interactive software tool (EUREAPA) for EU policy makers. The project developed a network for decision-makers, civil society organisations and business leaders to share and agree on solutions to the challenges of transforming Europe to a one planet economy. These indicators, software tool and network can be used to facilitate greater transparency in decision making and support high quality, informed policy-making, and help transform the EU to a one planet economy by 2050. The project objectives are: Building the evidence base, Building the applications, and Building the capacity and dissemination.</t>
  </si>
  <si>
    <t>https://www.werf.org/a/ka/Search/ResearchProfile.aspx?ReportId=NTRY1R12t</t>
  </si>
  <si>
    <t>cradke@werf.org, rlatimer@hazenandsawyer.com, gstreet@werf.org</t>
  </si>
  <si>
    <t>Christine Radke</t>
  </si>
  <si>
    <t>Phosphoric acid dissolution of ash then purification</t>
  </si>
  <si>
    <t>Sewage treatment plants are no longer a place for disposing of waste materials but for recovering clean water, energy and minerals. By using REMONDIS' processes and services, the wastewater can be treated, the sewage sludge used for materials recycling or to produce energy and valuable salts recovered from the ash – in particular when the facility uses TetraPhos®, a process developed by REMONDIS Aqua itself. With this new method, the sewage sludge ash is not dissolved in hydrochloric acid – the standard procedure – but in phosphoric acid. The phosphoric acid is enriched with the phosphorus contained in the ash and then processed in a number of different stages. This procedure produces a number of final products including RePacid® phosphoric acid for the production of phosphates (inc. fertilisers), gypsum for the building supplies trade, and iron and aluminium salts which can be returned to the sewage treatment plant to be used as a precipitating agent to treat wastewater and eliminate phosphorus. TetraPhos® is, therefore, an exceptionally efficient and cost-effective process that also contributes greatly towards conserving our planet's natural resources. REMONDIS has, however, gone a step further. The ideal salt for recovering phosphorus is calcium phosphate, which can be produced at sewage treatment plants with ReAlPhos®. By using aluminium (e.g. ALUMIN®) as a precipitating agent, the phosphorus can be recovered from the sewage sludge in a more accessible form.</t>
  </si>
  <si>
    <t>Remondis Aqua</t>
  </si>
  <si>
    <t>http://www.remondis-aktuell.com/en/remondis-aktuell/032014/water/phoenix-from-the-asheshttp://www.remondis-sustainability.com/en/acting/phosphorus-recovery</t>
  </si>
  <si>
    <t>info@remondis-aqua.de</t>
  </si>
  <si>
    <t>Finland Resource Container project for phosphorus, nitrogen and carbon recovery from wastewater</t>
  </si>
  <si>
    <t>VTT has designed a Resource Container concept that consists of physico-chemical methods used or under development in the industrial sector. They will be combined in such a manner that the focus of substance extraction will be specifically on the products (nutrients, bio-carbon and clean water), rather than on their disposal. The operating model does not include biological treatment, and can therefore be flexibly implemented in various scales locally or as a seasonal solution.</t>
  </si>
  <si>
    <t>http://www.vttresearch.com/media/news/production-of-nitrogen-phosphorus-and-carbon-from-waste-water  http://www.goodnewsfinland.com/vtt-makes-waste-water-work</t>
  </si>
  <si>
    <t>hanna.kyllonen@vtt.fi, Mona.arnold@vtt.fi, juha.heikkinen@vtt.fi, lotta.sorsamaki@vtt.fi</t>
  </si>
  <si>
    <t>Kyllonen Hanna</t>
  </si>
  <si>
    <t>Growing apples with urine</t>
  </si>
  <si>
    <t>Tianshui Sweetest apples company has been using the urine as fertilizers to grow apples from the 31 UDDT blocks since 2010. The toilet was built and donated by SOHO China Foundation for the purpose of good sanitation of the students and teachers between 2008 and 2011.</t>
  </si>
  <si>
    <t>SOHO China Foundation</t>
  </si>
  <si>
    <t>NOT WORKING: http://www.toiletchina.com.cn</t>
  </si>
  <si>
    <t>szqa@sina.com</t>
  </si>
  <si>
    <t>Chen Xiang Yang</t>
  </si>
  <si>
    <t>Technological transition of the Flemish biogas sector towards innovative business models with increased profitability and reduced support dependence</t>
  </si>
  <si>
    <t>Despite its high added value, anaerobic digestion as a base technology still has a high investment and operating cost. The technology is still strongly  depending on financial support for renewable energy technologies. Clearly all parties involved, such as governments and energy partners, want to reduce the level of support to a minimum, while biogas producers themselves also strive for more independence, robust business models and decreased support dependence. TransBio aims to further optimize the baseline business model for anaerobic digestion plants by focusing on knowledge and innovation. Within the project four scenarios were identified which could induce a significant cost reduction or revenue increase. One scenario focusses on the recovery and reprocessing of mineral constituents to high quality mineral fertilizers (N/P/K) which can act as fossil based fertilizer substitutes, resulting in a closed nutrient cycle and a more valuable end-product. The TransBio project is led by Biogas-E, platform for anaerobic digestion in Flanders, in cooperation with the Ghent University (Belgium).</t>
  </si>
  <si>
    <t>Co-funded by  Flanders Innovation &amp; Entrepreneurship (IWT-VIS)</t>
  </si>
  <si>
    <t>http://www.biogas-e.be/transbio</t>
  </si>
  <si>
    <t>info@biogas-e.be, sam.tessens@biogas-e.be</t>
  </si>
  <si>
    <t>Sam Tessens</t>
  </si>
  <si>
    <t>Typen kierto, Resource-wise nutrient recovery from industrial wastewaters</t>
  </si>
  <si>
    <t>The TYPKI project promotes the recovery and refinement of wastewater nutrients into industrial chemicals, construction materials, and fertilizer additives. Technically and economically feasible solutions for treatment of wastewater and recovery of nutrients are being developed. Purification and separation technology covers different types of methods from pre-treatment to membrane technologies or evaporation. When the methods are combined intelligently, valuable nutrients can be separated from the wastewater for further refinement. The effluents to be used are coming from the mining sector, followed by other fields of industry such as the chemical, and forest industries.</t>
  </si>
  <si>
    <t>Business Finland, Circular Economy. Project is also funded by VTT, University of Oulu,  Tapojärvi, Aquaminerals, BioSO4, BrightPlus, Teollisuuden Vesi, Agnico Eagle, Gasum, Hannukainen Mining, Valmet and Yara Suomi</t>
  </si>
  <si>
    <t>https://research.fi/en/results/funding/33448</t>
  </si>
  <si>
    <t>hanna.kyllonen@vtt.fi
tiedejatutkimus@csc.fi
kirjaamo@vtt.fi</t>
  </si>
  <si>
    <t>Hanna Kyllönen</t>
  </si>
  <si>
    <t>The Chemical Investigations Programme Phase 2</t>
  </si>
  <si>
    <t>Testing seven systems to achieve very low phosphorus discharge consents in operation in sewage works</t>
  </si>
  <si>
    <t>UK Government</t>
  </si>
  <si>
    <t>https://www.ukwir.org/the-chemicals-investigation-programme</t>
  </si>
  <si>
    <t>mail@ukwir.org.uk</t>
  </si>
  <si>
    <t>International Nitrogen Management System</t>
  </si>
  <si>
    <t>Targeted Research for improving understanding of the Global Nitrogen Cycle towards the establishment of an International Nitrogen Management System (INMS)' is a project proposal to the Global Environment Facility (GEF) Trust Fund in coordination by United Nations Environmental programme (UNEP). INMS is a science-policy support process that brings together people, information, approaches, indicators, cost-benefit analysis, regional demonstration, as a basis to support governments and others through international nitrogen policy processes. The big message is to count the co-benefits of a joined-up nitrogen approach. By addressing better management across the nitrogen cycle, we can contribute to improving Economy-Wide Nitrogen Use Efficiency, while reducing surplus that would often be wasted as pollution.</t>
  </si>
  <si>
    <t>UNEP funding</t>
  </si>
  <si>
    <t>http://www.inms.international</t>
  </si>
  <si>
    <t>wilown@ceh.ac.uk?</t>
  </si>
  <si>
    <t>Will Brownlie?</t>
  </si>
  <si>
    <t>UPM and Yara to co-develop recycled fertilisers</t>
  </si>
  <si>
    <t>The efficiency of recycled fertilisers and the need for their supplementation by mineral fertilisers are studied in the field trials at Kotkaniemi Research Station. The joint project by UPM and Yara concentrates on the possibilities for the agricultural reuse of nutrients retrieved from the sludge originating from the pulp and paper mill's effluent treatment plants and the ash from the incineration process. Together with UPM's R&amp;D team, we are developing a nutrient solution that contains the correct ratio of recycled and mineral nutrients. Recycled fertilisers do not automatically contain the correct amount of nutrients, so they need to be supplemented by mineral fertilisers that the plants can utilise without difficulties. This ensures that all nutrients move to the plants during the growing season and do not remain in the fields to then be washed up to waterways.</t>
  </si>
  <si>
    <t>Raki2, a nutrient recycling programme from the Finnish Ministry of the Environment</t>
  </si>
  <si>
    <t>http://www.upm.com/About-us/Newsroom/Releases/Pages/UPM-and-Yara-to-co-develop-recycled-fertilisers-001-Thu-10-Nov-2016-10-03.aspx</t>
  </si>
  <si>
    <t>koen.van.keer@yara.com, Gauthier.Boels@yara.com</t>
  </si>
  <si>
    <t>Koen Verkeer</t>
  </si>
  <si>
    <t>Optimal Valorization of Digestate with nitrogen, phosphorus and potassium recovery</t>
  </si>
  <si>
    <t>The objective of the VALODIM project is to optimize and standardise the digestate valorization units, evaluating the nutrient recovery techniques (nitrogen, phosphorus and potassium), considering both the nature of various substrates used in co-digestion units and the cultivation needs. The project will include an inventory of digestate characteristics, modullisation of nutrient recovery processes and drying as a function of different digestate properties, and tests with farmers’ cooperatives of recovered struvite and organic pellets. The development of methanisation raises issues on the management of by-products (the digestate) and the profitability of facilities. VALODIM works to resolve these two issues simultaneously by providing technologies that will enable methaniser operators and cooperatives to better recover the fertilising value from digestates for a win-win result: the profitability of the methanisation unit on the one hand and the compatibility of the fertilisers with local farming methods on the other.</t>
  </si>
  <si>
    <t>French Bank for industry (BPI)</t>
  </si>
  <si>
    <t>http://www.ovalie-innovation.com/en/valodim-2</t>
  </si>
  <si>
    <t>marie-line.daumer@cemagref.fr, sperandio@insa-toulouse.fr, apaulhe-massol@arterris.fr</t>
  </si>
  <si>
    <t>Marie-Line Daumer or Mathieu Spérandio</t>
  </si>
  <si>
    <t>Value of urine as fertiliser</t>
  </si>
  <si>
    <t>After a series of research conducted on urine fertilisation on boxes out of the ground, Ecosec will start soon a project of fert-irrigation with urine on wine fields near Montpellier (south of France). The goal is to analyse 5 parameters during one year: (1) Social acceptability, (2) Risks of Stalinization of the soil, (3) Risk of clogging of the drip irrigation emitters, and (4) Risks of transmission of micropollutant from urine to the fruits, and (5) Quality of the grapes produced, therefore the impact on the wine.</t>
  </si>
  <si>
    <t>http://ecosec.fr/wp-content/uploads/2017/09/Projet-Valurine_flyer-1.pdf</t>
  </si>
  <si>
    <t>b.clouet@ecosec.fr</t>
  </si>
  <si>
    <t>Valorization of industrial wastes brines containing nitrogen, phosphorus, calcium, magnesium as chemicals/fertichemicals</t>
  </si>
  <si>
    <t>Integration of technologies for valorization of phosphorus and nitrogen for agronomical applications using industrial by products. Solutions needed for valorization of diluted dissolved salts (e.g. P and N streams of urban and industrial WWTPs) need to implement selective separat ion, concentration and purification processes.</t>
  </si>
  <si>
    <t>Spanish RD (Mineco)</t>
  </si>
  <si>
    <t>http://www.phosphorusplatform.eu/images/Conference/ESPC2-materials/Cortina%20poster%20ESPC2.pdf</t>
  </si>
  <si>
    <t>jose.luis.cortina@upc.edu</t>
  </si>
  <si>
    <t>Jose Luis Cortina</t>
  </si>
  <si>
    <t>Preciezer Prei telen met precisielandbouw</t>
  </si>
  <si>
    <t>WikiLeeks aimed to make leek cultivation more sustainable through the introduction of site-specific fertiliser management. This involves fertilising only at the correct time and taking into account the current soil and crop conditions. We visualise these using soil scan data, soil analyses and image information. The project specifically focused on leeks, still one of the most important outdoor vegetable crops in Flanders (ca. 3800-4000 ha in 2022). However, within the framework of the Nitrates Directive and the related action programmes (MAP), increasingly higher fertilisation requirements are also imposed within leek cultivation. Reasonable fertilisation, taking into account the variation within parcels, is therefore becoming increasingly important.</t>
  </si>
  <si>
    <t>VLAIO</t>
  </si>
  <si>
    <t>https://inagro.be/projecten/wikileeks-preciezer-prei-telen-met-precisielandbouw</t>
  </si>
  <si>
    <t>051 14 03 18
eva.ampe@inagro.be</t>
  </si>
  <si>
    <t>Eva Ampe</t>
  </si>
  <si>
    <t>Integrating water, energy and nutrient recovery in the cities of the future</t>
  </si>
  <si>
    <t>MIP</t>
  </si>
  <si>
    <t>NOT WORKING http://www.i-cleantechvlaanderen.be/nl/zawent</t>
  </si>
  <si>
    <t>peter.de.smet@cleanenergyinvest.be</t>
  </si>
  <si>
    <t>Peter de Smet</t>
  </si>
  <si>
    <t>Other useful links</t>
  </si>
  <si>
    <t>EU4Algae Project Database (AirTable): A New Tool for Tracking Algae Research in the EU</t>
  </si>
  <si>
    <t>https://maritime-forum.ec.europa.eu/news/eu4algae-project-database-airtable-new-tool-tracking-algae-research-eu-2024-05-24_en</t>
  </si>
  <si>
    <t>Date: 08-2026</t>
  </si>
  <si>
    <t>SINFERT</t>
  </si>
  <si>
    <t>31/12/2026</t>
  </si>
  <si>
    <t>30/06/2027</t>
  </si>
  <si>
    <t>LIFE DIMITRA</t>
  </si>
  <si>
    <t xml:space="preserve">http://ec.europa.eu/environment/life/project/Projects/index.cfm?fuseaction=search.dspPage&amp;n_proj_id=6265 </t>
  </si>
  <si>
    <t>LIFE F3</t>
  </si>
  <si>
    <t>HARVREST</t>
  </si>
  <si>
    <t>FUELALGAE</t>
  </si>
  <si>
    <t>GREENHOOD</t>
  </si>
  <si>
    <t>VALUE4FARM</t>
  </si>
  <si>
    <t>STRATUS</t>
  </si>
  <si>
    <t>ROBIN</t>
  </si>
  <si>
    <t>BIOINSOUTH</t>
  </si>
  <si>
    <t>ALLIANCE</t>
  </si>
  <si>
    <t>Microalgae multi-product biorefineries for food, feed and agriculture</t>
  </si>
  <si>
    <t>The project aims to demonstrate scalable and cost-competitive biorefinery processes using solvent-free extraction and wet biomass (bypassing dewatering) to reduce nutrient use, recirculate water, and prioritise renewable energy. The project will integrate processes from four algae pipelines into 15 near-zero waste product lines. Additionally, it will work with diverse stakeholders and policymakers to drive market penetration and address regulatory gaps, fostering the growth of microalgae-based products in Europe.</t>
  </si>
  <si>
    <t>HORIZON-JU-CBE-2024</t>
  </si>
  <si>
    <t>https://www.cbe.europa.eu/projects/alliance</t>
  </si>
  <si>
    <t>BIG-ALGAE</t>
  </si>
  <si>
    <t>Large-scale macroalgae biorefineries for European bio-based value chains</t>
  </si>
  <si>
    <t>HORIZON-JU-CBE-2025</t>
  </si>
  <si>
    <t xml:space="preserve">To expand macroalgae transformation in Europe, BIG-ALGAE aims to develop tailored biorefinery processes to extract high-value ingredients for the food, feed, cosmetics, textiles, and packaging sectors. The project will demonstrate four economically feasible and sustainable macroalgae cultivation solutions for offshore and land-based settings, including stand-alone processes and integrated macroalgae cultivation with fish aquaculture, as well as options for non-coastal urban regions, enabling wider deployment across Europe. </t>
  </si>
  <si>
    <t>dds@centexbel.be; lsc@centexbel.be</t>
  </si>
  <si>
    <t>David De Smet; Lien Van der Schueren</t>
  </si>
  <si>
    <t>https://www.cbe.europa.eu/projects/big-algae                      https://www.centexbel.be/en/innovation/research/big-algae</t>
  </si>
  <si>
    <t>BIO-CORDELIA</t>
  </si>
  <si>
    <t>Bio-based coatings and matrices for controlled-release fertilisers from lignocellulosic side streams</t>
  </si>
  <si>
    <t xml:space="preserve">BIO-CORDELIA will develop two new categories of fully bio-based and biodegradable controlled-release fertilisers using unique lignocellulosic materials derived from underutilised sidestreams of European agricultural and forest industries. The project team will apply a patented aldehyde-assisted fractionation technology to fractionate lignocellulosic components. This technology will enable the extraction of cellulose and, for the first time, the isolation, purification, and functionalisation of native, uncondensed lignin and hemicellulose, two materials usually treated as waste. In BIO-CORDELIA, this technology will be used to valorise sustainably sourced olive pits and birch bark from Europe.  </t>
  </si>
  <si>
    <t>https://www.cbe.europa.eu/projects/biocordelia</t>
  </si>
  <si>
    <t>VTT OY</t>
  </si>
  <si>
    <t>https://bio4up.eu/</t>
  </si>
  <si>
    <t>BIO4UP</t>
  </si>
  <si>
    <t>Sustainable biochar-enhanced upcycling solutions for Zero-Waste valorization of organic waste into circular economy products</t>
  </si>
  <si>
    <t>Bio4UP is a Horizon Europe MSCA Staff Exchanges project developing biochar-enhanced upcycling solutions for the zero-waste valorization of organic waste. The project integrates biochar engineering, anaerobic digestion, biogas purification, catalytic CO2 conversion, solid-state fermentation, sustainability assessment, and decision-support tools to transform organic residues into renewable energy, circular economy products, and sustainable agricultural inputs.
Through an interdisciplinary, intersectoral, and international consortium, Bio4UP brings together universities, research centres, SMEs, and associated partners from Europe and Latin America. The project will mobilize 302 person-months of staff exchanges to strengthen knowledge transfer, research capacity, and innovation in sustainable waste valorization.</t>
  </si>
  <si>
    <t>Horizon Europe – MSCA</t>
  </si>
  <si>
    <t>antoni.sanchez@uab.cat |  wang.zhongzhong@uab.cat</t>
  </si>
  <si>
    <t>Escola d'Enginyeria – Universitat Autònoma de Barcelona - C/Sitges S/N, 08193 Bellaterra – Cerdanyola del Vallès, Barcelona.</t>
  </si>
  <si>
    <t>bioSOILUTIONS</t>
  </si>
  <si>
    <t>Enabling underused bio-waste feedstocks into safe and effective market-ready soil improvers</t>
  </si>
  <si>
    <t>The project will optimise four bio-waste valorisation routes (blood hydrolysate, frass, N-struvite, K-struvite) into advanced bio-waste soil improvers with the aim of enhancing nutrient recovery from bio-waste (e.g. N, P, K, organic matter) thus reducing landfilling and incineration.
These valorisation routes will render a range of bio-waste feedstocks, that will be combined in different formulations together with key additives (e.g. Non-Microbial Plant Bioestimulants -NMPB-, Microbial Plant Bio stimulants -MPB- and Controlled Nutrient Release Coatings -CNRCS), into at least five bio-waste soil improvers. They will be co-created by working along with three Living Labs (in Flanders– Belgium, Valencia and Murcia–Spain), involving critical soil sector actors (companies and entrepreneurs, end-users, research centres, public bodies and civil society) to guarantee a good market fit of the developed soil improvers, coverage of sectorial needs and compliance with regulatory requirements (e.g. new Fertilising Products Regulation).</t>
  </si>
  <si>
    <t>https://www.soilutions-project.eu/</t>
  </si>
  <si>
    <t xml:space="preserve">
Belén Miranda
</t>
  </si>
  <si>
    <t>bmiranda@sav.es</t>
  </si>
  <si>
    <t>Algae biomass is a treasure in the water, while capturing CO2 vast amounts of biomass are generated. However, this treasure is not being used to the fullest. The EU-funded CIRCALGAE project aims to develop a ground-breaking exploitation system where the algae industrial waste streams will be further valorised, in a more sustainable and circular approach. Through a set of simple, water-based technologies, the project focuses on introducing an integrated biorefinery concept and delivering novel macro- and microalgae ingredients to the food, feed and cosmetic sector. Bringing together a team of key algae cross-sectoral actors, CIRCALGAE aspires to revolutionise the blue bioeconomy and scale up the sustainable use of living aquatic resources.</t>
  </si>
  <si>
    <t>CIRCALGAE</t>
  </si>
  <si>
    <t>Circular valorisation of industrial algae waste streams into high-value products</t>
  </si>
  <si>
    <t>https://www.circalgae.eu/</t>
  </si>
  <si>
    <t>contact@circalgae.eu</t>
  </si>
  <si>
    <t>CleanAlgae2Value</t>
  </si>
  <si>
    <t>Cascading white-microalgae biorefinery for food and packaging ingredients</t>
  </si>
  <si>
    <t>https://cleanalgae2value.eu/</t>
  </si>
  <si>
    <t xml:space="preserve">Celia Tzitzi
SOLMEYEA
</t>
  </si>
  <si>
    <t>celia@solmeyea.com</t>
  </si>
  <si>
    <t>CleanAlgae2Value will be demonstrating a cost competitive, sustainable, scalable intensified micro algae bioprocess for the production of food-grade, medium value, carbon negative ingredients exceeding market standards. Our strategic target is to develop a cascading approach to produce white-microalgae-derived, medium-price ingredients, using solely CO2 as a carbon source. Our end goal is to build a replicable module, to enhance relevant biorefineries’ performance through a cost-competitive, sustainable, and scalable microalgae fractionation and valorization process. Our Micro-Algae Biorefinery Upgrade Module – MABUM – will unlock the production of ingredients including protein isolates, oils, natural pigments and starch to be validated by the food and packaging industries.</t>
  </si>
  <si>
    <t>CORNERSTONE</t>
  </si>
  <si>
    <t>Combined technologies for water, energy and solute recovery from industrial process streams</t>
  </si>
  <si>
    <t>The EU-funded CORNERSTONE project aims to integrate innovative processes, smart monitoring, and new digital solutions into existing industrial wastewater treatment practices to recycle freshwater, energy and solutes from industrial effluents. The project targets the steel, pulp and paper, and chemical industries to showcase the potential of the advanced wastewater systems developed within its framework. These industries are essential in realising the objectives of the P4Planet partnership, which aims to transform European process industries, make them circular, achieve overall climate neutrality at the EU level by 2050 and enhance their global competitiveness.</t>
  </si>
  <si>
    <t>https://cornerstone-industrial-water.eu/</t>
  </si>
  <si>
    <t>Cejna Anna Quist-Jensen, Aalborg University</t>
  </si>
  <si>
    <t>cejna@bio.aau.dk</t>
  </si>
  <si>
    <t>CROPSAFE</t>
  </si>
  <si>
    <t>Bio-based crop protection and fertilisation solutions from renewable wastes</t>
  </si>
  <si>
    <t>https://cropsafe-project.eu/</t>
  </si>
  <si>
    <t>We’re developing a comprehensive library of bio-sourced crop protection compounds with proven results. Next we’ll turn them into easy-to-use plant protection products to safeguard potatoes, tomatoes and bananas.
Through European funding, we’re transforming natural materials into practical, easy-to-use products farmers can trust.</t>
  </si>
  <si>
    <t>info@cropsafe-project.eu</t>
  </si>
  <si>
    <t>ECONUT</t>
  </si>
  <si>
    <t>Interreg South Baltic</t>
  </si>
  <si>
    <t>Eco-designing for the coastal zone nutrient's circularity</t>
  </si>
  <si>
    <t>https://submariner-network.eu/econut/</t>
  </si>
  <si>
    <t>The overall project objective is to design and develop the technology of the nutrients’ flow cycle following the circular economy and sustainable soil and water management principles for a regional bioeconomy. The project ending actions will focus on market analysis for pilot technologies and creation of business models for business adaptation of developed technologies and added-value products.</t>
  </si>
  <si>
    <t>info@submariner-network.eu</t>
  </si>
  <si>
    <t xml:space="preserve">EMBEDED </t>
  </si>
  <si>
    <t>Exploiting Modular Biochar and board production plants to locally transform waste from traditional agrifood, feed and forestry industries into bio-materials with regional demand</t>
  </si>
  <si>
    <t>The EU-funded EMBEDED project aims to highlight alternative business models by converting agrifood industry waste in Europe into biochar and construction boards. It will validate the use of biochar on primary producer plantations and analyse the regional market. The project will combine income from residues (olive pomace and grape marc) with underutilised materials (cork bark and grape stems). Five demonstration pilots will take place in the Czech Republic, Ireland, Portugal, and Spain. Four will use pyrolysis to produce biochar with a portable unit, while two will evaluate methods for extracting bioactive chemicals. The project’s overall goal is to advance circular bioeconomy and sustainable resource recovery.</t>
  </si>
  <si>
    <t>project@envirohemp.com</t>
  </si>
  <si>
    <t>https://embeded.eu/</t>
  </si>
  <si>
    <t>ENDORSE</t>
  </si>
  <si>
    <t>Transnational strategy for phosphorus recovery and its valorisation as fertiliser</t>
  </si>
  <si>
    <t>Interreg SUDOE 2021-2027</t>
  </si>
  <si>
    <t>https://www.cetaqua.com/en/proyectos/endorse-eng/</t>
  </si>
  <si>
    <t>The main objective of ENDORSE, an INTERREG SUDOE project, is to design and implement a transnational strategy for the recovery of phosphorus salts from organic waste rich in this nutrient, promoting their subsequent use as fertilisers through more sustainable agricultural practices to ensure food security and the long-term protection of natural resources.</t>
  </si>
  <si>
    <t>info@cetaqua.com</t>
  </si>
  <si>
    <t>ENGAGE</t>
  </si>
  <si>
    <t>Europe Nutrient Management – Guided Approaches for Greater Export reduction</t>
  </si>
  <si>
    <t>Water4All Joint Transnational Call</t>
  </si>
  <si>
    <t>https://www.engage.uevora.pt/en/</t>
  </si>
  <si>
    <t>The mission of the ENGAGE Project is to operationalise an innovative vision for the future of multi-scale nutrient management in small to large river basins in Europe, to help relevant actors and stakeholders co-design management and development strategies. The project intends to provide a computational tool supporting pollutants management in large river basins, allowing for the definition and test of alternative scenarios, for which the tool will calculate scenarios at the water basin level. The project wants to contribute towards the maximization of provisioning ecosystem services, such as water supply and food, regulating ecosystem services, like water purification, supporting ecosystem services, e.g., nutrient cycling, and cultural ecosystem services, such as recreation.</t>
  </si>
  <si>
    <t>engage@uevora.pt</t>
  </si>
  <si>
    <t>ENRAOR</t>
  </si>
  <si>
    <t>Electrochemical Nitrate Reduction to Ammonia and Organic Pollutant Removal from Wastewater in a Bipolar Membrane Electrolyser</t>
  </si>
  <si>
    <t>This research project, undertaken at Institut Européen des Membranes (IEM), aims to integrate nitrate reduction to ammonia with the removal of micropollutants/PFAS from both drinking water and wastewater in a bipolar membrane electrolyser. This advanced, highly synergistic system is poised to tackle two of the most pressing global challenges—energy-efficient ammonia production and the water scarcity crisis—simultaneously. By converging the processes of nitrate reduction and micropollutant/PFAS elimination into a single operation, our proposed method not only signifies a leap towards mitigating climate change effects but also promises a substantial enhancement in water quality, addressing the urgent need for safe and accessible water.</t>
  </si>
  <si>
    <t>Superviseur :  VOIRY Damien
CNRS
IEM
Pôle de Recherche Chimie</t>
  </si>
  <si>
    <t>Nutrient balance and Resource Optimization in Regional Ecosystems through holistic, sustainable, and zero-pollution solution</t>
  </si>
  <si>
    <t xml:space="preserve">Horizon Europe </t>
  </si>
  <si>
    <t>Unbalanced nutrient flows are causing major environmental problems worldwide. Excess nutrients, like nitrogen and phosphorus, lead to issues such as water pollution and loss of biodiversity. These imbalances are particularly harmful in agriculture, wastewater treatment and aquaculture. Without effective management, the damage to ecosystems will worsen. With this in mind, the EU-funded GREENHOOD project will focus on nutrient flow rebalancing. Operating across four European countries and one associated region, it develops strategies to reduce nutrient emissions and promote sustainability. Key efforts include engaging stakeholders, creating nutrient circular economies and demonstrating effective management practices in key sectors. GREENHOOD seeks to build a future where ecosystems are healthy and nutrient use is optimised for long-term sustainability.</t>
  </si>
  <si>
    <t>https://greenhoodproject.eu/</t>
  </si>
  <si>
    <t>https://greenhoodproject.eu/contact-us</t>
  </si>
  <si>
    <t>HYCO</t>
  </si>
  <si>
    <t>Advanced Anaerobic Reactor for High Hydrolysis and Conversion Efficiency in Sewage Sludge Treatment</t>
  </si>
  <si>
    <t>Sewage sludge is piling up. Europe’s wastewater treatment plants generate up to 13 million tonnes of it every year. Treatment methods, such as anaerobic digestion, can be costly and inefficient for hard-to-digest sludges. Supported by the Marie Skłodowska-Curie Actions programme, the HYCO project will draw on microbial engineering and hydrogen-based CO2 fixation. HYCO is developing a new type of reactor that can double sludge breakdown rates and boost renewable methane production by over 50 %. Building on prior research at TU Delft and now hosted at KU Leuven, the project brings together experts in microbiology, engineering and AI. HYCO’s breakthrough could slash disposal costs, cut emissions and power local energy grids, transforming sludge from a dirty problem into a clean solution.</t>
  </si>
  <si>
    <t>https://cordis.europa.eu/project/id/101212077</t>
  </si>
  <si>
    <t>iCULTURE</t>
  </si>
  <si>
    <t>A digital bio-platform and co-culture bioprocess to prospect and utilise macroalgae responsibly and sustainably</t>
  </si>
  <si>
    <t>https://iculture-project.eu/</t>
  </si>
  <si>
    <t>info@iculture-project.eu</t>
  </si>
  <si>
    <t>The iCULTURE project aims to prospect new seaweed resources and to generate a catalyst that can convert such seaweed residual side-streams into high value bioactives. In a broader sense, iCULTURE aims to contribute to answer the needs of the marine, feed, food, and industrial pharma sectors by establishing a novel zero-waste value chain. Importantly, the protection of ocean’s biodiversity life, and the utilisation of bioresources will be a combined goal of the project in a most unusual way. Among its goal, the project will turn potential blooming and invasive seaweed species that plague Europe into valuable biomass!</t>
  </si>
  <si>
    <t>INTERESH</t>
  </si>
  <si>
    <t>INnovation for TERitorial CohEsion around Soil Health</t>
  </si>
  <si>
    <t>Horizon Europe / Mission Soil</t>
  </si>
  <si>
    <t>Agricultural productivity is threatened by soil degradation, water scarcity, and unsustainable land management. This is a significant challenge in regions where agriculture plays a central role in employment and economic output. Such is the case in Apulia, a region in southern Italy. In this context, the EU-funded INTERESH project aims to introduce a systemic, collaborative approach. It is working with farmers, land managers, and policymakers to develop and test practical solutions. These include nature-based solutions, biofertiliser supply chains, precision fertigation systems, and a digital dashboard to support evidence-based soil policies. The project’s goal is to strengthen soil health and promote sustainable agriculture across Mediterranean regions.</t>
  </si>
  <si>
    <t>https://www.interesh.eu/</t>
  </si>
  <si>
    <t>LANDFEED</t>
  </si>
  <si>
    <t>Unlocking efficient bio-based fertilisers for soil sustainability from underutilised side streams</t>
  </si>
  <si>
    <t>Horizon Europe / CBE JU</t>
  </si>
  <si>
    <t>Europe faces significant challenges in managing waste from the agrifood industry, forestry and urban areas. Inefficient waste handling leads to environmental pollution, greenhouse gas emissions and depletion of natural resources. Additionally, traditional fertilisers contribute to soil degradation and water contamination. There is an urgent need for sustainable solutions to convert waste into valuable resources. The EU-funded LANDFEED project aims to tackle this by creating value from underutilised waste through circular and local solutions. By converting waste into innovative biofertilisers, LANDFEED will enhance Europe’s self-sufficiency and reduce environmental impacts. Demonstrator sites across Europe will showcase these technologies, promoting soil health and biodiversity. LANDFEED’s business model will ensure these solutions are replicable and implementable across the continent.</t>
  </si>
  <si>
    <t>https://www.landfeed.eu/</t>
  </si>
  <si>
    <t>Miriam Pinto</t>
  </si>
  <si>
    <t>Valorising anaerobic digestates into bio-fertilisers for climate friendly agriculture</t>
  </si>
  <si>
    <t>LIFE22-CCM-EL-DIMITRA / 101113253</t>
  </si>
  <si>
    <t>1/9/223</t>
  </si>
  <si>
    <t>https://life-dimitra.eu/</t>
  </si>
  <si>
    <t>Malamis Dimitris, NTUA</t>
  </si>
  <si>
    <t>info@life-dimitra.eu</t>
  </si>
  <si>
    <t>The LIFE DIMITRA concept will be materialised by implementing two demonstration sites in two European countries. The integrated technological solutions involve dewatering of raw AD digestate and managing the liquid and solid fraction of AD effluent to produce added value products that can be applied by farmers locally in a zero liquid and waste discharge approach.</t>
  </si>
  <si>
    <t>LIFE GreenCouple</t>
  </si>
  <si>
    <t>GreenCouple: sustainable biogas and digestate treatment integrating biological and nature-based solutions</t>
  </si>
  <si>
    <t>https://www.rina.org/en/media/projects/greencouple-life-project</t>
  </si>
  <si>
    <t>mpinto@neiker.eus</t>
  </si>
  <si>
    <t>Our approach integrates two complementary biotechnologies:
 Constructed Wetlands (CW): an innovative Nature-Based Solution for pre-treating digestate centrate, removing phosphorus, contaminants of emerging concern, and producing a biogenic nitrate/nitrite-rich stream.
Suspended Biomass Bioreactor (SBB): an anoxic bioreactor that uses the treated centrate to biologically remove hydrogen sulfide (H₂S) from biogas, reducing operational costs of current purification methods.</t>
  </si>
  <si>
    <t>Carla Clua Alcon &amp; Elisa Acciardo</t>
  </si>
  <si>
    <t>LIFE INFUSION</t>
  </si>
  <si>
    <t>https://lifeinfusion.eu/</t>
  </si>
  <si>
    <t>lifeinfusioneu@amb.cat</t>
  </si>
  <si>
    <t>INFUSION’s main goal is to demonstrate a resource recovery-based innovative treatment scheme to obtain biogas, nutrients, and reclaimed water from both landfill leachate and liquid digestate from organic fraction municipal solid waste (OFMSW)</t>
  </si>
  <si>
    <t>LIFE Local Water Adapt</t>
  </si>
  <si>
    <t>LIFE Local Water Adapt: innovative collective adaptive water management</t>
  </si>
  <si>
    <t>Geraldine Minten</t>
  </si>
  <si>
    <t>g.minten@wml.nl</t>
  </si>
  <si>
    <t>https://www.superlocal.eu/life/</t>
  </si>
  <si>
    <t>The goal of LIFE Local Water Adapt is to gain experience with a unique approach to local water management – ​​collective adaptive water management (CAWM). CAWM addresses various climate adaptation aspects (flooding and water scarcity) simultaneously. Rainwater is collected, stored, and used to produce drinking water, while homes are equipped with water-saving technology. Greywater is treated and recycled, and organic waste from toilets and food waste grinders is safely managed and new applications are sought for it. Implementation is carried out by a public-private partnership of local actors.</t>
  </si>
  <si>
    <t>MANUREFINERY</t>
  </si>
  <si>
    <t>Smart modular mobile biorefining of manure to zero-waste maximising resource and nutrient recovery</t>
  </si>
  <si>
    <t>Livestock farming is crucial for Europe’s rural economy, but it also leads to air and water pollution. Livestock is Europe’s primary source of ammonia and methane emissions. Current manure management causes soil and water pollution problems. Small-scale bio-refineries emerge as opportunities for rural diversification. The EU-funded MANUREFINERY project aims to create small-scale bio-refineries that convert livestock manure into valuable bio-based products for feed and fertilisers. The project focuses on scalability and replicability, as well as developing strategies for stakeholder engagement and social acceptance. The solution will be demonstrated at farms in Romania, Slovenia, and Spain, supporting the transition to a sustainable bio-economy in CEE regions.</t>
  </si>
  <si>
    <t>https://www.manurefinery.eu/</t>
  </si>
  <si>
    <t>Instituto Tecnológico De Aragón</t>
  </si>
  <si>
    <t>info@manurefinery.eu</t>
  </si>
  <si>
    <t>MARMADE</t>
  </si>
  <si>
    <t>High-value food and feed ingredients from macroalgae and crustacean waste</t>
  </si>
  <si>
    <t>https://marmade-project.eu/</t>
  </si>
  <si>
    <t>info@marmade-project.eu</t>
  </si>
  <si>
    <t>Sauro Vittori</t>
  </si>
  <si>
    <t>MARMADE is creating a sustainable and innovative bio-based value chain for turning marine biomass into high-value food and feed ingredients. The aim is to valorize crustacean residues (shrimp and blue crab shells) and seaweed to develop affordable, nutritious, safe, and sustainable ingredients.</t>
  </si>
  <si>
    <t>MULTIPLY</t>
  </si>
  <si>
    <t>Scalable and sustainable microalgae cultivation and biorefinery processes</t>
  </si>
  <si>
    <t>https://multiplyproject.eu/</t>
  </si>
  <si>
    <t>MULTIPLY promotes sustainable and cost-effective microalgae cultivation across Europe. Using diverse species, the project develops microalgae-based products for food, feed, cosmetics, and more—driving circularity, reducing costs, and engaging the market</t>
  </si>
  <si>
    <t>John Doe</t>
  </si>
  <si>
    <t>johndoe@company.com</t>
  </si>
  <si>
    <t>NPOWER</t>
  </si>
  <si>
    <t>Promoting nutrient circularity, combining innovation with scalable solutions</t>
  </si>
  <si>
    <t>https://www.npower.es/en</t>
  </si>
  <si>
    <t>NPower seeks to advance sustainable nutrient management through innovation, collaboration, and EU alignment integration. Our consortium, composed of 25 partners from the agricultural, industrial, research, and governance sectors, works together to deliver scalable, high-impact solutions.</t>
  </si>
  <si>
    <t>CETAQUA</t>
  </si>
  <si>
    <t>NUTRITIVE</t>
  </si>
  <si>
    <t>Decision-making tool for sustainable manure management strategies across the value chain</t>
  </si>
  <si>
    <t>Livestock farming, crucial to Europe’s agricultural sector, faces mounting environmental concerns, producing over 1.4 billion tonnes of manure yearly, leading to pollution and greenhouse gas emissions. Despite strides in abatement methods, significant issues persist outside current legislation. In this context, the EU-funded NUTRITIVE project aims to develop a decision-making tool for sustainable manure management, addressing environmental, economic, and social facets. With six work packages spanning inventory to guideline formulation, NUTRITIVE involves 22 partners from eight countries, ensuring a comprehensive approach across diverse climatic regions and supply chain expertise. This initiative promises to provide policymakers with vital insights for future European agricultural policies.</t>
  </si>
  <si>
    <t>https://nutritive.es/</t>
  </si>
  <si>
    <t>hello@nutritive.es</t>
  </si>
  <si>
    <t>OFUC</t>
  </si>
  <si>
    <t>Optimizing fertilizer use in global crop systems: unveiling historical trends, current patterns, and future projections</t>
  </si>
  <si>
    <t>The global agricultural sector faces a pressing challenge: the declining efficiency of nitrogen (N) and phosphorus (P) fertilisers. Despite the widespread use of ammonia synthesis and phosphate mining, the efficiency of these inputs has dwindled over time, contributing to environmental issues like soil acidification, eutrophication, and phosphate depletion. Fertiliser use has surpassed sustainable limits, but existing methods for measuring efficiency often fail to account for regional differences. Supported by the Marie Skłodowska-Curie Actions programme, the OFUC project is analysing trends in N and P use efficiency (NUE and PUE) from 1961 to 2020. By integrating machine learning and climate change scenarios, it seeks to optimise fertiliser use, enhance crop yields, and reduce environmental harm.</t>
  </si>
  <si>
    <t>https://cordis.europa.eu/project/id/101205485</t>
  </si>
  <si>
    <t>CENTRO DE INVESTIGACION ECOLOGICA Y APLICACIONES FORESTALES</t>
  </si>
  <si>
    <t>PHAntastic</t>
  </si>
  <si>
    <t>PHA-based iNnovative agriculTurAl Solutions to deliver bio-based ferTIlisers and plant protection produCts</t>
  </si>
  <si>
    <t>1/9/204</t>
  </si>
  <si>
    <t>Agrochemicals have doubled crop yields but have also caused negative impacts. The EU aims to reduce fertiliser losses and pesticide use by 50 % by 2030. Polymer-based delivery systems can help, but they generate plastic pollution. Agricultural plastics like mulch films and growth foams minimise agrochemical use but contribute to non-biodegradable plastic pollution. The EU-funded PHAntastic project aims to reduce agrochemical and plastic pollution by developing biodegradable polymers. Based on these polymers, it will create delivery systems (mulch films and growth foams) that contain active bioproducts and will test them on horticultural crops in Europe. The project aims to contribute to more sustainable and less impactful agriculture.</t>
  </si>
  <si>
    <t>https://phantastic-project.eu/</t>
  </si>
  <si>
    <t xml:space="preserve">CETEC
</t>
  </si>
  <si>
    <t>coordination@phantasticproject.org</t>
  </si>
  <si>
    <t>Phos4Cycle</t>
  </si>
  <si>
    <t>Monitoring of phosphates in agro-grazing activities for the sustainable use of soil and water</t>
  </si>
  <si>
    <t>Itagra</t>
  </si>
  <si>
    <t>https://itagra.com/proyectos/phos4cycle/</t>
  </si>
  <si>
    <t>Phos4Cycle was created to promote the protection, conservation, and restoration of water and soil resources by improving the management of phosphates associated with agricultural and livestock activities. To this end, the project is developing a common strategy and a transnational action plan to implement preventive and corrective measures aimed at reducing phosphorus transfer into water bodies and minimizing the impacts of its accumulation in the environment.
The project brings together entities from Spain, France, and Portugal with extensive experience in agriculture, livestock farming, the environment, research, and technology transfer. This collaboration allows for addressing the issue of phosphates in different productive, climatic, and hydrological contexts representative of the SUDOE region.</t>
  </si>
  <si>
    <t>PRIMED</t>
  </si>
  <si>
    <t>Primary producers involved in circular and regenerative bio-based value chains</t>
  </si>
  <si>
    <t>https://primed-project.eu/digital-traceability-and-blockchain-for-compost/</t>
  </si>
  <si>
    <t>info@primed-project.eu</t>
  </si>
  <si>
    <t>Horizon Europe / CBE-related bioeconomy</t>
  </si>
  <si>
    <t>PRIMED develops a platform to record, verify and certify key stages in the Alcarràs bioeconomy value chain</t>
  </si>
  <si>
    <t>https://www.proteus-cbe.eu/</t>
  </si>
  <si>
    <t>PROTEUS</t>
  </si>
  <si>
    <t>Sustainable harvesting and full valorisation of Laminaria hyperborea</t>
  </si>
  <si>
    <t>CBE JU / Horizon Europe</t>
  </si>
  <si>
    <t>The PROTEUS project, supported by the Circular Bio-based Joint Undertaking and its members, aims to build the world’s first fully integrated industrial scale biorefinery dedicated to unlocking the full potential of Europe’s brown macroalgae. By developing chemical-free harvesting and extraction techniques, PROTEUS seeks to transform 100% of this renewable resource into products for food, animal feed, personal care, and industrial applications. Bringing together eleven leading European organisations, the project leverages advanced processes and technologies to support the transition to a circular bioeconomy, creating new opportunities within the bio-based industry.</t>
  </si>
  <si>
    <t xml:space="preserve">Alginor ASA
</t>
  </si>
  <si>
    <t>proteus@alginor.no</t>
  </si>
  <si>
    <t>http://real-mac.com/es/inicio/</t>
  </si>
  <si>
    <t>REAL MAC</t>
  </si>
  <si>
    <t>Reuse of agri-food effluents for microalgae production and application in circular agriculture</t>
  </si>
  <si>
    <t>Interreg POCTEFA</t>
  </si>
  <si>
    <t>Specific objectives:
Developing demonstration-scale microalgae cultivation as a solution to recover nutrients from three types of agri-food effluents
To employ low environmental impact technologies to transform algal biomass into three types of products for agricultural use.
Evaluate the above products in organic agriculture and hydroponics, against agricultural diseases with economic repercussions and considering environmental factors related to climate change.
Promote the knowledge and adoption of microalgae production as an activity for the bioeconomy and a resource within the value chain of the agri-food sector.</t>
  </si>
  <si>
    <t>RENEW</t>
  </si>
  <si>
    <t>Resource recovery of the future: water reuse for new bioplastics with tunable lifespan</t>
  </si>
  <si>
    <t>Water4All / JPI-MUR</t>
  </si>
  <si>
    <t>BORIN SARA</t>
  </si>
  <si>
    <t>sara.borin@unimi.it</t>
  </si>
  <si>
    <t>https://expertise.unimi.it/resource/project/JPI_MIUR26SBORI_01</t>
  </si>
  <si>
    <t>Uses wastewater-grown cyanobacteria to produce programmable-biodegradation PHA. Relevant mainly to algal wastewater valorisation and circular resource recovery rather than fertiliser production.</t>
  </si>
  <si>
    <t>RESURGENCE</t>
  </si>
  <si>
    <t>Industrial water circularity: reuse, resource recovery and energy efficiency for greener digitised EU processes</t>
  </si>
  <si>
    <t>There are serious challenges regarding ecological sustainability, water sustainability, and water waste. The immense amounts of water used and the waste produced in industrial manufacturing sectors can significantly damage the environment. The EU-funded RESURGENCE project aims to research industrial water circularity and previous and current solutions for these challenges. It will then work to develop novel, more efficient industrial circular water systems that could benefit not only climate neutrality goals, but also competitiveness. The project will operate on four case studies in different industrial sectors, testing innovative solutions with the help of experts and specialists from 11 countries.</t>
  </si>
  <si>
    <t>https://resurgence-project.eu/</t>
  </si>
  <si>
    <t>rvarela@cetim.es</t>
  </si>
  <si>
    <t>Rebeca Varela CETIM Technological Centre</t>
  </si>
  <si>
    <t>ReWoW</t>
  </si>
  <si>
    <t>Revolutionizing the waste of waste: a new bioeconomy-based business for digestate</t>
  </si>
  <si>
    <t>EIC / Horizon Europe</t>
  </si>
  <si>
    <t>Digestate is a nutrient-rich by-product from organic waste following anaerobic digestion but can contribute to nutrient pollution, posing environmental and regulatory challenges. Its complex, variable composition has kept its potential largely untapped. The EIC-funded ReWoW project aims to turn it into valuable resources using a modular adaptive fermentation system. Specifically, it combines microbial conversion with AI-driven optimisation to transform digestate into biosurfactants, aroma compounds and enhanced soil amendments. By uniting microbiology, engineering, AI and policy, ReWoW could redefine industrial biorefineries and unlock new economic opportunities.</t>
  </si>
  <si>
    <t>https://rewow.eu/en</t>
  </si>
  <si>
    <t>https://rewow.eu/pages/contact/it</t>
  </si>
  <si>
    <t>SALINA</t>
  </si>
  <si>
    <t>Sustainable coastal macroalgae cultivation and biorefineries</t>
  </si>
  <si>
    <t>SusAlgaeFuel</t>
  </si>
  <si>
    <t>Exploring the synergies between direct carbon-capture, nutrient recovery and next-generation purification technologies for cost-competitive and sustainable microalgal aviation fuel</t>
  </si>
  <si>
    <t>SUSTAIN-R</t>
  </si>
  <si>
    <t>Sustainable nutrient cycling of nitrogenous and phosphate wastes for aquatic ecosystem restoration and nourishment</t>
  </si>
  <si>
    <t>URBAN-GOLD</t>
  </si>
  <si>
    <t>Urine Recycling into Beneficial Agricultural Nanofertilizers (URBAN): Turning waste into GOLD</t>
  </si>
  <si>
    <t>CBE JU</t>
  </si>
  <si>
    <t>https://salinaproject.eu/</t>
  </si>
  <si>
    <t>SALINA brings sustainable seaweed farming and advanced marine science directly to European shores. By proving the feasibility of low-carbon Coastal Marine Biorefineries, we deliver circular, resource-efficient solutions for food, cosmetics, and material brands while helping the ocean thrive.</t>
  </si>
  <si>
    <t>https://www.linkedin.com/company/salinaproject/</t>
  </si>
  <si>
    <t>Microalgae could play a crucial role in the EU’s goal to increase the share of sustainable aviation fuels (SAFs) in the aviation industry from 2 % in 2025 to 64 % by 2050. The EU-funded SusAlgaeFuel project aims to develop a circular production model for cost-effective and efficient microalgae-based SAFs. The project will employ direct CO2 capture from biogas upgrading, the use of waste liquid digestate for algae growth, new in-line process analytical technology, cascading biorefinery processes, and algae-specific thermocatalytic pathways for efficient fuel conversion. It will also assess scalability and create a commercialisation plan, culminating in the creation and operation of a first-of-its-kind microalgal facility in Ireland .</t>
  </si>
  <si>
    <t>https://www.susalgaefuel.eu/</t>
  </si>
  <si>
    <t>Rondal Halim UCD Dublin</t>
  </si>
  <si>
    <t>ronald.halim@ucd.ie</t>
  </si>
  <si>
    <t>Dutta JOYDEEP</t>
  </si>
  <si>
    <t>he SUSTAIN-R project aims to introduce innovative approaches (tools, methodologies and devices) for the restoration of aquatic systems with nutrient cycling and reuse of excess and legacy N and P nutrients, preventing, minimising and remediating aquatic systems and fostering associated ecosystem services. A variety of anthropogenic pressures from human activities including agricultural excess nutrients, Recirculation Aquaculture Systems (RAS), wastewater treatment plants, (livestock) result in nutrient pollution causing eutrophication due to nitrogenous and phosphate wastes. To evolve our countering technical proposals and methodologies in a controlled environment [...]</t>
  </si>
  <si>
    <t>https://sustainr.org/</t>
  </si>
  <si>
    <t>Human urine offers a promising alternative to chemical fertilisers because of its rich nutrient content and environmental benefits. However, its wider use is limited by challenges such as incomplete nutrient recovery, the risk of pharmaceutical contamination, and low nutrient efficiency. Supported by the Marie Skłodowska-Curie Actions programme, the URBAN-GOLD project aims to develop a system that combines urine recycling with the on-site production of nano-fertilisers. By transforming human urine into a safe raw fertiliser and creating controlled-release nano-fertilisers (Urine-NF), the project turns waste into a valuable resource. This integration of urine recovery and nano-agrochemistry improves both the safety and effectiveness of urine-based fertilisers. The project supports the European Green Deal.</t>
  </si>
  <si>
    <t>https://cordis.europa.eu/project/id/101203990</t>
  </si>
  <si>
    <t>3D-STELLAR</t>
  </si>
  <si>
    <t>3D solar still and flash pyrolysis for recycling olive-processing wastewater into irrigation water and biochars</t>
  </si>
  <si>
    <t>ANR / France–Tunisia cooperation</t>
  </si>
  <si>
    <t>https://3dstellar.ijl.cnrs.fr/</t>
  </si>
  <si>
    <t>The 3D-STELLAR project is a circular, low-carbon agricultural initiative funded under the PRIMA Partnership Programme. It focuses on sustainably treating and valorizing wastewater (effluents) from olive oil processing using 3D-solar distillers and flash pyrolysis to produce irrigation water, fertilizers, and biochar.D25</t>
  </si>
  <si>
    <t>AgriCascade</t>
  </si>
  <si>
    <t>Cascading recycling of organic N-sources with next-generation biochar fertilizer for Norwegian agriculture</t>
  </si>
  <si>
    <t>https://www.nibio.no/prosjekter/cascading-recycling-of-organic-n-sources-with-next-generation-biochar-fertilizer-for-norwegian-agriculture</t>
  </si>
  <si>
    <t>Daniel Rasse</t>
  </si>
  <si>
    <t>daniel.rasse@nibio.no</t>
  </si>
  <si>
    <t>Research Council of Norway / NIBIO</t>
  </si>
  <si>
    <t>The main objective of AgriCascade is to create an improved fertilizer product by capturing agricultural ammonia gas pollutants on highly adsorbent biochar made from wood chips and forest waste. This will provide a cascade of effects; while acting as smart fertilizer, it will lead to reduction of pollution and greenhouse gases and increased carbon sequestration in the soil. This supports a feasible circular solution for the agricultural sector. The project builds on recent advances in biochar activation for ammonia sorption and in the development of the industrial capacity for biochar production in Norway. We have developed a precise measurement system for long-term sorption of NH3 in different biochar types, including production with metal oxides in pyrolysis, acid treatments, oxidations, fractionation and varying sorption temperatures. In addition, as biochar dust has proven to be a challenge in filter technology, the project has promoted the development of a new industrial process for dust-reduced biochar. We have also developed a first prototype of an industrial-scale biofilter for composting and livestock production facilities.</t>
  </si>
  <si>
    <t>ALGA-GESTIÓN</t>
  </si>
  <si>
    <t>Production of microalgae as a source of material for anaerobic biodigestion and valorisation of the digestate thus produced</t>
  </si>
  <si>
    <t>Spanish national R&amp;D / NextGenerationEU</t>
  </si>
  <si>
    <t>https://betatechcenter.com/projects/alga-gestion/</t>
  </si>
  <si>
    <t>The ALGA-GESTION project proposes to integrate algae production into the anaerobic fermentation process. Algae, which generate biomass intensively, can replace other less efficient products and use the liquid fraction of the digestate to concentrate nutrients. In addition, the algal biomass can be used to produce biostimulants, adapting to the needs of the AcoD plant, which improves the sustainability of the process.</t>
  </si>
  <si>
    <t>ALGCO</t>
  </si>
  <si>
    <t>Circular production of microalgae as a feed ingredient under CO2-rich conditions</t>
  </si>
  <si>
    <t>Regional Research Fund Møre og Romsdal / SINTEF</t>
  </si>
  <si>
    <t>Marianne Nymark - Charlotte Volpe</t>
  </si>
  <si>
    <t>marianne.nymark@sintef.no - charlotte.volpe@sintef.no</t>
  </si>
  <si>
    <t>This project will focus on identifying microalgae with high productivity at elevated CO2 levels , and the nutritional value and suitability of the algal biomass grown in this way as fish and brushworm feed. In addition, technological possibilities for transporting factory smoke from the Methanol Factory to a future pilot plant for microalgae production will be investigated.</t>
  </si>
  <si>
    <t>Efficient use of bioash in forestry</t>
  </si>
  <si>
    <t>Ground-breaking trials for efficient bioash as a sustainable resource</t>
  </si>
  <si>
    <t>https://www.slu.se/en/research/research-catalogue/projekt/m/efficient-use-of-bioash-in-forestry/</t>
  </si>
  <si>
    <t>https://www.sintef.no/prosjekter/2026/algco/</t>
  </si>
  <si>
    <t>Swedish Energy Agency</t>
  </si>
  <si>
    <t>Mikael Thyrel</t>
  </si>
  <si>
    <t>mikael.thyrel@slu.se</t>
  </si>
  <si>
    <t>The project investigates different spreading methods and how they affect forest growth, vegetation dynamics, and soil and soil water conditions. The influence of weather and seasonal variation will also be studied, including how the ash changes over time and how nutrients are released and transported into the soil.
An important part of the project is to understand how elements are chemically bound in wood ash and how available they are to plants. This provides knowledge about how wood ash can be used efficiently and sustainably in future forestry.</t>
  </si>
  <si>
    <t>Bioenergia Monells</t>
  </si>
  <si>
    <t>The BIOENERGIA project, developed at the IRTA-EVAM experimental farm in Monells, aims to demonstrate the potential of anaerobic digestion for self-consumption energy generation from the valorization of livestock manure. Through the production of biogas and its conversion into thermal energy, the project aims to demonstrate the benefits in terms of economic savings, emission reduction and nutrient recovery.</t>
  </si>
  <si>
    <t>Monells bioenergy demonstration project</t>
  </si>
  <si>
    <t>Dr. Belén Fernández
- Núria Bentoldrà Boladeres</t>
  </si>
  <si>
    <t>belen.fernandez@irta.cat - nuria.bentoldra@irta.cat</t>
  </si>
  <si>
    <t>ClimateFund_M1_2025_01</t>
  </si>
  <si>
    <t>https://www.irta.cat/projecte/bioenergia-monells/</t>
  </si>
  <si>
    <t>https://interreg-baltic.eu/project/biogold/</t>
  </si>
  <si>
    <t>BioGold</t>
  </si>
  <si>
    <t>Biofertilizer and biogenic CO2 value chains for rural biogas plants</t>
  </si>
  <si>
    <t>This project builds on the Interreg BSR BEST ACE project and addresses the untapped potential of biofertilizer and biogenic CO₂. Strengthening value chains around these by-products can enhance resource efficiency, environmental performance, and profitability, especially for rural biogas plants outside the gas grid. While innovative solutions exist, implementation remains limited in the regions in this consortium due to lack of knowledge. To enable implementation within our target groups, the project will make factual knowledge and experience from frontrunner accessible to local actors who are not part of expert networks today. To bridge the gap, the project establishes forums where biogas stakeholders can learn from frontrunners, connect with technical solution providers, and exchange knowledge.</t>
  </si>
  <si>
    <t>Ida Norberg
BioFuel Region BFR AB</t>
  </si>
  <si>
    <t>ida.norberg@biofuelregion.se</t>
  </si>
  <si>
    <t>Biomineralisation RR</t>
  </si>
  <si>
    <t>Biomineralisation for resource recovery</t>
  </si>
  <si>
    <t>https://www.cranfield.ac.uk/research-projects/biomineralisation-for-resource-recovery</t>
  </si>
  <si>
    <t>Ana Soares - Tom Stephenson</t>
  </si>
  <si>
    <t>a.soares@cranfield.ac.uk - T.Stephenson@cranfield.ac.uk</t>
  </si>
  <si>
    <t>This project looks to bridge the gap between nutrient recovery and sustainability in waste streams. Biological crystal formation of phosphorus compounds (e.g. struvite, magnesium phosphate etc) has been demonstrated to be a by-product of the metabolism of specific bacteria that can be found frequently in the environment. Compared with inorganic minerals, biologically-produced minerals (i.e. biominerals) are often characterised with more intricacy and morphological diversity, and are generally associated with biological functions such as structural support, mechanical strength, protection, storage etc.</t>
  </si>
  <si>
    <t>EPSRC, Microvi and Severn Trent Water</t>
  </si>
  <si>
    <t>BSF organic fertilisers</t>
  </si>
  <si>
    <t>https://www.slu.se/en/research/research-catalogue/projekt/t/transforming-waste-with-black-soldier-fly-larvae-for-producing-high-quality-organic-fertilizers/</t>
  </si>
  <si>
    <t>Transforming waste with black soldier fly larvae for producing high-quality organic fertilizers</t>
  </si>
  <si>
    <t>This project was then designed with the aim of understanding how this fertilizer works in the soil-plant system, which are its benefits and challenges and how can we improve it to ensure its safety and enhance its potential for a more sustainable agriculture.</t>
  </si>
  <si>
    <t>Ivã Guidini Lopes</t>
  </si>
  <si>
    <t>Mobility Grant for Early-Career Researchers (FORMAS)</t>
  </si>
  <si>
    <t>iva.guidini.lopes@slu.se</t>
  </si>
  <si>
    <t>CirCan</t>
  </si>
  <si>
    <t>Capacities for Nutrient Circularity in the Baltic Sea Region</t>
  </si>
  <si>
    <t>The project platform CirCan provides public authorities and sectoral agencies with consolidated knowledge on nutrient recycling and recovery to support effective nutrient management and reduce pollution from persistent eutrophication. CirCan consolidates results from 14 projects.</t>
  </si>
  <si>
    <t>https://interreg-baltic.eu/project/circan/</t>
  </si>
  <si>
    <t>Eetu Virtanen</t>
  </si>
  <si>
    <t>eetu.virtanen@helcom.fi</t>
  </si>
  <si>
    <t>Cora Uijterlinde</t>
  </si>
  <si>
    <t>uijterlinde@stowa.nl</t>
  </si>
  <si>
    <t>https://www.stowa.nl/onderwerpen/waterkwaliteit/van-kennis-naar-praktijk/demonstratieproject-met-continu-aeroob-korrelslib</t>
  </si>
  <si>
    <t>In this project, research is being conducted into the possibilities of expanding the biological purification capacity of existing conventional activated sludge plants. This is achieved by utilizing the benefits of aerobic granular sludge from Nereda® technology in a fully continuous process instead of in batches, as is the case with Nereda. A trial for this purpose is taking place at the Wijk bij Duurstede wastewater treatment plant.</t>
  </si>
  <si>
    <t>STOWA / Dutch water sector research</t>
  </si>
  <si>
    <t>Continuous aerobic granular sludge demo</t>
  </si>
  <si>
    <t>Full-scale demonstration of continuous aerobic granular sludge in an existing WWTP</t>
  </si>
  <si>
    <t>https://betatechcenter.com/projects/depurhob/</t>
  </si>
  <si>
    <t>The meat sector is key to the Catalan industrial GDP (representing 21.6%), but the treatment of farm waste has become a major environmental challenge. DEPURHOB project seeks to turn these wastes into business opportunity by valorising the residues from anaerobic digestion using an alternative approach. The proposed solution uses phototrophic bacteria (PPB) to reduce organic matter, nitrogen and phosphorus, and hydrogen oxidising bacteria (HOB) to convert the remaining nutrients and the CO2 emitted (after a biogas upgrading process) into valuable biomass. This integrated approach makes it possible to generate a slow-release fertiliser, obtain regenerated water, minimise CO2 emissions and reduce the need for external treatment, thus closing the nutrient cycle.</t>
  </si>
  <si>
    <t>DEPURHOB</t>
  </si>
  <si>
    <t>Development of an integrated PPB/HOB system for the valorisation of digestate, CO2 and the production of sustainable fertilisers.</t>
  </si>
  <si>
    <t>CAP Strategic Plan / Catalonia</t>
  </si>
  <si>
    <t>CAP Strategic Plan Italy / EIP-AGRI Operational Group</t>
  </si>
  <si>
    <t>Bio-Digestion and Composting of agroforestry woody biomass and digestate for carbon and mineral fertilisation of agricultural soils and emission reduction</t>
  </si>
  <si>
    <t>DICO-CARBON</t>
  </si>
  <si>
    <t>AGORIS SRL</t>
  </si>
  <si>
    <t>emanuela.lapo@agoris.it</t>
  </si>
  <si>
    <t>https://eu-cap-network.ec.europa.eu/projects/dico-carbon-bio-digestion-and-composting-agroforestry-woody-biomass-and-digestate-carbon_fr#tab_id=overview</t>
  </si>
  <si>
    <t>The DICO-CARBON project aims to make use of woody biomass residues resulting from the management of tree and shrub plantations on farms in the Veneto region. At present, these materials have no economic or agronomic value. The project is developing innovative solutions through biodigestion and composting processes, combining woody biomass with livestock digestate to produce a soil improver. Farms will benefit from operational protocols for the efficient management of biomass and from a soil improver of high agronomic and environmental value.</t>
  </si>
  <si>
    <t>The aim of this project is to gain more insight into how Dissolved Organic Phosphate (DOP), one of the three P fractions present in wastewater, is removed in downstream filters with and/or without iron dosing, and what the removal potential is of further filtration (capture of smaller particles). This is with a view to extensive phosphate removal at WWTPs for the purposes of the Water Framework Directive.</t>
  </si>
  <si>
    <t>31/12/20260</t>
  </si>
  <si>
    <t>Haskoning, various water boards</t>
  </si>
  <si>
    <t>https://www.stowa.nl/onderwerpen/waterkwaliteit/realiseren-van-ecologische-waterkwaliteitsdoelen-krw/data-analyse-dop-fracties-rwzi-effluent</t>
  </si>
  <si>
    <t>DOP fractions WWTP effluent</t>
  </si>
  <si>
    <t>Data analysis of dissolved organic phosphate fractions in WWTP effluent</t>
  </si>
  <si>
    <t>Research Foundation - Flanders (FWO)</t>
  </si>
  <si>
    <t>EPHIC aims to develop a new approach that (i) avoids chemicals (ii)
minimizes infrastructure, (iii) recovers phosphorus as phosphoric acid and humics from wastewater
and surface water, and (iv) can be deployed at various scales. Our method uses hybrid anion
exchange resins (HAIX) to absorb phosphate to very low levels. The resin is regenerated with NaOH,
which is processed through bipolar electrodialysis, extracting phosphoric acid and recovering NaOH.
This process significantly reduces chemical needs. Phosphoric acid is a valuable fertilizer or chemical
product. Over time, HAIX also accumulates organics like humics, removable with a NaCl regenerant.
The NaCl regenerant undergoes membrane filtration and electrochemical pH swing to recover NaCl
and concentrate humics, which are beneficial for soil and plant health. Our team, with expertise from
four countries, is supported by stakeholders across the value chain. The ion exchange process will be
developed at Cranfield University, electrochemical processing at Ghent University, membrane
filtration at RWTH Aachen University, and agricultural applications at BETA Technological Centre, VIC
University.</t>
  </si>
  <si>
    <t>EPHIC</t>
  </si>
  <si>
    <t>Korneel Rabaey</t>
  </si>
  <si>
    <t>Korneel.Rabaey@UGent.be</t>
  </si>
  <si>
    <t>https://research.ugent.be/web/result/project/fafdeaaa-c063-4c75-be7c-5963a3b6f4a9/details/g001826n-electrochemically-assisted-phosphorus-and-humics-recovery-via-ion-exchange/en</t>
  </si>
  <si>
    <t>Electrochemically assisted Phosphorus and Humics recovery via Ion exChange</t>
  </si>
  <si>
    <t xml:space="preserve"> Kerstin Wilde</t>
  </si>
  <si>
    <t>forschung@dbfz.de</t>
  </si>
  <si>
    <t>ETH-soil</t>
  </si>
  <si>
    <t>https://www.dbfz.de/en/eth-soil/start</t>
  </si>
  <si>
    <t>German BMZ – international transformative research project</t>
  </si>
  <si>
    <t>Soil improvement in Ethiopia through the energetic and material use of agricultural residues</t>
  </si>
  <si>
    <t>The aim of the project is to improve food security in five pilot districts of the Oromia and Sidama regions in Ethiopia through the application of biofertilisers from pyrolysis and biogas plants.
It contributes to the national implementation of the 2030 Agenda and addresses solutions to the following challenges:
Combating hunger through untapped agricultural and social potential,
sustainable management of natural resources,
education and training for economic, social and technical progress.</t>
  </si>
  <si>
    <t>FoodsecURe</t>
  </si>
  <si>
    <t>Food security through better sanitation: the case of urine recycling</t>
  </si>
  <si>
    <t>The overall objective of the FoodsecURe project is to improve the productivity, livelihood, and adaptive capacity of smallholder agriculture in Ethiopia by mainstreaming a safe sanitation value chain surrounding the collection, safe treatment, transportation, and use of UBFs using the method developed in SLU. This method is based on mixing the urine with lime as soon as possible. Then the hydrolysis of urea is stopped, and so avoiding bad smell and loss of nitrogen. When the nitrogen is kept as urea due to the high pH, the solution can be dried into a solid fertiliser product.</t>
  </si>
  <si>
    <t>Divina Gracia P. Rodriguez</t>
  </si>
  <si>
    <t>divina.rodriguez@nibio.no</t>
  </si>
  <si>
    <t>https://www.nibio.no/en/projects/foodsecure-food-security-through-better-sanitation-the-case-of-urine-recycling</t>
  </si>
  <si>
    <t>I3-4-BIOFERTILIZERS</t>
  </si>
  <si>
    <t>Interregional innovation investments for biofertilizers and circular bioeconomy solutions for a sustainable agriculture.</t>
  </si>
  <si>
    <t>https://i3-4-biofertilizers.eu/</t>
  </si>
  <si>
    <t>Co-funded by European Union, I3-4-BIOFERTILIZERS aims to promote interregional cooperation to support the scaling-up, demonstration, and go-to-market of a series of innovation investments in bio-fertilizers across Europe and support the development of a new transnational value chain in biofertilizers and bioeconomy solutions towards a sustainable agriculture.</t>
  </si>
  <si>
    <t xml:space="preserve">Bruna Hom Prat
Laura Mejias Torrent
</t>
  </si>
  <si>
    <t>bruna.hom@uvic.cat - 
laura.mejias@uvic.cat</t>
  </si>
  <si>
    <t>Interregional Innovation Investments (I3)</t>
  </si>
  <si>
    <t>LOOP</t>
  </si>
  <si>
    <t>Biotechnological valorisation of fruit and vegetable waste into sustainable food coatings, packaging and biofertiliser for agriculture</t>
  </si>
  <si>
    <t>Research Council of Norway / SINTEF</t>
  </si>
  <si>
    <t>Francesca Di Bartolomeo - Susan Maleki</t>
  </si>
  <si>
    <t>francesca.dibartolomeo@sintef.no - Susan.Maleki@sintef.no</t>
  </si>
  <si>
    <t>https://www.sintef.no/prosjekter/2026/loop/</t>
  </si>
  <si>
    <t>LOOP is a pioneering enabling technology initiative that uses biotechnology to transform fruit, vegetable and grain waste into high-value biopolymers for sustainable protective coatings, packaging, biofertilizers and biostimulants. Through advanced microbial fermentation, green chemical functionalization and innovative waste valorization, LOOP is developing a circular system that transforms agro-food waste into environmentally friendly products. The solutions extend the shelf life of food, reduce post-harvest losses and improve soil fertility, promoting sustainable and circular agricultural practices.</t>
  </si>
  <si>
    <t>MAD2</t>
  </si>
  <si>
    <t>Magnetic Adsorption Desorption 2: Advanced Recovery of Phosphate and Other Valuable Products from Wastewater</t>
  </si>
  <si>
    <t>Wageningen University &amp; Research – public-private research project</t>
  </si>
  <si>
    <t>The MAD1 project demonstrated that Magnetic Adsorption-Desorption (MAD), using magnetite particles, is a promising technology for selective phosphorus recovery from industrial and municipal wastewater streams. MAD provides a cost-effective and sustainable solution, especially in cases where minimal sludge generation and reduced chemical use are desired.
Beyond phosphate, aqueous waste streams may also contain other valuable nutrients (e.g. nitrogen, potassium, sulphur) or pollutants (e.g. fluorocarbons, antibiotics, polymeric pollutants, heavy metals) that could also be selectively removed or recovered using the MAD approach.</t>
  </si>
  <si>
    <t>https://www.wur.nl/en/research/food-and-biobased/call-partners-mad2-advanced-recovery-phosphate-and-other-valuable-products-wastewater</t>
  </si>
  <si>
    <t>Raphael Fredon</t>
  </si>
  <si>
    <t>NURSE</t>
  </si>
  <si>
    <t>Nutrient Utilisation and Recovery through Supercritical Extraction</t>
  </si>
  <si>
    <t>Innovate UK project</t>
  </si>
  <si>
    <t>https://www.cranfield.ac.uk/research-projects/nurse</t>
  </si>
  <si>
    <t>This project brings together Cranfield University, Kairos Carbon Ltd, the Royal Agricultural University, and the UK Agri-Tech Centre to develop and demonstrate a novel supercritical water oxidation (SCWO) process for organic waste management and nutrient recovery. Unlike conventional treatment routes, SCWO is inherently compatible with high-moisture feedstocks and fully converts organic matter into inorganic minerals, carbon dioxide, and heat under high-pressure, high-temperature conditions. The recovered mineral fraction is subsequently formulated into a stable, non-leaching, demand-driven fertiliser, while the carbon dioxide is captured in a pressurised form suitable for permanent geological sequestration. The process is strongly exothermic, enabling energy-neutral operation and low operating costs.</t>
  </si>
  <si>
    <t>Model Nutrients Reduction Solutions In Near-Coast Touristic Areas</t>
  </si>
  <si>
    <t>The project´s overarching goal is to find an alternative wastewater treatment solution specifically adapted to tourist areas that will reduce nutrient inputs to the Baltic Sea. It is recognised that the challenge of adaptation to high seasonality requires a broader approach than just technological solutions. Therefore, the project aims to provide a comprehensive method to address this issue.</t>
  </si>
  <si>
    <t>Ksawery Kuligowski</t>
  </si>
  <si>
    <t>kkuligowski@imp.gda.pl</t>
  </si>
  <si>
    <t>OASI</t>
  </si>
  <si>
    <t>Optimisation of food production through technological recycling of water and nutrients in innovative systems</t>
  </si>
  <si>
    <t>https://eu-cap-network.ec.europa.eu/projects/oasi-optimization-food-production-through-technological-recycling-water-and-nutrients_en</t>
  </si>
  <si>
    <t>The OASI project activities are structured across several operational phases aimed at developing, testing, and validating innovative recirculating soilless cultivation systems (hydroponics and aquaponics) that ensure high efficiency in the use of water and nutrients. Pilot systems will be implemented both in agricultural companies (using freshwater) and in research environments (using brackish water), dedicated respectively to the production of leafy and fruit vegetables, including halophytic species. Cultivations will be monitored using IoT technologies already developed in the previous SmartAP project, to optimize management parameters and ensure sustainable resource use.</t>
  </si>
  <si>
    <t xml:space="preserve">MORETTO FARM SOCIETA' AGRICOLA S.S.
</t>
  </si>
  <si>
    <t>info@morettofarm.it</t>
  </si>
  <si>
    <t>https://research.kuleuven.be/portal/en/project/3E221022</t>
  </si>
  <si>
    <t>Erik Smolders</t>
  </si>
  <si>
    <t>erik.smolders@kuleuven.be</t>
  </si>
  <si>
    <t>P-recycling Philippines</t>
  </si>
  <si>
    <t>Overcoming soil phosphorus deficiency by novel and cost-efficient phosphate recycling from waste streams in the Philippines</t>
  </si>
  <si>
    <t>KU Leuven institutional / development research project</t>
  </si>
  <si>
    <t xml:space="preserve">This project wants to address this local nutrient imbalance and, at the same time, overcome poverty.  The original idea is to use novel low-cost methods to trap and concentrate P from urban waste streams (e.g. urine) and from drainage water of irrigated land and use these concentrates as low-cost fertilizers in areas with P deficiency.  Three emerging technologies for P trapping will be compared and tested in the field with on-farm trials, one of which specifically fits with paddy rice production.  A country-wide nutrient survey will be performed to map the P imbalances and allow the identification of areas where the nutrient recycling is economically viable and ecologically defensible.  It will use information derived from interviews with key actors involved in the P loop: actors maintaining water systems and sewage treatments (water authorities/local government units) and farmers applying P to their fields.  These interviews will evaluate the current linkages and the potential role and effects of gender in the adoption of the technology. </t>
  </si>
  <si>
    <t>Polishing Pellets Recharged</t>
  </si>
  <si>
    <t>Regeneration and circular reuse of iron-sludge pellets for phosphate removal and recovery</t>
  </si>
  <si>
    <t>TKI Water Technology / KWR</t>
  </si>
  <si>
    <t>https://www.kwrwater.nl/en/projecten/polishing-pellets-recharged/</t>
  </si>
  <si>
    <t>The project is focusing on the optimisation of pellet regeneration, the recovery of phosphate and the development of a washing process for widespread circular application. In collaboration with partners from the water sector, we are working on a sustainable, reusable and scalable alternative for traditional approaches to removing phosphate</t>
  </si>
  <si>
    <t>Luuk de Waal MSc</t>
  </si>
  <si>
    <t>luuk.de.waal@kwrwater.nl</t>
  </si>
  <si>
    <t>Claudia Kirsten</t>
  </si>
  <si>
    <t>https://www.dbfz.de/en/working-group-mechanical-benification-processes/portfolio/projects</t>
  </si>
  <si>
    <t>Sächsische Aufbaubank (SAB)</t>
  </si>
  <si>
    <t>ReKlär</t>
  </si>
  <si>
    <t>Comprehensive development and optimisation of fuels and burner designs for low-emission sewage sludge incineration</t>
  </si>
  <si>
    <t>Development of a homogeneous, storable fuel based on pre-dewatered sewage sludge
Optimization of emissions as well as storage and handling properties through the use of blending agents and targeted addition of minerals</t>
  </si>
  <si>
    <t>SAFE-REUSE</t>
  </si>
  <si>
    <t>Environmental, health and social issues linked to the use of post-disinfected refined wastewaters for irrigation in agriculture</t>
  </si>
  <si>
    <t>ANR</t>
  </si>
  <si>
    <t>https://research.ugent.be/web/result/project/19869d96-ee43-4dc3-857c-43485351811d/details/en</t>
  </si>
  <si>
    <t>Integrated resource recovery from saline wastewaters in a circular context</t>
  </si>
  <si>
    <t>SalineRR Belgium</t>
  </si>
  <si>
    <t>Saline wastewaters are common in many industries, and such wastewaters require adequate treatment to prevent environmental damage. Both physicochemical and biological treatment processes are severely hampered by a high salinity, which implies the need for a novel saline wastewater treatment system. In SaltRec, we will develop a novel value chain for integrated valorisation of water, organic matter and minerals from saline wastewaters towards renewable energy, process water and high-value products. First, we will develop a robust anaerobic digestion system with salt-resistant microbial granules for the removal of organics and concomitant production of biogas. Next, a microbial consortium consisting of methane oxidizing bacteria and microalgae will enable production of high-value ectoine in the effluent from the anaerobic digestion process. Both biogas valorisation and biogas cleaning will be targeted by selective engineering of the methalgae consortium. Next, a pilot desalination unit will be operated towards target-oriented and, thus, energy-efficient desalination, with specific focus towards reducing the brine discharge. Finally, the different unit technologies will be virtually integrated into the novel value chain. The environmental and circularity impacts and societal readiness and acceptance of this value chain will be evaluated. Overall, this project will be an important step towards the sustainable management of saline wastewaters.</t>
  </si>
  <si>
    <t>FWO / Ghent University</t>
  </si>
  <si>
    <t xml:space="preserve">
Jo.DeVrieze@UGent.be</t>
  </si>
  <si>
    <t xml:space="preserve">Jo De Vrieze </t>
  </si>
  <si>
    <t>STRUVITE</t>
  </si>
  <si>
    <t>Treatment of digestates to reduce emissions and recover the fertiliser struvite</t>
  </si>
  <si>
    <t>PR-FESR Emilia-Romagna 2021–2027</t>
  </si>
  <si>
    <t>https://www.unibo.it/it/ricerca/progetti-e-iniziative/pr-fesr-emilia-romagna-2021-2027/1223/20430/20601</t>
  </si>
  <si>
    <t>Andrea Contin</t>
  </si>
  <si>
    <t>The proposal aims to reduce the nitrogen (N) and phosphorus (P) content in digestates (biomass exiting from anaerobic digesters), both agricultural and agro-industrial biomass, and municipal digestates from the anaerobic digestion of urban organic fractions. This will recover fertilizing elements and reduce atmospheric emissions of ammonia, methane, and nitrous oxide, both during storage and during agronomic use. The nitrogen and phosphorus recovered from the digestates will produce a renewable, slow-release recovery fertilizer (Struvite) that could replace mineral and synthetic fertilizers, as promoted by the new European Fertilizer Regulation 2019/1009. A prototype will be installed downstream of an anaerobic digester and the liquid fraction obtained downstream of the plant will be treated using mechanical separation processes already commonly used in wet anaerobic digestion plants. The process innovation will aim to valorize different types of wastewater, recovering their nutrients, to obtain sustainable fertilizers as an alternative to traditional ones, in a Circular Economy perspective.</t>
  </si>
  <si>
    <t>SUFFICIENT</t>
  </si>
  <si>
    <t>Circular bioprocess routes for fish sludge and other biowastes to feed and biostimulant fertilisers</t>
  </si>
  <si>
    <t>Research Council of Norway / NMBU–NIBIO</t>
  </si>
  <si>
    <t>https://www.nibio.no/en/projects/sufficient</t>
  </si>
  <si>
    <t>SUFFICIENT is a highly innovative and industry driven collaboration project which brings together Norwegian industries from aquaculture (Cermaq), agriculture (Woolero and Terramarine) and biorefinery (Greentech) to develop new circular bioprocess routes, comprising anaerobic digestion, hydrolysis and fungal fermentation, for efficient conversion of selectively processed biowastes into products for fish &amp; animal feed and biostimulant fertilizers.</t>
  </si>
  <si>
    <t xml:space="preserve">Lu Feng </t>
  </si>
  <si>
    <t>lu.feng@nibio.no</t>
  </si>
  <si>
    <t>SUSKULT II</t>
  </si>
  <si>
    <t>SUSKULT – Development of a sustainable cultivation system for food production in resilient metropolitan regions, phase 2</t>
  </si>
  <si>
    <t>German BMFTR – Agrarsysteme der Zukunft</t>
  </si>
  <si>
    <t>https://www.umsicht.fraunhofer.de/en/projects/suskult.html</t>
  </si>
  <si>
    <t>Esther Stahl</t>
  </si>
  <si>
    <t xml:space="preserve">As part of the joint research project SUSKULT, a transdisciplinary project consortium - including universities and research institutions as well as institutions from industry, business and public administrative staff - aims to harness the resources of municipal sewage treatment plants in metropolitan regions for food production, including in hydroponic cultivation systems. The aim is to create a nationwide network in Germany that ensures plant cultivation based on local resources. Among other things, Fraunhofer UMSICHT has developed a process for recovering nutrients from sludge water in the form of liquid fertilizer and tested its process performance.
</t>
  </si>
  <si>
    <t>Symbioter</t>
  </si>
  <si>
    <t>Strengthening Circular Water Economy through microsymbiosis</t>
  </si>
  <si>
    <t>https://interreg-baltic.eu/project/symbioter/</t>
  </si>
  <si>
    <t>Symbioter brings together key actors from across the BSR to unlock the potential of water and nutrient reuse, accelerating the shift towards a circular, climate-resilient water economy. The region faces growing pressures from water scarcity, nutrient losses, and climate change, while many valuable EU project results remain fragmented and underused locally. Symbioter integrates and applies these achievements to create local water symbioses – practical collaborations between municipalities, utilities, businesses, and interest groups to recycle, recover, and reuse water and nutrients with the help of nature-based solutions and diverse treatment technologies. The platform will synthesize best practices and digital tools from Interreg and Horizon projects, delivering targeted capacity-building for local authorities, public service providers, and networks of water stakeholders across the BSR.</t>
  </si>
  <si>
    <t>Wetsus N-P adsorption</t>
  </si>
  <si>
    <t>Combined recovery of nitrogen and phosphate from the water line through regenerative adsorption</t>
  </si>
  <si>
    <t>Binding phosphate and nitrogen to a so-called adsorbent (adsorption) can be an entirely new, physico-chemical method for nitrogen and phosphate removal that offers a new perspective for the reuse of these nutrients. However, the regeneration of the adsorbent is a major bottleneck to the success of this technique. The aim of this project is therefore to improve regeneration and utilize synergy between the regeneration agents for both techniques.</t>
  </si>
  <si>
    <t>https://www.stowa.nl/onderwerpen/realiseren-van-ecologische-waterkwaliteitsdoelen-krw/gecombineerde-winning-van-stikstof-en-fosfaat-uit-de-waterlijn-regeneratieve-adsorptie</t>
  </si>
  <si>
    <t>https://life.trotec.be/</t>
  </si>
  <si>
    <t>Trotec's LIFE F3 project aims to demonstrate, validate and roll out new technologies on an industrial scale to process food waste. LIFE F3 wants to increase the volumes and enable new and complex types of food waste to be recovered and transformed into ingredients for animal feed. 
LIFE F3 is an international project between Belgium and France. The project aims to create synergy benefitting resource efficiency and benefacting the Green and Circular Economy of LIFE 2019 to enable Trotec to roll out its innovating technology and processes in other European countries.</t>
  </si>
  <si>
    <t>Demonstration of innovative technologies to process new streams of Former Foodstuff into high quality Feed</t>
  </si>
  <si>
    <t>LIFE19 ENV/BE/000244</t>
  </si>
  <si>
    <t>Sigrid Pauwelyn</t>
  </si>
  <si>
    <t>Sigrid.pauwelyn@trotec.be</t>
  </si>
  <si>
    <t>THESEUS</t>
  </si>
  <si>
    <t>THESEUS – A First-of-a-kind Hub for Circularity demonstrator for Attica and peripheral regions, is a Horizon Europe Innovation Action establishing Greece’s first Hub for Circularity, starting from Athens, Attica and supporting wider Greek and European replication.
The project demonstrates Industrial-Urban Symbiosis in practice, connecting cities, regions, utilities, industries, researchers and technology providers to close loops in materials, water and energy.</t>
  </si>
  <si>
    <t>HORIZON Innovation Action</t>
  </si>
  <si>
    <t>https://www.theseus-h4c.eu/</t>
  </si>
  <si>
    <t xml:space="preserve">Coordinator
Dr. Angelos Amditis
</t>
  </si>
  <si>
    <t>a.amditis@iccs.gr</t>
  </si>
  <si>
    <t>Turning circular innovation
into practice</t>
  </si>
  <si>
    <t>AQUAPHOENIX is a four-year EU project funded by Horizon Europe that is working to capture and reuse aquaculture waste. We apply novel scientific, technological and circular economic approaches to open pen aquaculture and help advance the transition towards a Zero Pollution Europe.</t>
  </si>
  <si>
    <t>https://aquaphoenix.eu/</t>
  </si>
  <si>
    <t xml:space="preserve"> Innovative solutions to reduce AQUAculture emissions and valorize sludge through PHOsphorus and NItrogen eXtraction</t>
  </si>
  <si>
    <t>AQUAPHOENIX</t>
  </si>
  <si>
    <t>Elin Larsson</t>
  </si>
  <si>
    <t>elin.larsson@easymining.com</t>
  </si>
  <si>
    <t>Research Ireland / National Challenge Fund (Future Food Systems)</t>
  </si>
  <si>
    <t>Kirill Nikitin</t>
  </si>
  <si>
    <t>kirill.nikitin@ucd.ie</t>
  </si>
  <si>
    <t>https://www.ucd.ie/newsandopinion/news/2026/april/23/twoucdprojectsreceivefundingforsolutionstoagricultureandtransportproblems/</t>
  </si>
  <si>
    <t xml:space="preserve">We propose an entirely new technological response for pure phosphate compounds from secondary sources: sewage sludge, animal/plant ash and low-grade ores. The key chemical step, deoxychlorination (DOC), will be combined with well-established industrial steps to form a closed-loop operation providing high-grade soluble inorganic phosphate fertilisers. The DOC technology will be reduced to practice in a prototype operation and the pure phosphate fertiliser will be field-tested. The promotion, global impact and dissemination of the new technology will be done in partnership with world’s leading industrial phosphorus stakeholders. </t>
  </si>
  <si>
    <t>Non-aqueous Generation of Soluble Inorganic Phosphate Fertiliser from Solid Agricultural Biowaste for Sustainable Agrifood Systems</t>
  </si>
  <si>
    <t>Harnessing the vast potential of renewable energy for sustainable farming</t>
  </si>
  <si>
    <t>HarvRESt is an EU-funded project aimed at enhancing the sustainable production of renewable energy on farms. It seeks to vertically integrate Renewable Energy Sources (RES) into agriculture, helping farms reduce carbon emissions and become more energy-independent</t>
  </si>
  <si>
    <t>Diego Redondo
Project Manager</t>
  </si>
  <si>
    <t xml:space="preserve">dredondo@fcirce.es </t>
  </si>
  <si>
    <t>https://www.harvrest.eu/</t>
  </si>
  <si>
    <t>Sustainable on-site and innovative technologies for advanced transport biofuels from mιcroalgae</t>
  </si>
  <si>
    <t>The project partners tailor algae to each case study, applying selective cultivation, biomass treatments, catalytic upgrading, and online sensors. A global Digital Twin supports the process. FUELGAE also uses hydrothermal liquefaction and biogas systems to create biochar for testing in agriculture</t>
  </si>
  <si>
    <t>https://fuelgae.eu/</t>
  </si>
  <si>
    <t>smorales@icp.csic.es</t>
  </si>
  <si>
    <t>Silvia Morales de la Rosa (CSIC)</t>
  </si>
  <si>
    <t>SUSPLASM</t>
  </si>
  <si>
    <t>Sustainable low-carbon thermal plasma processing platform for valorisation of challenging waste</t>
  </si>
  <si>
    <t>The SUSPLASM project investigates the treatment of challenging waste streams containing complex organic pollutants and plastics, and the production of syngas from these waste streams through plasma gasification.
The latter can be used as a renewable source of H2 and CO for the synthesis of valuable chemicals and materials, the reduction of iron in steel manufacturing, and the production of fertilizer, combined with the recovery of value-added inorganic substances such as phosphorus.</t>
  </si>
  <si>
    <t xml:space="preserve">Erik Meers
</t>
  </si>
  <si>
    <t>erik.meers@ugent.be</t>
  </si>
  <si>
    <t>https://www.moonshotflanders.be/en/projects/susplasm</t>
  </si>
  <si>
    <t>ALGAE-STATE</t>
  </si>
  <si>
    <t>MicroALGAE cultivation in digeSTATE streams to close carbon and nutrient loops in co-digestion processes of agri-food biowaste</t>
  </si>
  <si>
    <t xml:space="preserve">The  ALGAE-STATE project contributes to mitigate the emission of greenhouse gases (GHG) and promotes the use of renewable energy.
It also aims to close nutrient and carbon loops by producing circular bio-products from microalgae biomass through 3 different alternatives: biomethane, biofertilisers and alternative proteins.
</t>
  </si>
  <si>
    <t>Horizon Europe - MSCA</t>
  </si>
  <si>
    <t xml:space="preserve">josue.gonzalez@uvic.cat </t>
  </si>
  <si>
    <t>Josué González Camejo</t>
  </si>
  <si>
    <t>https://www.linkedin.com/company/alga-state/about/</t>
  </si>
  <si>
    <t>SYMBIO</t>
  </si>
  <si>
    <t>Shaping symbiosis in bio-based industrial ecosystems based on circular by-design supply chains</t>
  </si>
  <si>
    <t>Powered by big data and artificial intelligence, SYMBIO shapes symbiotic business models with high profitability and sustainability replicable at the EU level to increase the market for bio-based products and provide a system to model, measure, and monitor symbiosis and its social, economic, and environmental impacts.</t>
  </si>
  <si>
    <t>https://www.symbioproject.eu/</t>
  </si>
  <si>
    <t>Ilaria Re
Lombardy Green Chemistry Association</t>
  </si>
  <si>
    <t>ilaria.re@italbiotec.it</t>
  </si>
  <si>
    <t>Advisor network for optimal fertilisers use</t>
  </si>
  <si>
    <t>STRATUS aims to connect advisors across Europe for accelerating knowledge creation and sharing on Integrated Fertilization Management, supporting farmers to bring this knowledge into practice to achieve the ambition of the Farm to Fork and Biodiversity Strategies, thus reducing nutrient losses to the environment while maintaining soil fertility.</t>
  </si>
  <si>
    <t xml:space="preserve">Resano Goizueta, Paula (INTIA) </t>
  </si>
  <si>
    <t>presano@intiasa.es</t>
  </si>
  <si>
    <t>https://stratusproject.eu/</t>
  </si>
  <si>
    <t>CBE-JU</t>
  </si>
  <si>
    <t>Supporting regional environmental sustainability assessment for the BIO-based sectors to improve INnovation, INdustries and INclusivity in SOUTH Europe</t>
  </si>
  <si>
    <t>https://www.bioinsouth.eu/</t>
  </si>
  <si>
    <t>The BioINSouth project aims to support decision-makers to incorporate considerations of ecological limits into their regional bioeconomy strategies and roadmaps relevant to circular bio-based activities.</t>
  </si>
  <si>
    <t>Spring – Italian Circular Bioeconomy Cluster</t>
  </si>
  <si>
    <t>info@clusterspring.it</t>
  </si>
  <si>
    <t>SusPhos (I)</t>
  </si>
  <si>
    <t>Develop and implement a prototype of an integrated nutrient management platform, called Nutriplatform, in various regions across Europe, as a decision-support tool (DST) for farmers, advisors and regional authorities. </t>
  </si>
  <si>
    <t>SCRREEN3</t>
  </si>
  <si>
    <t>Solutions for CRitical Raw materials - a European Expert Network 3</t>
  </si>
  <si>
    <t>SCRREEN3 main focus is to improve data and knowledge on all Critical Raw Materials used in the EU in several strategic supply chains.
To do so, the project builds on two pillars: the main one is the support to the EU tri-annual CRM assessment, the second one is the support to EU foresight studies, which is the analysis of the future supply and demand of raw materials, technology gaps and innovation potential along the raw materials value chains.</t>
  </si>
  <si>
    <t>https://scrreen.eu/</t>
  </si>
  <si>
    <t xml:space="preserve">Stéphane Bourg, SCRREEN3 Coordinator
BRGM, France
</t>
  </si>
  <si>
    <t>Deploying circular bioeconomies at regional level with a territorial approach</t>
  </si>
  <si>
    <t>The project aims to empower Europe’s regions to adapt their governance models and structures in ways that accelerate the achievement of their circular bioeconomy targets while promoting social innovation and accounting for different territorial contexts.</t>
  </si>
  <si>
    <t>https://robin-project.eu/</t>
  </si>
  <si>
    <t>mangelidou@qplan-intl.gr</t>
  </si>
  <si>
    <t>Dr. Margarita Angelidou Q-PLAN INTERNATIONAL</t>
  </si>
  <si>
    <t>Creating sustainable energy solutions through nutrient recovery</t>
  </si>
  <si>
    <t>VALUE4FARM project aims to revolutionise farming practices and drive the defossilisation of agriculture. By matching the diverse energy needs of local farmers in areas such as electricity, heat, mobility, waste and land management, the project will establish three renewable-based local value chains centred around biogas.</t>
  </si>
  <si>
    <t>https://value4farm.eu/</t>
  </si>
  <si>
    <t xml:space="preserve">Sofie Declerck (Inagro)
</t>
  </si>
  <si>
    <t>contact@value4farm.eu</t>
  </si>
  <si>
    <t>https://cordis.europa.eu/project/id/101288016</t>
  </si>
  <si>
    <t>https://cordis.europa.eu/project/id/101288599</t>
  </si>
  <si>
    <t>https://cordis.europa.eu/project/id/101288936</t>
  </si>
  <si>
    <t>https://cordis.europa.eu/project/id/101295902</t>
  </si>
  <si>
    <t>https://cordis.europa.eu/project/id/101287209</t>
  </si>
  <si>
    <t>https://cordis.europa.eu/project/id/101288134</t>
  </si>
  <si>
    <t>https://cordis.europa.eu/project/id/101288697</t>
  </si>
  <si>
    <t>https://cordis.europa.eu/project/id/101287078</t>
  </si>
  <si>
    <t>https://cordis.europa.eu/project/id/101292089</t>
  </si>
  <si>
    <t>https://cordis.europa.eu/project/id/101295871</t>
  </si>
  <si>
    <t>https://cordis.europa.eu/project/id/101289665</t>
  </si>
  <si>
    <t>FLEX-IN-BIO</t>
  </si>
  <si>
    <t>Flexible, Low-Energy, and Renewable-Integrated Production Systems for Resilient Bio-Based Industries</t>
  </si>
  <si>
    <t>Industrial bio-based systems face growing vulnerability to volatile energy markets, resource-intensive processes, and feedstock variability. To address these challenges and advance climate neutrality, FLEX-IN-BIO accelerates uptake of low-energy bio-based technologies and renewable integration in industrial operations. The project delivers modular, responsive and digitally enabled process systems, able to adapt to fluctuating energy supply, diverse feedstock, shifting production demands, and market conditions. Advanced energy-efficient equipment (e.g. heat pumps, enzymatic reactors, eco-driven dryers) combined with energy storage and digital platforms, including AI-driven predictive control, real-time analytics, and Digital Twins, enhance flexibility, optimize the water–energy nexus, and reduce resource use. Overall, the interventions are expected to cut energy use by up to 34%, water consumption by 25%, and GHG emissions by about 3,520 tCO2-eq/yr. TRL7 demonstrations validate the solutions under industrial conditions, proving their impact on a competitive, clean, and circular bioeconomy.</t>
  </si>
  <si>
    <t xml:space="preserve">AYUMI </t>
  </si>
  <si>
    <t>ADVANCING SYSTEMS FOR SUSTAINABLE FOOD PROCESSING AND CIRCULAR WATER MANAGEMENT FOR IRRIGATION</t>
  </si>
  <si>
    <t>Agricultural water reuse in Europe and the Mediterranean remains marginal not because technologies are lacking, but because systemic barriers prevent adoption. Fragmented governance frameworks, weak economic incentives, and persistent concerns over food safety and environmental risks continue to limit uptake, despite increasing water scarcity and a supportive regulatory landscape.
AYUMI is designed as a direct response to these barriers. It builds trust through continuous monitoring, HACCP protocols, certification pilots. It addresses governance and economics by co-designing digital twins, tariff schemes and replication roadmaps with basin authorities, embedding reuse volumes into allocation plans and drought strategies. It resolves technical and environmental concerns through multi-season agronomic trials, aquifer monitoring and modular treatment chains already validated at TRL 7–8.</t>
  </si>
  <si>
    <t>AQUALICIOUS</t>
  </si>
  <si>
    <t>Aquaculture Quality and Uptake with Low Trophic, Integrated, Circular, Innovative Opportunities and Solutions</t>
  </si>
  <si>
    <t>AQUALICIOUS is an Innovation Action designed to demonstrate the potential of low-trophic aquaculture (LTA) and integrated multi-trophic aquaculture (IMTA) solutions across Europe. The project will introduce omnivorous fish, shellfish, molluscs and algae species, promoting diversification and reducing environmental impacts. By developing circular value chains based on un-fed or low-trophic species, AQUALICIOUS will enable a shift towards resource-efficient production systems with minimal ecological footprint. The project will deliver innovative technologies and protocols, including advanced sensors for environmental monitoring, scalable IMTA designs, and digital tools for production optimization.</t>
  </si>
  <si>
    <t>EU-FarmBook</t>
  </si>
  <si>
    <t>Supporting knowledge exchange between all AKIS actors in the European Union</t>
  </si>
  <si>
    <t>An online, open-source, European knowledge reservoir about agriculture and forestry practical solutions was developed by two EU projects, EURAKNOS and EUREKA. The EU-funded EU-FarmBook project will further develop this digital platform, making it easy to search for and share practical knowledge about farming and forestry from regional, national and EU research and innovation projects. This is the first long-term, EU-wide digital knowledge reservoir. The EU-FarmBook platform will connect many AKIS actors, provide training materials as input to the advisors and serve education institutes. In terms of dissemination, EU-FarmBook will form links to traditional channels, such as agricultural journals. The overall aim is for the platform to stimulate knowledge exchange, user interaction and collaboration, ultimately resulting in innovation for environmentally, socially and economically sustainable agriculture and forestry.</t>
  </si>
  <si>
    <t>HORIZON-RIA - HORIZON Research and Innovation Actions</t>
  </si>
  <si>
    <t>https://welcome.eufarmbook.eu/</t>
  </si>
  <si>
    <t>EU-FarmBook Contact Center</t>
  </si>
  <si>
    <t>contact@eufarmbook.eu</t>
  </si>
  <si>
    <t>Optimising Biowaste Composting Plant Performance for a Circular and Safe Bioeconomy Across Europe</t>
  </si>
  <si>
    <t>COMPERF4EU</t>
  </si>
  <si>
    <t>The co-composting of biodegradable and compostable packaging (BCP) with biowaste faces systemic challenges such as fragmented legislation, low operational uptake, and limited cross-sector coordination. Although BCP production compliant with EN 13432 and the revised Packaging and Packaging Waste Regulation (PPWR) is increasing, these materials are rarely composted. Technical limitations and inconsistent legal frameworks often lead to their removal alongside conventional plastics during pre-treatment, undermining their environmental benefits and causing confusion among waste operators and the public.
To overcome these barriers, COMPERF4EU analyses national biowaste and BCP policies and treatment systems, and benchmarks composting plant performance in 10 selected EU and non-EU countries. Through literature reviews, plant-level data, and stakeholder consultations, the project identifies best-performing facilities using Key Performance Indicators (KPIs) to ensure BCP-biowaste co-treatment achieves full biodegradation, minimises emissions, and produces sustainable compost.</t>
  </si>
  <si>
    <t>FARMORY</t>
  </si>
  <si>
    <t>Enabling the transition to a sustainable agrifood system, by accelerating the co-creation of digital solutions for small and medium-sized farmers</t>
  </si>
  <si>
    <t>The overall objective of the FARMORY project is to enable the co-creation, deployment and piloting of a large number of innovative tailor-made cost-effective Digital Agriculture Technology Solutions (DATS) for small and medium farms (SMFs). These DATS will make use of cutting-edge digital and data technologies, building on existing R&amp;I results, and will be customised to the needs of the small farms on monitoring and sustainably managing water, nutrients and other natural resources. The co-created DATS will cover a variety of crops and farming systems, including both conventional and organic farming, as well as other sustainable farming systems like agroecology, regenerative agriculture and more.</t>
  </si>
  <si>
    <t>MARVELA</t>
  </si>
  <si>
    <t>Towards scalable monitoring, reporting, verification and mitigation of non-CO2 greenhouse gas and ammonia emissions from land-based agricultural systems</t>
  </si>
  <si>
    <t>Nitrous oxide (N2O) and methane (CH₄) are the main non-CO2 greenhouse gases from agriculture, significantly contributing to the EU climate footprint. Achieving climate neutrality by 2050 and implementing the EU Carbon Removals and Carbon Farming regulation requires robust farm-level solutions to reduce non-CO2 GHGs and related air pollutants while ensuring effective monitoring, reporting, and verification (MRV). MARVELA will address these challenges by improving farm level monitoring methodologies, harmonizing data metrics, exploring effective mitigation strategies, and advancing practical knowledge that enable researchers, farmers and policymakers to act decisively.
The project develops, adapts and optimizes nine innovative tools, including low-cost sensors and model-based systems, for on-site measurement and proxy prediction of CH₄, N2O, and ammonia (NH₃) emissions across five pedo-climatic zones.</t>
  </si>
  <si>
    <t>Circular4Farm</t>
  </si>
  <si>
    <t>Scaling Up Circular Water Management to Enhance Agricultural Resilience in Europe</t>
  </si>
  <si>
    <t>Water scarcity is tightening across Europe, yet infrastructures for reclaimed, grey, desalinated and rain waters remain under-used due to technical, regulatory, economic and social barriers. Circular4Farm closes this gap by demonstrating and scaling safe circular-water management in six pilots (Spain, Italy, Netherlands, Cyprus, Latvia, France) spanning open-field, greenhouse, hydroponic and community schemes.</t>
  </si>
  <si>
    <t>SUSTAINCrop</t>
  </si>
  <si>
    <t>KNOWLEDGE EXCHANGE FOR ASSESSING ENVIRONMENTAL IMPACTS OF CROP PRODUCTION IN BIO-BASED INDUSTRIAL SYSTEMS</t>
  </si>
  <si>
    <t xml:space="preserve">SUSTAINCrop addresses the knowledge gap on the environmental impacts of primary agricultural crops used in industrial bio-based systems, directly contributing to the objectives of the Zero Pollution Action Plan. While crops such as rapeseed, sugar beet, hemp and flax are increasingly important for supplying sustainable biogenic carbon to the chemical, plastics and fibers industries, their environmental performance remains poorly characterised and fragmented across regions.
The project will deliver a harmonised, science-based and stakeholder-validated framework for assessing sustainability criteria of primary crops, aligned with Safe and Sustainable by Design (SSbD) and the EU Taxonomy. </t>
  </si>
  <si>
    <t>CASI-BIO</t>
  </si>
  <si>
    <t>Cascading and Sustainable Innovation for the Bioeconomy</t>
  </si>
  <si>
    <t>CASI-BIO transforms EU bioeconomy sustainability principles into actionable governance, tools, and policy roadmaps. It responds directly to Horizon Europe Destination 7 by enabling evidence-based policy mixes and multi-level governance for a just, sustainable transition.
The project’s objectives are to: (1) translate principles such as cascading biomass use and the food-first hierarchy into operational rules; (2) assess sectoral biomass availability and demand to guide businesses, policymakers, and citizens; (3) integrate distributional and inter-generational justice into the EU Bioeconomy Monitoring System; (4) measure ecosystem impacts and develop protection and restoration options; and (5) scale deployment through replicable Living Lab methodologies and global transfer guidelines.</t>
  </si>
  <si>
    <t>CLEAR-WATER</t>
  </si>
  <si>
    <t>BloomEra</t>
  </si>
  <si>
    <t>A thematic network to bloom the farmers’ income by innovative agricultural systems for arable crops and by the circular use of their agricultural residues</t>
  </si>
  <si>
    <t>European farms are being asked to do more with less: cut inputs, protect soils and biodiversity, and still deliver reliable incomes. Yet current cropping systems struggle to keep pace with climate change and to implement agriculture, forestry, and rural policies. Farmers need to upgrade systems by adopting practices proven in EU projects and Operational Groups that enhance resilience, raise incomes, and align with policies. BloomEra fills this gap by helping farmers and AKIS actors apply practices such as agroforestry, relay/strip cropping, intercropping, rotations, climate-smart practices, and precision farming, making systems more resilient and profitable.</t>
  </si>
  <si>
    <t xml:space="preserve">HORIZON-CSA - HORIZON Coordination and Support Actions
</t>
  </si>
  <si>
    <t>Harmonising Aquatic Litter Monitoring and Assessment Across EU Waters</t>
  </si>
  <si>
    <t>CLEAR-WATER will deliver a coherent, pan-European aquatic litter monitoring and assessment framework providing harmonised, validated, cost-effective approaches and strategies, enabling Europe to transition from fragmented efforts to coordinated, science-based action. In doing so, CLEAR-WATER directly supports the EU to deliver on the Zero Pollution Action Plan, the MSFD, and the WFD, while contributing to the European Green Deal objective of healthier oceans, seas, and waters. The health of Europe’s lakes, rivers, and seas is increasingly threatened by litter pollution that flows across borders, undermining resilience and prosperity. Despite existing efforts to protect aquatic ecosystems, progress remains slow due to inconsistent methodologies, data gaps, weak policy coherence and uptake.</t>
  </si>
  <si>
    <t>Useful 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</si>
</sst>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410]&quot; &quot;#,##0.00&quot; &quot;;&quot; &quot;[$€-410]&quot; -&quot;#,##0.00&quot; &quot;;&quot; &quot;[$€-410]&quot; -&quot;#&quot; &quot;;&quot; &quot;@&quot; &quot;"/>
  </numFmts>
  <fonts count="74">
    <font>
      <sz val="11"/>
      <color rgb="FF000000"/>
      <name val="Liberation Sans"/>
    </font>
    <font>
      <sz val="11"/>
      <color rgb="FF000000"/>
      <name val="Liberation Sans"/>
    </font>
    <font>
      <b/>
      <sz val="10"/>
      <color rgb="FF000000"/>
      <name val="Liberation Sans"/>
    </font>
    <font>
      <sz val="10"/>
      <color rgb="FFFFFFFF"/>
      <name val="Liberation Sans"/>
    </font>
    <font>
      <sz val="10"/>
      <color rgb="FFCC0000"/>
      <name val="Liberation Sans"/>
    </font>
    <font>
      <sz val="11"/>
      <color rgb="FF9C0006"/>
      <name val="Liberation Sans"/>
    </font>
    <font>
      <sz val="11"/>
      <color rgb="FF9C0006"/>
      <name val="Arial"/>
      <family val="2"/>
    </font>
    <font>
      <sz val="11"/>
      <color rgb="FF9C0006"/>
      <name val="Liberation Sans"/>
      <family val="2"/>
    </font>
    <font>
      <u/>
      <sz val="11"/>
      <color rgb="FF0563C1"/>
      <name val="Liberation Sans"/>
    </font>
    <font>
      <u/>
      <sz val="11"/>
      <color rgb="FF0563C1"/>
      <name val="Calibri"/>
      <family val="2"/>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1"/>
      <color rgb="FF000000"/>
      <name val="Calibri"/>
      <family val="2"/>
    </font>
    <font>
      <sz val="10"/>
      <color rgb="FF333333"/>
      <name val="Liberation Sans"/>
    </font>
    <font>
      <i/>
      <sz val="10"/>
      <color rgb="FF4F81BD"/>
      <name val="Verdana"/>
      <family val="2"/>
    </font>
    <font>
      <i/>
      <sz val="12"/>
      <color rgb="FF023F62"/>
      <name val="Cambria"/>
      <family val="1"/>
    </font>
    <font>
      <b/>
      <i/>
      <sz val="12"/>
      <color rgb="FF023F62"/>
      <name val="Cambria"/>
      <family val="1"/>
    </font>
    <font>
      <sz val="11"/>
      <color rgb="FF000000"/>
      <name val="Verdana1"/>
    </font>
    <font>
      <b/>
      <sz val="18"/>
      <color rgb="FF365F91"/>
      <name val="Cambria"/>
      <family val="1"/>
    </font>
    <font>
      <sz val="10"/>
      <color rgb="FF000000"/>
      <name val="Liberation Sans"/>
    </font>
    <font>
      <sz val="10"/>
      <color rgb="FF000000"/>
      <name val="Verdana"/>
      <family val="2"/>
    </font>
    <font>
      <b/>
      <sz val="26"/>
      <color rgb="FF365F91"/>
      <name val="Cambria"/>
      <family val="1"/>
    </font>
    <font>
      <b/>
      <sz val="10"/>
      <color rgb="FFFFFFFF"/>
      <name val="Verdana"/>
      <family val="2"/>
    </font>
    <font>
      <sz val="11"/>
      <color rgb="FF000000"/>
      <name val="Arial Nova"/>
      <family val="2"/>
    </font>
    <font>
      <sz val="11"/>
      <color rgb="FFFF0000"/>
      <name val="Liberation Sans"/>
    </font>
    <font>
      <b/>
      <sz val="12"/>
      <color rgb="FFFFFFFF"/>
      <name val="Arial Nova"/>
      <family val="2"/>
    </font>
    <font>
      <b/>
      <sz val="11"/>
      <color rgb="FF000000"/>
      <name val="Arial"/>
      <family val="2"/>
    </font>
    <font>
      <sz val="11"/>
      <color rgb="FF000000"/>
      <name val="Arial"/>
      <family val="2"/>
    </font>
    <font>
      <u/>
      <sz val="11"/>
      <color rgb="FF0563C1"/>
      <name val="Arial"/>
      <family val="2"/>
    </font>
    <font>
      <u/>
      <sz val="11"/>
      <color rgb="FF0000EE"/>
      <name val="Arial"/>
      <family val="2"/>
    </font>
    <font>
      <sz val="11"/>
      <color rgb="FF464646"/>
      <name val="Arial"/>
      <family val="2"/>
    </font>
    <font>
      <u/>
      <sz val="11"/>
      <color rgb="FF0000FF"/>
      <name val="Arial Nova"/>
      <family val="2"/>
    </font>
    <font>
      <b/>
      <sz val="11"/>
      <color rgb="FF000000"/>
      <name val="Arial Nova"/>
      <family val="2"/>
    </font>
    <font>
      <u/>
      <sz val="10"/>
      <color rgb="FF0000EE"/>
      <name val="Arial"/>
      <family val="2"/>
    </font>
    <font>
      <sz val="11"/>
      <color rgb="FF414141"/>
      <name val="Arial"/>
      <family val="2"/>
    </font>
    <font>
      <u/>
      <sz val="11"/>
      <color rgb="FF000000"/>
      <name val="Arial"/>
      <family val="2"/>
    </font>
    <font>
      <sz val="8"/>
      <color rgb="FF000000"/>
      <name val="Arial"/>
      <family val="2"/>
    </font>
    <font>
      <sz val="11"/>
      <color rgb="FF212529"/>
      <name val="Arial Nova"/>
      <family val="2"/>
    </font>
    <font>
      <b/>
      <sz val="8"/>
      <color rgb="FF333333"/>
      <name val="Arial Nova"/>
      <family val="2"/>
    </font>
    <font>
      <u/>
      <sz val="11"/>
      <color rgb="FF0563C1"/>
      <name val="Arial Nova"/>
      <family val="2"/>
    </font>
    <font>
      <b/>
      <sz val="11"/>
      <color rgb="FF4A4A4A"/>
      <name val="Arial Nova"/>
      <family val="2"/>
    </font>
    <font>
      <sz val="11"/>
      <color rgb="FF4A4A4A"/>
      <name val="Arial Nova"/>
      <family val="2"/>
    </font>
    <font>
      <b/>
      <sz val="11"/>
      <color rgb="FF333300"/>
      <name val="Arial Nova"/>
      <family val="2"/>
    </font>
    <font>
      <u/>
      <sz val="11"/>
      <color rgb="FF0000EE"/>
      <name val="Arial Nova"/>
      <family val="2"/>
    </font>
    <font>
      <b/>
      <sz val="11"/>
      <color rgb="FFFF0000"/>
      <name val="Arial Nova"/>
      <family val="2"/>
    </font>
    <font>
      <sz val="11"/>
      <color rgb="FF333300"/>
      <name val="Arial Nova"/>
      <family val="2"/>
    </font>
    <font>
      <sz val="9"/>
      <color rgb="FF000000"/>
      <name val="DM Sans"/>
    </font>
    <font>
      <b/>
      <sz val="11"/>
      <color rgb="FF000000"/>
      <name val="Liberation Sans"/>
    </font>
    <font>
      <sz val="8"/>
      <color rgb="FF000000"/>
      <name val="Verdana"/>
      <family val="2"/>
    </font>
    <font>
      <sz val="12"/>
      <color rgb="FF000000"/>
      <name val="Arial Nova"/>
      <family val="2"/>
    </font>
    <font>
      <sz val="11"/>
      <color rgb="FF2A4147"/>
      <name val="Arial"/>
      <family val="2"/>
    </font>
    <font>
      <i/>
      <sz val="11"/>
      <color rgb="FF000000"/>
      <name val="Liberation Sans"/>
    </font>
    <font>
      <u/>
      <sz val="11"/>
      <color rgb="FF000000"/>
      <name val="Arial Nova"/>
      <family val="2"/>
    </font>
    <font>
      <sz val="8"/>
      <color rgb="FF000000"/>
      <name val="Arial Nova"/>
      <family val="2"/>
    </font>
    <font>
      <sz val="10"/>
      <color rgb="FF0000EE"/>
      <name val="Arial Nova"/>
      <family val="2"/>
    </font>
    <font>
      <sz val="9"/>
      <color rgb="FF333300"/>
      <name val="Arial Nova"/>
      <family val="2"/>
    </font>
    <font>
      <sz val="6"/>
      <color rgb="FF000000"/>
      <name val="Arial Nova"/>
      <family val="2"/>
    </font>
    <font>
      <sz val="11"/>
      <color rgb="FF0000FF"/>
      <name val="Arial Nova"/>
      <family val="2"/>
    </font>
    <font>
      <strike/>
      <sz val="11"/>
      <color rgb="FF000000"/>
      <name val="Arial Nova"/>
      <family val="2"/>
    </font>
    <font>
      <u/>
      <sz val="10"/>
      <color rgb="FF000000"/>
      <name val="Liberation Sans"/>
    </font>
    <font>
      <u/>
      <sz val="10"/>
      <color rgb="FF0000EE"/>
      <name val="Arial Nova"/>
      <family val="2"/>
    </font>
    <font>
      <sz val="11"/>
      <color rgb="FF444444"/>
      <name val="Arial Nova"/>
      <family val="2"/>
    </font>
    <font>
      <strike/>
      <sz val="11"/>
      <color rgb="FFFF0000"/>
      <name val="Arial Nova"/>
      <family val="2"/>
    </font>
    <font>
      <sz val="11"/>
      <color rgb="FF333333"/>
      <name val="Arial Nova"/>
      <family val="2"/>
    </font>
    <font>
      <i/>
      <sz val="11"/>
      <color rgb="FF000000"/>
      <name val="Arial Nova"/>
      <family val="2"/>
    </font>
    <font>
      <sz val="11"/>
      <color rgb="FF686365"/>
      <name val="Arial"/>
      <family val="2"/>
    </font>
    <font>
      <sz val="11"/>
      <name val="Arial Nova"/>
      <family val="2"/>
    </font>
    <font>
      <b/>
      <sz val="26"/>
      <color rgb="FF1C99E0"/>
      <name val="Cambria"/>
      <family val="1"/>
    </font>
  </fonts>
  <fills count="1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00B0F0"/>
        <bgColor rgb="FF00B0F0"/>
      </patternFill>
    </fill>
    <fill>
      <patternFill patternType="solid">
        <fgColor rgb="FFE7E6E6"/>
        <bgColor rgb="FFE7E6E6"/>
      </patternFill>
    </fill>
    <fill>
      <patternFill patternType="solid">
        <fgColor rgb="FFFFFF00"/>
        <bgColor rgb="FFE7E6E6"/>
      </patternFill>
    </fill>
    <fill>
      <patternFill patternType="solid">
        <fgColor rgb="FFFFFF00"/>
        <bgColor indexed="64"/>
      </patternFill>
    </fill>
  </fills>
  <borders count="2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28">
    <xf numFmtId="0" fontId="0" fillId="0" borderId="0"/>
    <xf numFmtId="0" fontId="14" fillId="0" borderId="0" applyNumberFormat="0" applyBorder="0" applyProtection="0"/>
    <xf numFmtId="0" fontId="15" fillId="0" borderId="0" applyNumberFormat="0" applyBorder="0" applyProtection="0"/>
    <xf numFmtId="0" fontId="12" fillId="8" borderId="0" applyNumberFormat="0" applyBorder="0" applyProtection="0"/>
    <xf numFmtId="0" fontId="4" fillId="5" borderId="0" applyNumberFormat="0" applyBorder="0" applyProtection="0"/>
    <xf numFmtId="0" fontId="17" fillId="9" borderId="0" applyNumberFormat="0" applyBorder="0" applyProtection="0"/>
    <xf numFmtId="0" fontId="19" fillId="9" borderId="1" applyNumberFormat="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7" borderId="0" applyNumberFormat="0" applyBorder="0" applyProtection="0"/>
    <xf numFmtId="0" fontId="11" fillId="0" borderId="0" applyNumberFormat="0" applyBorder="0" applyProtection="0"/>
    <xf numFmtId="0" fontId="13" fillId="0" borderId="0" applyNumberFormat="0" applyBorder="0" applyProtection="0"/>
    <xf numFmtId="0" fontId="16" fillId="0" borderId="0" applyNumberFormat="0" applyBorder="0" applyProtection="0"/>
    <xf numFmtId="0" fontId="18" fillId="0" borderId="0" applyNumberFormat="0" applyBorder="0" applyProtection="0"/>
    <xf numFmtId="0" fontId="1" fillId="0" borderId="0" applyNumberFormat="0" applyFont="0" applyBorder="0" applyProtection="0"/>
    <xf numFmtId="0" fontId="1" fillId="0" borderId="0" applyNumberFormat="0" applyFont="0" applyBorder="0" applyProtection="0"/>
    <xf numFmtId="164" fontId="1" fillId="0" borderId="0" applyFont="0" applyFill="0" applyBorder="0" applyAlignment="0" applyProtection="0"/>
    <xf numFmtId="0" fontId="4" fillId="0" borderId="0" applyNumberFormat="0" applyBorder="0" applyProtection="0"/>
  </cellStyleXfs>
  <cellXfs count="232">
    <xf numFmtId="0" fontId="0" fillId="0" borderId="0" xfId="0"/>
    <xf numFmtId="0" fontId="20" fillId="0" borderId="0" xfId="0" applyFont="1"/>
    <xf numFmtId="0" fontId="21" fillId="0" borderId="0" xfId="0" applyFont="1"/>
    <xf numFmtId="0" fontId="8" fillId="0" borderId="0" xfId="17"/>
    <xf numFmtId="0" fontId="23" fillId="0" borderId="0" xfId="0" applyFont="1"/>
    <xf numFmtId="0" fontId="24" fillId="0" borderId="0" xfId="0" applyFont="1"/>
    <xf numFmtId="0" fontId="27" fillId="0" borderId="0" xfId="0" applyFont="1"/>
    <xf numFmtId="0" fontId="0" fillId="0" borderId="0" xfId="0" applyAlignment="1">
      <alignment wrapText="1"/>
    </xf>
    <xf numFmtId="0" fontId="28" fillId="10" borderId="2" xfId="0" applyFont="1" applyFill="1" applyBorder="1" applyAlignment="1">
      <alignment horizontal="center" vertical="center"/>
    </xf>
    <xf numFmtId="0" fontId="28" fillId="10" borderId="2" xfId="0" applyFont="1" applyFill="1" applyBorder="1" applyAlignment="1">
      <alignment horizontal="center" vertical="center" wrapText="1"/>
    </xf>
    <xf numFmtId="0" fontId="29" fillId="0" borderId="2" xfId="0" applyFont="1" applyBorder="1" applyAlignment="1">
      <alignment wrapText="1"/>
    </xf>
    <xf numFmtId="0" fontId="29" fillId="0" borderId="0" xfId="0" applyFont="1"/>
    <xf numFmtId="0" fontId="29" fillId="0" borderId="2" xfId="0" applyFont="1" applyBorder="1" applyAlignment="1">
      <alignment horizontal="left" vertical="center" wrapText="1"/>
    </xf>
    <xf numFmtId="0" fontId="29" fillId="0" borderId="0" xfId="0" applyFont="1" applyAlignment="1">
      <alignment wrapText="1"/>
    </xf>
    <xf numFmtId="0" fontId="30" fillId="0" borderId="0" xfId="0" applyFont="1"/>
    <xf numFmtId="0" fontId="8" fillId="0" borderId="0" xfId="17" applyFill="1"/>
    <xf numFmtId="0" fontId="31" fillId="10" borderId="3" xfId="0" applyFont="1" applyFill="1" applyBorder="1" applyAlignment="1">
      <alignment horizontal="center" vertical="center" wrapText="1"/>
    </xf>
    <xf numFmtId="0" fontId="32" fillId="11" borderId="5" xfId="0" applyFont="1" applyFill="1" applyBorder="1" applyAlignment="1">
      <alignment horizontal="left" vertical="center"/>
    </xf>
    <xf numFmtId="0" fontId="33" fillId="0" borderId="5" xfId="0" applyFont="1" applyBorder="1" applyAlignment="1">
      <alignment horizontal="left" vertical="center" wrapText="1"/>
    </xf>
    <xf numFmtId="0" fontId="33" fillId="0" borderId="2" xfId="0" applyFont="1" applyBorder="1" applyAlignment="1">
      <alignment horizontal="left" vertical="center" wrapText="1"/>
    </xf>
    <xf numFmtId="14" fontId="33" fillId="0" borderId="6" xfId="0" applyNumberFormat="1" applyFont="1" applyBorder="1" applyAlignment="1">
      <alignment horizontal="left" vertical="center"/>
    </xf>
    <xf numFmtId="14" fontId="33" fillId="0" borderId="2" xfId="0" applyNumberFormat="1" applyFont="1" applyBorder="1" applyAlignment="1">
      <alignment horizontal="left" vertical="center"/>
    </xf>
    <xf numFmtId="0" fontId="34" fillId="0" borderId="2" xfId="17" applyFont="1" applyBorder="1" applyAlignment="1">
      <alignment wrapText="1"/>
    </xf>
    <xf numFmtId="0" fontId="35" fillId="0" borderId="2" xfId="22" applyFont="1" applyBorder="1" applyAlignment="1">
      <alignment horizontal="left" vertical="center"/>
    </xf>
    <xf numFmtId="0" fontId="8" fillId="0" borderId="2" xfId="17" applyBorder="1" applyAlignment="1">
      <alignment horizontal="left" vertical="center" wrapText="1"/>
    </xf>
    <xf numFmtId="0" fontId="36" fillId="0" borderId="2" xfId="0" applyFont="1" applyBorder="1"/>
    <xf numFmtId="14" fontId="33" fillId="0" borderId="6" xfId="0" applyNumberFormat="1" applyFont="1" applyBorder="1" applyAlignment="1">
      <alignment horizontal="left" vertical="center" wrapText="1"/>
    </xf>
    <xf numFmtId="14" fontId="33" fillId="0" borderId="2" xfId="0" applyNumberFormat="1" applyFont="1" applyBorder="1" applyAlignment="1">
      <alignment horizontal="left" vertical="center" wrapText="1"/>
    </xf>
    <xf numFmtId="0" fontId="8" fillId="0" borderId="2" xfId="17" applyFill="1" applyBorder="1" applyAlignment="1">
      <alignment horizontal="left" vertical="center" wrapText="1"/>
    </xf>
    <xf numFmtId="0" fontId="33" fillId="0" borderId="7" xfId="0" applyFont="1" applyBorder="1" applyAlignment="1">
      <alignment horizontal="left" vertical="center" wrapText="1"/>
    </xf>
    <xf numFmtId="14" fontId="29" fillId="0" borderId="2" xfId="0" applyNumberFormat="1" applyFont="1" applyBorder="1" applyAlignment="1">
      <alignment horizontal="left" vertical="center" wrapText="1"/>
    </xf>
    <xf numFmtId="0" fontId="29" fillId="0" borderId="2" xfId="17" applyFont="1" applyBorder="1" applyAlignment="1">
      <alignment horizontal="left" vertical="center" wrapText="1"/>
    </xf>
    <xf numFmtId="0" fontId="37" fillId="0" borderId="2" xfId="0" applyFont="1" applyBorder="1" applyAlignment="1">
      <alignment horizontal="left" vertical="center" wrapText="1"/>
    </xf>
    <xf numFmtId="0" fontId="38" fillId="11" borderId="2" xfId="0" applyFont="1" applyFill="1" applyBorder="1" applyAlignment="1">
      <alignment horizontal="left" vertical="center" wrapText="1"/>
    </xf>
    <xf numFmtId="0" fontId="29" fillId="0" borderId="8" xfId="0" applyFont="1" applyBorder="1" applyAlignment="1">
      <alignment horizontal="left" vertical="center" wrapText="1"/>
    </xf>
    <xf numFmtId="14" fontId="29" fillId="0" borderId="6" xfId="0" applyNumberFormat="1" applyFont="1" applyBorder="1" applyAlignment="1">
      <alignment horizontal="left" vertical="center" wrapText="1"/>
    </xf>
    <xf numFmtId="0" fontId="16" fillId="0" borderId="2" xfId="22" applyBorder="1"/>
    <xf numFmtId="0" fontId="32" fillId="11" borderId="2" xfId="0" applyFont="1" applyFill="1" applyBorder="1" applyAlignment="1">
      <alignment horizontal="left" vertical="center"/>
    </xf>
    <xf numFmtId="0" fontId="33" fillId="0" borderId="8" xfId="0" applyFont="1" applyBorder="1" applyAlignment="1">
      <alignment horizontal="left" vertical="center" wrapText="1"/>
    </xf>
    <xf numFmtId="0" fontId="33" fillId="0" borderId="6" xfId="0" applyFont="1" applyBorder="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0" fontId="18" fillId="0" borderId="0" xfId="0" applyFont="1" applyAlignment="1">
      <alignment vertical="top" wrapText="1"/>
    </xf>
    <xf numFmtId="0" fontId="33" fillId="0" borderId="3" xfId="0" applyFont="1" applyBorder="1" applyAlignment="1">
      <alignment horizontal="left" vertical="center" wrapText="1"/>
    </xf>
    <xf numFmtId="0" fontId="39" fillId="0" borderId="2" xfId="22" applyFont="1" applyBorder="1" applyAlignment="1">
      <alignment horizontal="left" vertical="center"/>
    </xf>
    <xf numFmtId="0" fontId="34" fillId="0" borderId="2" xfId="17" applyFont="1" applyBorder="1" applyAlignment="1">
      <alignment horizontal="left" vertical="center" wrapText="1"/>
    </xf>
    <xf numFmtId="0" fontId="33" fillId="0" borderId="10" xfId="0" applyFont="1" applyBorder="1" applyAlignment="1">
      <alignment horizontal="left" vertical="center" wrapText="1"/>
    </xf>
    <xf numFmtId="14" fontId="33" fillId="0" borderId="11" xfId="0" applyNumberFormat="1" applyFont="1" applyBorder="1" applyAlignment="1">
      <alignment horizontal="left" vertical="center"/>
    </xf>
    <xf numFmtId="14" fontId="33" fillId="0" borderId="3" xfId="0" applyNumberFormat="1" applyFont="1" applyBorder="1" applyAlignment="1">
      <alignment horizontal="left" vertical="center"/>
    </xf>
    <xf numFmtId="0" fontId="35" fillId="0" borderId="3" xfId="22" applyFont="1" applyBorder="1" applyAlignment="1">
      <alignment horizontal="left" vertical="center"/>
    </xf>
    <xf numFmtId="0" fontId="40" fillId="0" borderId="2" xfId="0" applyFont="1" applyBorder="1" applyAlignment="1">
      <alignment horizontal="left" vertical="center" wrapText="1"/>
    </xf>
    <xf numFmtId="14" fontId="33" fillId="0" borderId="12" xfId="0" applyNumberFormat="1" applyFont="1" applyBorder="1" applyAlignment="1">
      <alignment horizontal="left" vertical="center"/>
    </xf>
    <xf numFmtId="14" fontId="33" fillId="0" borderId="7" xfId="0" applyNumberFormat="1" applyFont="1" applyBorder="1" applyAlignment="1">
      <alignment horizontal="left" vertical="center"/>
    </xf>
    <xf numFmtId="0" fontId="34" fillId="0" borderId="7" xfId="17" applyFont="1" applyFill="1" applyBorder="1" applyAlignment="1">
      <alignment horizontal="left" vertical="center"/>
    </xf>
    <xf numFmtId="0" fontId="34" fillId="0" borderId="7" xfId="17" applyFont="1" applyFill="1" applyBorder="1" applyAlignment="1">
      <alignment horizontal="left" vertical="center" wrapText="1"/>
    </xf>
    <xf numFmtId="0" fontId="33" fillId="0" borderId="13" xfId="0" applyFont="1" applyBorder="1" applyAlignment="1">
      <alignment horizontal="left" vertical="center" wrapText="1"/>
    </xf>
    <xf numFmtId="0" fontId="34" fillId="0" borderId="2" xfId="17" applyFont="1" applyFill="1" applyBorder="1" applyAlignment="1">
      <alignment horizontal="left" vertical="center" wrapText="1"/>
    </xf>
    <xf numFmtId="0" fontId="33" fillId="0" borderId="0" xfId="0" applyFont="1" applyAlignment="1">
      <alignment horizontal="left" vertical="center" wrapText="1"/>
    </xf>
    <xf numFmtId="0" fontId="34" fillId="0" borderId="5" xfId="17" applyFont="1" applyFill="1" applyBorder="1" applyAlignment="1">
      <alignment horizontal="left" vertical="center" wrapText="1"/>
    </xf>
    <xf numFmtId="0" fontId="0" fillId="0" borderId="2" xfId="0" applyBorder="1" applyAlignment="1">
      <alignment wrapText="1"/>
    </xf>
    <xf numFmtId="0" fontId="18" fillId="0" borderId="14" xfId="0" applyFont="1" applyBorder="1" applyAlignment="1">
      <alignment vertical="top" wrapText="1"/>
    </xf>
    <xf numFmtId="0" fontId="41" fillId="0" borderId="2" xfId="0" applyFont="1" applyBorder="1" applyAlignment="1">
      <alignment horizontal="left" vertical="center" wrapText="1"/>
    </xf>
    <xf numFmtId="0" fontId="42" fillId="0" borderId="2" xfId="0" applyFont="1" applyBorder="1" applyAlignment="1">
      <alignment horizontal="left" vertical="center" wrapText="1"/>
    </xf>
    <xf numFmtId="0" fontId="33" fillId="0" borderId="0" xfId="0" applyFont="1" applyAlignment="1">
      <alignment horizontal="left" vertical="center"/>
    </xf>
    <xf numFmtId="0" fontId="33" fillId="0" borderId="2" xfId="0" applyFont="1" applyBorder="1" applyAlignment="1">
      <alignment horizontal="left" vertical="center"/>
    </xf>
    <xf numFmtId="0" fontId="34" fillId="0" borderId="13" xfId="17" applyFont="1" applyFill="1" applyBorder="1" applyAlignment="1">
      <alignment horizontal="left" vertical="center" wrapText="1"/>
    </xf>
    <xf numFmtId="0" fontId="0" fillId="0" borderId="0" xfId="0" applyAlignment="1">
      <alignment horizontal="left" vertical="top"/>
    </xf>
    <xf numFmtId="0" fontId="0" fillId="0" borderId="0" xfId="0" applyAlignment="1">
      <alignment horizontal="left"/>
    </xf>
    <xf numFmtId="0" fontId="29" fillId="0" borderId="3" xfId="0" applyFont="1" applyBorder="1" applyAlignment="1">
      <alignment horizontal="left" vertical="center" wrapText="1"/>
    </xf>
    <xf numFmtId="14" fontId="29" fillId="0" borderId="3" xfId="0" applyNumberFormat="1" applyFont="1" applyBorder="1" applyAlignment="1">
      <alignment horizontal="left" vertical="center" wrapText="1"/>
    </xf>
    <xf numFmtId="0" fontId="29" fillId="0" borderId="10" xfId="0" applyFont="1" applyBorder="1" applyAlignment="1">
      <alignment horizontal="left" vertical="center" wrapText="1"/>
    </xf>
    <xf numFmtId="0" fontId="0" fillId="0" borderId="2" xfId="0" applyBorder="1" applyAlignment="1">
      <alignment horizontal="left" vertical="center" wrapText="1"/>
    </xf>
    <xf numFmtId="14" fontId="0" fillId="0" borderId="2" xfId="0" applyNumberFormat="1" applyBorder="1" applyAlignment="1">
      <alignment horizontal="left" vertical="center"/>
    </xf>
    <xf numFmtId="0" fontId="0" fillId="0" borderId="7" xfId="0" applyBorder="1" applyAlignment="1">
      <alignment horizontal="left" vertical="center" wrapText="1"/>
    </xf>
    <xf numFmtId="14" fontId="0" fillId="0" borderId="7" xfId="0" applyNumberFormat="1" applyBorder="1" applyAlignment="1">
      <alignment horizontal="left" vertical="center"/>
    </xf>
    <xf numFmtId="0" fontId="29" fillId="0" borderId="7" xfId="0" applyFont="1" applyBorder="1" applyAlignment="1">
      <alignment horizontal="left" vertical="center" wrapText="1"/>
    </xf>
    <xf numFmtId="14" fontId="29" fillId="0" borderId="7" xfId="0" applyNumberFormat="1" applyFont="1" applyBorder="1" applyAlignment="1">
      <alignment horizontal="left" vertical="center" wrapText="1"/>
    </xf>
    <xf numFmtId="0" fontId="29" fillId="0" borderId="0" xfId="0" applyFont="1" applyAlignment="1">
      <alignment horizontal="left" vertical="center" wrapText="1"/>
    </xf>
    <xf numFmtId="0" fontId="0" fillId="0" borderId="0" xfId="0" applyAlignment="1">
      <alignment vertical="center"/>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14" fontId="29" fillId="0" borderId="5" xfId="0" applyNumberFormat="1" applyFont="1" applyBorder="1" applyAlignment="1">
      <alignment horizontal="left" vertical="center" wrapText="1"/>
    </xf>
    <xf numFmtId="0" fontId="16" fillId="0" borderId="2" xfId="22" applyBorder="1" applyAlignment="1">
      <alignment wrapText="1"/>
    </xf>
    <xf numFmtId="0" fontId="29" fillId="0" borderId="4" xfId="0" applyFont="1" applyBorder="1" applyAlignment="1">
      <alignment horizontal="left" vertical="center" wrapText="1"/>
    </xf>
    <xf numFmtId="0" fontId="29" fillId="0" borderId="11" xfId="0" applyFont="1" applyBorder="1" applyAlignment="1">
      <alignment horizontal="left" vertical="center" wrapText="1"/>
    </xf>
    <xf numFmtId="14" fontId="29" fillId="0" borderId="2" xfId="0" applyNumberFormat="1" applyFont="1" applyBorder="1" applyAlignment="1">
      <alignment horizontal="left" vertical="center"/>
    </xf>
    <xf numFmtId="14" fontId="29" fillId="0" borderId="5" xfId="0" applyNumberFormat="1" applyFont="1" applyBorder="1" applyAlignment="1">
      <alignment horizontal="left" vertical="center"/>
    </xf>
    <xf numFmtId="0" fontId="29" fillId="0" borderId="2" xfId="0" applyFont="1" applyBorder="1" applyAlignment="1">
      <alignment horizontal="left" vertical="center"/>
    </xf>
    <xf numFmtId="14" fontId="29" fillId="0" borderId="10" xfId="0" applyNumberFormat="1" applyFont="1" applyBorder="1" applyAlignment="1">
      <alignment horizontal="left" vertical="center"/>
    </xf>
    <xf numFmtId="0" fontId="29" fillId="0" borderId="3" xfId="0" applyFont="1" applyBorder="1" applyAlignment="1">
      <alignment horizontal="left" vertical="center"/>
    </xf>
    <xf numFmtId="0" fontId="47" fillId="0" borderId="2" xfId="0" applyFont="1" applyBorder="1" applyAlignment="1">
      <alignment horizontal="left" vertical="center" wrapText="1"/>
    </xf>
    <xf numFmtId="0" fontId="45" fillId="0" borderId="2" xfId="17" applyFont="1" applyFill="1" applyBorder="1" applyAlignment="1">
      <alignment horizontal="left" vertical="center" wrapText="1"/>
    </xf>
    <xf numFmtId="0" fontId="0" fillId="0" borderId="0" xfId="0" applyAlignment="1">
      <alignment vertical="center" wrapText="1"/>
    </xf>
    <xf numFmtId="0" fontId="51" fillId="0" borderId="2" xfId="0" applyFont="1" applyBorder="1" applyAlignment="1">
      <alignment horizontal="left" vertical="center" wrapText="1"/>
    </xf>
    <xf numFmtId="49" fontId="29" fillId="0" borderId="2" xfId="0" applyNumberFormat="1" applyFont="1" applyBorder="1" applyAlignment="1">
      <alignment horizontal="left" vertical="center" wrapText="1"/>
    </xf>
    <xf numFmtId="0" fontId="47" fillId="0" borderId="6" xfId="0" applyFont="1" applyBorder="1" applyAlignment="1">
      <alignment horizontal="left" vertical="center" wrapText="1"/>
    </xf>
    <xf numFmtId="0" fontId="18" fillId="0" borderId="0" xfId="0" applyFont="1" applyAlignment="1">
      <alignment horizontal="left" vertical="center" wrapText="1"/>
    </xf>
    <xf numFmtId="0" fontId="53" fillId="0" borderId="0" xfId="0" applyFont="1" applyAlignment="1">
      <alignment horizontal="left" vertical="center"/>
    </xf>
    <xf numFmtId="0" fontId="54" fillId="0" borderId="0" xfId="0" applyFont="1"/>
    <xf numFmtId="0" fontId="55" fillId="0" borderId="2" xfId="0" applyFont="1" applyBorder="1" applyAlignment="1">
      <alignment horizontal="left" vertical="center" wrapText="1"/>
    </xf>
    <xf numFmtId="0" fontId="0" fillId="0" borderId="0" xfId="0" applyAlignment="1">
      <alignment vertical="top"/>
    </xf>
    <xf numFmtId="0" fontId="18" fillId="0" borderId="0" xfId="0" applyFont="1" applyAlignment="1">
      <alignment horizontal="left" vertical="top"/>
    </xf>
    <xf numFmtId="0" fontId="18" fillId="0" borderId="0" xfId="23" applyAlignment="1">
      <alignment vertical="top"/>
    </xf>
    <xf numFmtId="0" fontId="57" fillId="0" borderId="0" xfId="0" applyFont="1" applyAlignment="1">
      <alignment vertical="top"/>
    </xf>
    <xf numFmtId="0" fontId="57" fillId="0" borderId="0" xfId="0" applyFont="1"/>
    <xf numFmtId="0" fontId="31" fillId="10" borderId="2" xfId="0" applyFont="1" applyFill="1" applyBorder="1" applyAlignment="1">
      <alignment horizontal="center" vertical="center" wrapText="1"/>
    </xf>
    <xf numFmtId="14" fontId="29" fillId="0" borderId="3" xfId="0" applyNumberFormat="1" applyFont="1" applyBorder="1" applyAlignment="1">
      <alignment horizontal="left" vertical="center"/>
    </xf>
    <xf numFmtId="0" fontId="29" fillId="0" borderId="5" xfId="0" applyFont="1"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43" fillId="0" borderId="0" xfId="0" applyFont="1" applyAlignment="1">
      <alignment horizontal="left" vertical="center" wrapText="1"/>
    </xf>
    <xf numFmtId="0" fontId="29" fillId="0" borderId="6" xfId="0" applyFont="1" applyBorder="1" applyAlignment="1">
      <alignment horizontal="left" vertical="center"/>
    </xf>
    <xf numFmtId="0" fontId="58" fillId="0" borderId="2" xfId="0" applyFont="1" applyBorder="1" applyAlignment="1">
      <alignment horizontal="left" vertical="center" wrapText="1"/>
    </xf>
    <xf numFmtId="0" fontId="59" fillId="0" borderId="2" xfId="0" applyFont="1" applyBorder="1" applyAlignment="1">
      <alignment horizontal="left" vertical="center" wrapText="1"/>
    </xf>
    <xf numFmtId="0" fontId="8" fillId="0" borderId="2" xfId="0" applyFont="1" applyBorder="1" applyAlignment="1">
      <alignment horizontal="left" vertical="center" wrapText="1"/>
    </xf>
    <xf numFmtId="0" fontId="45" fillId="0" borderId="2" xfId="0" applyFont="1" applyBorder="1" applyAlignment="1">
      <alignment horizontal="left" vertical="center" wrapText="1"/>
    </xf>
    <xf numFmtId="0" fontId="29" fillId="0" borderId="12" xfId="0" applyFont="1" applyBorder="1" applyAlignment="1">
      <alignment horizontal="left" vertical="center" wrapText="1"/>
    </xf>
    <xf numFmtId="0" fontId="61" fillId="0" borderId="5" xfId="0" applyFont="1" applyBorder="1" applyAlignment="1">
      <alignment horizontal="left" vertical="center"/>
    </xf>
    <xf numFmtId="0" fontId="18" fillId="0" borderId="0" xfId="23"/>
    <xf numFmtId="0" fontId="45" fillId="0" borderId="2" xfId="22" applyFont="1" applyBorder="1" applyAlignment="1">
      <alignment horizontal="left" vertical="center" wrapText="1"/>
    </xf>
    <xf numFmtId="0" fontId="62" fillId="0" borderId="2" xfId="0" applyFont="1" applyBorder="1" applyAlignment="1">
      <alignment horizontal="left" vertical="center" wrapText="1"/>
    </xf>
    <xf numFmtId="0" fontId="63" fillId="0" borderId="2" xfId="0" applyFont="1" applyBorder="1" applyAlignment="1">
      <alignment horizontal="left" vertical="center" wrapText="1"/>
    </xf>
    <xf numFmtId="0" fontId="62" fillId="0" borderId="5" xfId="0" applyFont="1" applyBorder="1" applyAlignment="1">
      <alignment horizontal="left" vertical="center"/>
    </xf>
    <xf numFmtId="0" fontId="65" fillId="0" borderId="0" xfId="22" applyFont="1"/>
    <xf numFmtId="14" fontId="29" fillId="0" borderId="7" xfId="0" applyNumberFormat="1" applyFont="1" applyBorder="1" applyAlignment="1">
      <alignment horizontal="left" vertical="center"/>
    </xf>
    <xf numFmtId="0" fontId="66" fillId="0" borderId="2" xfId="22" applyFont="1" applyBorder="1" applyAlignment="1">
      <alignment horizontal="left" vertical="center" wrapText="1"/>
    </xf>
    <xf numFmtId="14" fontId="62" fillId="0" borderId="2" xfId="0" applyNumberFormat="1" applyFont="1" applyBorder="1" applyAlignment="1">
      <alignment horizontal="left" vertical="center" wrapText="1"/>
    </xf>
    <xf numFmtId="17" fontId="29" fillId="0" borderId="2" xfId="0" applyNumberFormat="1" applyFont="1" applyBorder="1" applyAlignment="1">
      <alignment horizontal="left" vertical="center" wrapText="1"/>
    </xf>
    <xf numFmtId="1" fontId="29" fillId="0" borderId="2" xfId="0" applyNumberFormat="1" applyFont="1" applyBorder="1" applyAlignment="1">
      <alignment horizontal="left" vertical="center" wrapText="1"/>
    </xf>
    <xf numFmtId="0" fontId="54" fillId="0" borderId="0" xfId="0" applyFont="1" applyAlignment="1">
      <alignment vertical="top"/>
    </xf>
    <xf numFmtId="0" fontId="18" fillId="0" borderId="0" xfId="0" applyFont="1" applyAlignment="1">
      <alignment vertical="top"/>
    </xf>
    <xf numFmtId="14" fontId="69" fillId="0" borderId="2" xfId="0" applyNumberFormat="1" applyFont="1" applyBorder="1" applyAlignment="1">
      <alignment horizontal="left" vertical="center" wrapText="1"/>
    </xf>
    <xf numFmtId="0" fontId="0" fillId="0" borderId="0" xfId="0" applyAlignment="1">
      <alignment vertical="top" wrapText="1"/>
    </xf>
    <xf numFmtId="0" fontId="29" fillId="0" borderId="0" xfId="0" applyFont="1" applyAlignment="1">
      <alignment vertical="center"/>
    </xf>
    <xf numFmtId="0" fontId="70" fillId="0" borderId="0" xfId="0" applyFont="1"/>
    <xf numFmtId="0" fontId="38" fillId="12" borderId="2" xfId="0" applyFont="1" applyFill="1" applyBorder="1" applyAlignment="1">
      <alignment horizontal="left" vertical="center" wrapText="1"/>
    </xf>
    <xf numFmtId="0" fontId="29" fillId="13" borderId="2" xfId="0" applyFont="1" applyFill="1" applyBorder="1" applyAlignment="1">
      <alignment horizontal="left" vertical="center" wrapText="1"/>
    </xf>
    <xf numFmtId="14" fontId="29" fillId="13" borderId="2" xfId="0" applyNumberFormat="1" applyFont="1" applyFill="1" applyBorder="1" applyAlignment="1">
      <alignment horizontal="left" vertical="center" wrapText="1"/>
    </xf>
    <xf numFmtId="0" fontId="0" fillId="0" borderId="2" xfId="0" applyBorder="1"/>
    <xf numFmtId="0" fontId="29" fillId="0" borderId="2" xfId="22" applyFont="1" applyBorder="1" applyAlignment="1">
      <alignment horizontal="left" vertical="center" wrapText="1"/>
    </xf>
    <xf numFmtId="0" fontId="43" fillId="0" borderId="2" xfId="0" applyFont="1" applyBorder="1" applyAlignment="1">
      <alignment horizontal="left" vertical="center" wrapText="1"/>
    </xf>
    <xf numFmtId="0" fontId="47" fillId="0" borderId="3" xfId="0" applyFont="1" applyBorder="1" applyAlignment="1">
      <alignment horizontal="left" vertical="center" wrapText="1"/>
    </xf>
    <xf numFmtId="14" fontId="29" fillId="0" borderId="6" xfId="0" applyNumberFormat="1"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0" fillId="0" borderId="5" xfId="0" applyBorder="1" applyAlignment="1">
      <alignment horizontal="left" vertical="center" wrapText="1"/>
    </xf>
    <xf numFmtId="0" fontId="29" fillId="13" borderId="5" xfId="0" applyFont="1" applyFill="1" applyBorder="1" applyAlignment="1">
      <alignment horizontal="left" vertical="center" wrapText="1"/>
    </xf>
    <xf numFmtId="0" fontId="0" fillId="0" borderId="2" xfId="0" applyBorder="1" applyAlignment="1">
      <alignment horizontal="right" vertical="center" wrapText="1" indent="1"/>
    </xf>
    <xf numFmtId="0" fontId="0" fillId="0" borderId="2" xfId="0" applyBorder="1" applyAlignment="1">
      <alignment vertical="center" wrapText="1"/>
    </xf>
    <xf numFmtId="0" fontId="0" fillId="0" borderId="6" xfId="0" applyBorder="1" applyAlignment="1">
      <alignment horizontal="left" vertical="center" wrapText="1"/>
    </xf>
    <xf numFmtId="0" fontId="8" fillId="0" borderId="2" xfId="17" applyBorder="1"/>
    <xf numFmtId="0" fontId="0" fillId="0" borderId="3" xfId="0" applyBorder="1" applyAlignment="1">
      <alignment horizontal="left" vertical="center" wrapText="1"/>
    </xf>
    <xf numFmtId="0" fontId="18" fillId="0" borderId="6" xfId="0" applyFont="1" applyBorder="1" applyAlignment="1">
      <alignment horizontal="left" vertical="center" wrapText="1"/>
    </xf>
    <xf numFmtId="0" fontId="29" fillId="13" borderId="6" xfId="0" applyFont="1" applyFill="1" applyBorder="1" applyAlignment="1">
      <alignment horizontal="left" vertical="center" wrapText="1"/>
    </xf>
    <xf numFmtId="0" fontId="60" fillId="0" borderId="6" xfId="22" applyFont="1" applyBorder="1" applyAlignment="1">
      <alignment horizontal="left" vertical="center" wrapText="1"/>
    </xf>
    <xf numFmtId="0" fontId="44" fillId="0" borderId="6" xfId="0" applyFont="1" applyBorder="1" applyAlignment="1">
      <alignment horizontal="left" vertical="center" wrapText="1"/>
    </xf>
    <xf numFmtId="0" fontId="31" fillId="10" borderId="10" xfId="0" applyFont="1" applyFill="1" applyBorder="1" applyAlignment="1">
      <alignment horizontal="center" vertical="center" wrapText="1"/>
    </xf>
    <xf numFmtId="0" fontId="0" fillId="0" borderId="8" xfId="0" applyBorder="1" applyAlignment="1">
      <alignment horizontal="left" vertical="center" wrapText="1"/>
    </xf>
    <xf numFmtId="0" fontId="29" fillId="0" borderId="14" xfId="0" applyFont="1" applyBorder="1" applyAlignment="1">
      <alignment horizontal="left" vertical="center" wrapText="1"/>
    </xf>
    <xf numFmtId="0" fontId="31" fillId="10" borderId="11" xfId="0" applyFont="1" applyFill="1" applyBorder="1" applyAlignment="1">
      <alignment horizontal="center" vertical="center" wrapText="1"/>
    </xf>
    <xf numFmtId="0" fontId="31" fillId="10" borderId="16" xfId="0" applyFont="1" applyFill="1" applyBorder="1" applyAlignment="1">
      <alignment horizontal="center" vertical="center" wrapText="1"/>
    </xf>
    <xf numFmtId="0" fontId="31" fillId="10" borderId="17" xfId="0" applyFont="1" applyFill="1" applyBorder="1" applyAlignment="1">
      <alignment horizontal="center" vertical="center" wrapText="1"/>
    </xf>
    <xf numFmtId="0" fontId="29" fillId="0" borderId="19" xfId="0" applyFont="1" applyBorder="1" applyAlignment="1">
      <alignment horizontal="left" vertical="center" wrapText="1"/>
    </xf>
    <xf numFmtId="0" fontId="16" fillId="0" borderId="21" xfId="22" applyBorder="1" applyAlignment="1">
      <alignment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38" fillId="11" borderId="3" xfId="0" applyFont="1" applyFill="1" applyBorder="1" applyAlignment="1">
      <alignment horizontal="left" vertical="center" wrapText="1"/>
    </xf>
    <xf numFmtId="0" fontId="16" fillId="0" borderId="15" xfId="22" applyBorder="1" applyAlignment="1">
      <alignment vertical="center" wrapText="1"/>
    </xf>
    <xf numFmtId="0" fontId="29" fillId="0" borderId="15" xfId="0" applyFont="1" applyBorder="1" applyAlignment="1">
      <alignment horizontal="left" vertical="center" wrapText="1"/>
    </xf>
    <xf numFmtId="0" fontId="8" fillId="0" borderId="15" xfId="17" applyFill="1" applyBorder="1" applyAlignment="1">
      <alignment horizontal="left" vertical="center" wrapText="1"/>
    </xf>
    <xf numFmtId="14" fontId="29" fillId="0" borderId="15" xfId="0" applyNumberFormat="1" applyFont="1" applyBorder="1" applyAlignment="1">
      <alignment horizontal="left" vertical="center" wrapText="1"/>
    </xf>
    <xf numFmtId="0" fontId="8" fillId="0" borderId="15" xfId="17" applyBorder="1" applyAlignment="1">
      <alignment horizontal="left" vertical="center" wrapText="1"/>
    </xf>
    <xf numFmtId="0" fontId="18" fillId="0" borderId="15" xfId="0" applyFont="1" applyBorder="1" applyAlignment="1">
      <alignment vertical="center" wrapText="1"/>
    </xf>
    <xf numFmtId="0" fontId="8" fillId="0" borderId="15" xfId="17" applyBorder="1" applyAlignment="1">
      <alignment vertical="center" wrapText="1"/>
    </xf>
    <xf numFmtId="0" fontId="45" fillId="0" borderId="15" xfId="17" applyFont="1" applyBorder="1" applyAlignment="1">
      <alignment horizontal="left" vertical="center" wrapText="1"/>
    </xf>
    <xf numFmtId="0" fontId="49" fillId="0" borderId="15" xfId="22" applyFont="1" applyBorder="1" applyAlignment="1">
      <alignment horizontal="left" vertical="center" wrapText="1"/>
    </xf>
    <xf numFmtId="0" fontId="47" fillId="0" borderId="15" xfId="0" applyFont="1" applyBorder="1" applyAlignment="1">
      <alignment horizontal="left" vertical="center" wrapText="1"/>
    </xf>
    <xf numFmtId="0" fontId="45" fillId="0" borderId="15" xfId="17" applyFont="1" applyFill="1" applyBorder="1" applyAlignment="1">
      <alignment horizontal="left" vertical="center" wrapText="1"/>
    </xf>
    <xf numFmtId="0" fontId="38" fillId="0" borderId="15" xfId="0" applyFont="1" applyBorder="1" applyAlignment="1">
      <alignment horizontal="left" vertical="center" wrapText="1"/>
    </xf>
    <xf numFmtId="0" fontId="56" fillId="0" borderId="15" xfId="0" applyFont="1" applyBorder="1" applyAlignment="1">
      <alignment vertical="center" wrapText="1"/>
    </xf>
    <xf numFmtId="0" fontId="0" fillId="0" borderId="15" xfId="0" applyBorder="1" applyAlignment="1">
      <alignment vertical="center" wrapText="1"/>
    </xf>
    <xf numFmtId="0" fontId="71" fillId="0" borderId="15" xfId="0" applyFont="1" applyBorder="1" applyAlignment="1">
      <alignment vertical="center" wrapText="1"/>
    </xf>
    <xf numFmtId="49" fontId="38" fillId="11" borderId="2" xfId="0" applyNumberFormat="1" applyFont="1" applyFill="1" applyBorder="1" applyAlignment="1">
      <alignment horizontal="left" vertical="center" wrapText="1"/>
    </xf>
    <xf numFmtId="49" fontId="48" fillId="11" borderId="2" xfId="0" applyNumberFormat="1" applyFont="1" applyFill="1" applyBorder="1" applyAlignment="1">
      <alignment horizontal="left" vertical="center" wrapText="1"/>
    </xf>
    <xf numFmtId="49" fontId="38" fillId="11" borderId="3" xfId="0" applyNumberFormat="1" applyFont="1" applyFill="1" applyBorder="1" applyAlignment="1">
      <alignment horizontal="left" vertical="center" wrapText="1"/>
    </xf>
    <xf numFmtId="0" fontId="16" fillId="0" borderId="3" xfId="22" applyBorder="1"/>
    <xf numFmtId="0" fontId="29" fillId="0" borderId="22" xfId="0" applyFont="1" applyBorder="1" applyAlignment="1">
      <alignment horizontal="left" vertical="center" wrapText="1"/>
    </xf>
    <xf numFmtId="0" fontId="16" fillId="0" borderId="15" xfId="22" applyBorder="1"/>
    <xf numFmtId="49" fontId="29" fillId="0" borderId="3" xfId="0" applyNumberFormat="1" applyFont="1" applyBorder="1" applyAlignment="1">
      <alignment horizontal="left" vertical="center" wrapText="1"/>
    </xf>
    <xf numFmtId="0" fontId="8" fillId="0" borderId="5" xfId="17" applyBorder="1" applyAlignment="1">
      <alignment horizontal="right" vertical="center" wrapText="1" indent="1"/>
    </xf>
    <xf numFmtId="0" fontId="8" fillId="0" borderId="10" xfId="17" applyBorder="1" applyAlignment="1">
      <alignment horizontal="right" vertical="center" wrapText="1" indent="1"/>
    </xf>
    <xf numFmtId="0" fontId="8" fillId="0" borderId="3" xfId="17" applyBorder="1" applyAlignment="1">
      <alignment horizontal="right" vertical="center" wrapText="1" indent="1"/>
    </xf>
    <xf numFmtId="0" fontId="16" fillId="0" borderId="10" xfId="22" applyBorder="1" applyAlignment="1">
      <alignment wrapText="1"/>
    </xf>
    <xf numFmtId="0" fontId="16" fillId="0" borderId="3" xfId="22" applyBorder="1" applyAlignment="1">
      <alignment vertical="center" wrapText="1"/>
    </xf>
    <xf numFmtId="0" fontId="8" fillId="0" borderId="3" xfId="17" applyBorder="1" applyAlignment="1">
      <alignment horizontal="left" vertical="center" wrapText="1"/>
    </xf>
    <xf numFmtId="49" fontId="38" fillId="11" borderId="23" xfId="0" applyNumberFormat="1" applyFont="1" applyFill="1" applyBorder="1" applyAlignment="1">
      <alignment horizontal="left" vertical="center" wrapText="1"/>
    </xf>
    <xf numFmtId="0" fontId="29" fillId="0" borderId="23" xfId="0" applyFont="1" applyBorder="1" applyAlignment="1">
      <alignment horizontal="left" vertical="center" wrapText="1"/>
    </xf>
    <xf numFmtId="14" fontId="29" fillId="0" borderId="23" xfId="0" applyNumberFormat="1" applyFont="1" applyBorder="1" applyAlignment="1">
      <alignment horizontal="left" vertical="center" wrapText="1"/>
    </xf>
    <xf numFmtId="49" fontId="38" fillId="11" borderId="7" xfId="0" applyNumberFormat="1" applyFont="1" applyFill="1" applyBorder="1" applyAlignment="1">
      <alignment horizontal="left" vertical="center" wrapText="1"/>
    </xf>
    <xf numFmtId="49" fontId="38" fillId="11" borderId="15" xfId="0" applyNumberFormat="1" applyFont="1" applyFill="1" applyBorder="1" applyAlignment="1">
      <alignment horizontal="left" vertical="center" wrapText="1"/>
    </xf>
    <xf numFmtId="0" fontId="72" fillId="0" borderId="3" xfId="0" applyFont="1" applyBorder="1" applyAlignment="1">
      <alignment horizontal="left" vertical="center" wrapText="1"/>
    </xf>
    <xf numFmtId="49" fontId="38" fillId="11" borderId="10" xfId="0" applyNumberFormat="1" applyFont="1" applyFill="1" applyBorder="1" applyAlignment="1">
      <alignment horizontal="left" vertical="center" wrapText="1"/>
    </xf>
    <xf numFmtId="0" fontId="16" fillId="0" borderId="22" xfId="22" applyBorder="1" applyAlignment="1">
      <alignment vertical="center" wrapText="1"/>
    </xf>
    <xf numFmtId="0" fontId="29" fillId="0" borderId="10" xfId="0" applyFont="1" applyBorder="1" applyAlignment="1">
      <alignment horizontal="left" vertical="center"/>
    </xf>
    <xf numFmtId="0" fontId="29" fillId="0" borderId="0" xfId="0" applyFont="1" applyAlignment="1">
      <alignment horizontal="left" vertical="center"/>
    </xf>
    <xf numFmtId="0" fontId="0" fillId="0" borderId="15" xfId="0" applyBorder="1" applyAlignment="1">
      <alignment horizontal="left" vertical="center" wrapText="1"/>
    </xf>
    <xf numFmtId="0" fontId="0" fillId="0" borderId="10" xfId="0" applyBorder="1" applyAlignment="1">
      <alignment wrapText="1"/>
    </xf>
    <xf numFmtId="0" fontId="59" fillId="0" borderId="7" xfId="0" applyFont="1" applyBorder="1" applyAlignment="1">
      <alignment horizontal="left" vertical="center" wrapText="1"/>
    </xf>
    <xf numFmtId="0" fontId="37" fillId="0" borderId="7" xfId="0" applyFont="1" applyBorder="1" applyAlignment="1">
      <alignment horizontal="left" vertical="center" wrapText="1"/>
    </xf>
    <xf numFmtId="0" fontId="45" fillId="0" borderId="0" xfId="0" applyFont="1" applyAlignment="1">
      <alignment horizontal="left" vertical="center" wrapText="1"/>
    </xf>
    <xf numFmtId="0" fontId="23" fillId="0" borderId="0" xfId="0" applyFont="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center" vertical="center"/>
    </xf>
    <xf numFmtId="0" fontId="27" fillId="0" borderId="9" xfId="0" applyFont="1" applyBorder="1" applyAlignment="1">
      <alignment horizontal="center" vertical="center"/>
    </xf>
    <xf numFmtId="0" fontId="27" fillId="0" borderId="0" xfId="0" applyFont="1" applyAlignment="1">
      <alignment horizontal="center"/>
    </xf>
    <xf numFmtId="0" fontId="16" fillId="0" borderId="0" xfId="22"/>
    <xf numFmtId="0" fontId="0" fillId="0" borderId="0" xfId="0" applyBorder="1" applyAlignment="1">
      <alignment horizontal="left" vertical="center" wrapText="1"/>
    </xf>
    <xf numFmtId="14" fontId="0" fillId="0" borderId="0" xfId="0" applyNumberFormat="1" applyBorder="1" applyAlignment="1">
      <alignment horizontal="left" vertical="center"/>
    </xf>
    <xf numFmtId="0" fontId="0" fillId="0" borderId="0" xfId="0" applyBorder="1" applyAlignment="1">
      <alignment horizontal="left" vertical="top"/>
    </xf>
    <xf numFmtId="0" fontId="16" fillId="0" borderId="23" xfId="22" applyBorder="1"/>
    <xf numFmtId="0" fontId="16" fillId="0" borderId="22" xfId="22" applyBorder="1"/>
    <xf numFmtId="0" fontId="29" fillId="0" borderId="24" xfId="0" applyFont="1" applyBorder="1" applyAlignment="1">
      <alignment horizontal="left" vertical="center" wrapText="1"/>
    </xf>
    <xf numFmtId="0" fontId="29" fillId="0" borderId="0" xfId="0" applyFont="1" applyBorder="1" applyAlignment="1">
      <alignment horizontal="left" vertical="center" wrapText="1"/>
    </xf>
    <xf numFmtId="0" fontId="8" fillId="0" borderId="0" xfId="17" applyFill="1" applyBorder="1" applyAlignment="1">
      <alignment horizontal="left" vertical="center" wrapText="1"/>
    </xf>
    <xf numFmtId="0" fontId="45" fillId="0" borderId="3" xfId="17" applyFont="1" applyFill="1" applyBorder="1" applyAlignment="1">
      <alignment horizontal="left" vertical="center" wrapText="1"/>
    </xf>
    <xf numFmtId="0" fontId="52" fillId="0" borderId="3" xfId="0" applyFont="1" applyBorder="1" applyAlignment="1">
      <alignment vertical="center" wrapText="1"/>
    </xf>
    <xf numFmtId="0" fontId="29" fillId="0" borderId="3" xfId="17" applyFont="1" applyBorder="1" applyAlignment="1">
      <alignment horizontal="left" vertical="center" wrapText="1"/>
    </xf>
    <xf numFmtId="0" fontId="0" fillId="0" borderId="0" xfId="0" applyBorder="1" applyAlignment="1">
      <alignment horizontal="left"/>
    </xf>
    <xf numFmtId="0" fontId="53" fillId="0" borderId="0" xfId="0" applyFont="1" applyBorder="1" applyAlignment="1">
      <alignment horizontal="left" vertical="center"/>
    </xf>
    <xf numFmtId="0" fontId="18" fillId="0" borderId="0" xfId="0" applyFont="1" applyBorder="1" applyAlignment="1">
      <alignment horizontal="left" vertical="center" wrapText="1"/>
    </xf>
    <xf numFmtId="0" fontId="73" fillId="0" borderId="0" xfId="0" applyFont="1"/>
  </cellXfs>
  <cellStyles count="28">
    <cellStyle name="Accent" xfId="7" xr:uid="{3436D9D1-7220-40F1-B45C-CD46F29FDD31}"/>
    <cellStyle name="Accent 1" xfId="8" xr:uid="{9F344668-6B93-4F1C-B5E4-6352E0E5FE9C}"/>
    <cellStyle name="Accent 2" xfId="9" xr:uid="{1E0E37CE-8B16-48B7-95EF-EA46386660C2}"/>
    <cellStyle name="Accent 3" xfId="10" xr:uid="{F22290B7-EE46-45AF-A7FE-9F9F7E93682D}"/>
    <cellStyle name="Bad" xfId="4" builtinId="27" customBuiltin="1"/>
    <cellStyle name="cf1" xfId="11" xr:uid="{391182BC-ADEB-40A1-80B1-4C548E0BC56F}"/>
    <cellStyle name="cf2" xfId="12" xr:uid="{88E453ED-000B-46B1-89CB-8F4FBFAF632B}"/>
    <cellStyle name="cf3" xfId="13" xr:uid="{9C856C29-EE17-46BD-B430-46ED18C7E811}"/>
    <cellStyle name="cf4" xfId="14" xr:uid="{03C56ABD-F7E8-48B7-B89A-994F1656C4EC}"/>
    <cellStyle name="cf5" xfId="15" xr:uid="{001F1F36-E4DC-4276-9479-B2A920040CBD}"/>
    <cellStyle name="cf6" xfId="16" xr:uid="{CF58EE05-06B5-46ED-8771-46477BD6AF15}"/>
    <cellStyle name="Collegamento ipertestuale" xfId="17" xr:uid="{23F051DB-2D5B-4B34-B7CE-F0980CFB74ED}"/>
    <cellStyle name="Collegamento ipertestuale 2" xfId="18" xr:uid="{E56EE075-8A93-4BDA-9D2E-6859EC82E5DA}"/>
    <cellStyle name="Error" xfId="19" xr:uid="{51F2EE05-6CEF-4CB4-9F16-EECADC4E6C5B}"/>
    <cellStyle name="Footnote" xfId="20" xr:uid="{BE9C42E7-440D-4F64-A48C-3D98715C400D}"/>
    <cellStyle name="Good" xfId="3" builtinId="26" customBuiltin="1"/>
    <cellStyle name="Heading" xfId="21" xr:uid="{7EF7551F-044E-4854-B028-067955AF97EE}"/>
    <cellStyle name="Heading 1" xfId="1" builtinId="16" customBuiltin="1"/>
    <cellStyle name="Heading 2" xfId="2" builtinId="17" customBuiltin="1"/>
    <cellStyle name="Hyperlink" xfId="22" xr:uid="{B769A850-2F07-42F2-AF8E-4B5BDEA5BCBF}"/>
    <cellStyle name="Neutral" xfId="5" builtinId="28" customBuiltin="1"/>
    <cellStyle name="Normal" xfId="0" builtinId="0" customBuiltin="1"/>
    <cellStyle name="Normale 2" xfId="23" xr:uid="{9155B0A9-4A15-4650-9CB3-E08F1D01F850}"/>
    <cellStyle name="Note" xfId="6" builtinId="10" customBuiltin="1"/>
    <cellStyle name="Status" xfId="24" xr:uid="{1F4BEC07-B6E4-4D40-B9D1-846384456E05}"/>
    <cellStyle name="Text" xfId="25" xr:uid="{3FAD010E-2BF8-4C2D-B616-4F4671E20C99}"/>
    <cellStyle name="Valuta 2" xfId="26" xr:uid="{91AD5855-9C93-4694-9902-D8D8C247F16E}"/>
    <cellStyle name="Warning" xfId="27" xr:uid="{6BE63293-816D-4B22-99B4-645E7BC61310}"/>
  </cellStyles>
  <dxfs count="18">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28803" y="1019171"/>
    <xdr:ext cx="2335679" cy="1169983"/>
    <xdr:pic>
      <xdr:nvPicPr>
        <xdr:cNvPr id="2" name="Image 1">
          <a:extLst>
            <a:ext uri="{FF2B5EF4-FFF2-40B4-BE49-F238E27FC236}">
              <a16:creationId xmlns:a16="http://schemas.microsoft.com/office/drawing/2014/main" id="{4FEF9937-43AF-A491-3F1E-E68E765FA2DB}"/>
            </a:ext>
          </a:extLst>
        </xdr:cNvPr>
        <xdr:cNvPicPr>
          <a:picLocks noChangeAspect="1"/>
        </xdr:cNvPicPr>
      </xdr:nvPicPr>
      <xdr:blipFill>
        <a:blip xmlns:r="http://schemas.openxmlformats.org/officeDocument/2006/relationships" r:embed="rId1">
          <a:lum/>
          <a:alphaModFix/>
        </a:blip>
        <a:srcRect/>
        <a:stretch>
          <a:fillRect/>
        </a:stretch>
      </xdr:blipFill>
      <xdr:spPr>
        <a:xfrm>
          <a:off x="28803" y="1019171"/>
          <a:ext cx="2335679" cy="1169983"/>
        </a:xfrm>
        <a:prstGeom prst="rect">
          <a:avLst/>
        </a:prstGeom>
        <a:noFill/>
        <a:ln cap="flat">
          <a:noFill/>
        </a:ln>
      </xdr:spPr>
    </xdr:pic>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847A16-7E1A-430F-B6E8-D6299A637DF9}" name="__Anonymous_Sheet_DB__15" displayName="__Anonymous_Sheet_DB__15" ref="E3:H145" headerRowCount="0" totalsRowShown="0">
  <sortState xmlns:xlrd2="http://schemas.microsoft.com/office/spreadsheetml/2017/richdata2" ref="E3:H145">
    <sortCondition ref="E3:E145"/>
  </sortState>
  <tableColumns count="4">
    <tableColumn id="1" xr3:uid="{A2314DC3-4859-41AA-81EF-709DA148E2E3}" name="Column1"/>
    <tableColumn id="2" xr3:uid="{82BF1482-FB82-4A67-AE7E-9831C1E34B1F}" name="Column2"/>
    <tableColumn id="3" xr3:uid="{AECF2843-044B-42A6-B942-B41971005033}" name="Column3"/>
    <tableColumn id="4" xr3:uid="{47DA925C-6985-409B-95BC-E32A95A6C7C9}" name="Column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405C89-8300-4D0F-88F9-45D3D1A72F07}" name="__Anonymous_Sheet_DB__3" displayName="__Anonymous_Sheet_DB__3" ref="A4:J121" headerRowCount="0" totalsRowShown="0">
  <sortState xmlns:xlrd2="http://schemas.microsoft.com/office/spreadsheetml/2017/richdata2" ref="A4:J121">
    <sortCondition ref="A4:A121"/>
  </sortState>
  <tableColumns count="10">
    <tableColumn id="1" xr3:uid="{DF09669B-BCCB-43B9-89CC-495780895154}" name="Column1"/>
    <tableColumn id="2" xr3:uid="{8DF07650-DDC5-414A-8D3B-9B815B0F93F7}" name="Column2"/>
    <tableColumn id="3" xr3:uid="{22180621-C0B5-421D-BFE7-6D304A3F3662}" name="Column3"/>
    <tableColumn id="4" xr3:uid="{E6B1D29E-CAD4-43A2-A02C-C22702EB9AED}" name="Column4"/>
    <tableColumn id="5" xr3:uid="{CAEA3FC9-903C-430C-ACE7-933E6EA22BA3}" name="Column5"/>
    <tableColumn id="6" xr3:uid="{B014AD01-7709-45ED-BFBD-400BEA349CD1}" name="Column6"/>
    <tableColumn id="7" xr3:uid="{0933FEBE-70C1-40BC-ADAC-51EAB7B8F48B}" name="Column7" dataDxfId="2"/>
    <tableColumn id="8" xr3:uid="{889231E9-C385-47EE-BFFF-36B6B978E6BA}" name="Column8" dataDxfId="1"/>
    <tableColumn id="9" xr3:uid="{88CA7611-2DA8-4859-9F47-E8BC759AE826}" name="Column9" dataDxfId="0"/>
    <tableColumn id="10" xr3:uid="{9C1FE6F7-1545-4B2A-92E5-0971988634DC}" name="Column1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DC9685-8AA1-469E-AEA6-1EFF1FA17743}" name="__Anonymous_Sheet_DB__4" displayName="__Anonymous_Sheet_DB__4" ref="A3:XFD48" headerRowCount="0" totalsRowShown="0">
  <sortState xmlns:xlrd2="http://schemas.microsoft.com/office/spreadsheetml/2017/richdata2" ref="A3:AMJ48">
    <sortCondition ref="A48"/>
  </sortState>
  <tableColumns count="16384">
    <tableColumn id="1" xr3:uid="{4E30404F-C5EA-48AA-B260-945DA011E23F}" name="Column1"/>
    <tableColumn id="2" xr3:uid="{2D01555D-B295-4A1D-B1F2-32C2874D234A}" name="Column2"/>
    <tableColumn id="3" xr3:uid="{1AA55B32-4F01-4391-A61B-0532E88C3490}" name="Column3"/>
    <tableColumn id="4" xr3:uid="{C90BAC29-A7D1-4BD3-80F9-C1E3CC7FF880}" name="Column4"/>
    <tableColumn id="5" xr3:uid="{956EA305-8230-43C6-BD35-94F7E66CAB24}" name="Column5"/>
    <tableColumn id="6" xr3:uid="{7AFAFFB3-6AA5-4F0F-A59B-F99456EC1742}" name="Column6"/>
    <tableColumn id="7" xr3:uid="{B69DAD5D-6381-4BEE-9BF3-109592131BFF}" name="Column7" dataDxfId="17"/>
    <tableColumn id="8" xr3:uid="{296B7D00-5178-422F-B544-992360CC9821}" name="Column8" dataDxfId="16"/>
    <tableColumn id="9" xr3:uid="{B37BBDC9-E308-43D1-B6E7-D2E759DAF81F}" name="Column9" dataDxfId="15"/>
    <tableColumn id="10" xr3:uid="{DDA6ED0D-112B-4461-AE33-2125E0F85C04}" name="Column10"/>
    <tableColumn id="11" xr3:uid="{80184A92-46A3-40CC-9721-967C988934CD}" name="Column11"/>
    <tableColumn id="12" xr3:uid="{B0F06097-BDC4-42C8-8F5F-1C37F8AB36D6}" name="Column12"/>
    <tableColumn id="13" xr3:uid="{839C40B8-50B3-42CF-9A5B-BEE0E65B5A30}" name="Column13"/>
    <tableColumn id="14" xr3:uid="{B1BC7E9B-6398-4A2B-BB35-549565CADB77}" name="Column14"/>
    <tableColumn id="15" xr3:uid="{7574B596-B1CC-4613-8645-7C00F8197141}" name="Column15"/>
    <tableColumn id="16" xr3:uid="{63371E94-F213-4AB9-A9DF-2D4CCAA87CAF}" name="Column16"/>
    <tableColumn id="17" xr3:uid="{E159D68F-4236-4CA9-932C-F26377932CE0}" name="Column17"/>
    <tableColumn id="18" xr3:uid="{98BFEE57-A317-47BE-8EA4-5CEF5FE68BF1}" name="Column18"/>
    <tableColumn id="19" xr3:uid="{62B48A94-45A9-41BF-84CC-4372ED9CAF7B}" name="Column19"/>
    <tableColumn id="20" xr3:uid="{3F0A8B60-55CB-4844-966B-2AB522178EC6}" name="Column20"/>
    <tableColumn id="21" xr3:uid="{2DB17C98-7F9D-4D09-9422-260664BABE81}" name="Column21"/>
    <tableColumn id="22" xr3:uid="{ED7476BD-4792-449A-A7EC-BB77917AE168}" name="Column22"/>
    <tableColumn id="23" xr3:uid="{DF2433E0-726C-401B-8559-46454AF5D4E8}" name="Column23"/>
    <tableColumn id="24" xr3:uid="{C34EBBCB-C8F7-4160-ADC6-AD6C34ABC174}" name="Column24"/>
    <tableColumn id="25" xr3:uid="{C8EDD3D2-CA00-4AEB-BCA5-A503EEF5E644}" name="Column25"/>
    <tableColumn id="26" xr3:uid="{51DD1429-D6BF-40D0-9BEB-A0C82DA3CC33}" name="Column26"/>
    <tableColumn id="27" xr3:uid="{4C14BAFB-7AB7-49D6-B438-18301D42589A}" name="Column27"/>
    <tableColumn id="28" xr3:uid="{BFAECE43-5D8F-4298-B9AE-635A68F76729}" name="Column28"/>
    <tableColumn id="29" xr3:uid="{8519E1A1-07A2-48F8-AC84-A3B40EA50840}" name="Column29"/>
    <tableColumn id="30" xr3:uid="{5201D005-B057-42EB-A9DA-2935DF6C56A4}" name="Column30"/>
    <tableColumn id="31" xr3:uid="{A9247462-A0C6-4D89-8B0F-D149BA9E973B}" name="Column31"/>
    <tableColumn id="32" xr3:uid="{4D266325-955E-40B5-B38E-D2EB3583C5C8}" name="Column32"/>
    <tableColumn id="33" xr3:uid="{79070751-27D3-4755-98BE-D65000CCBBB2}" name="Column33"/>
    <tableColumn id="34" xr3:uid="{117BB662-AC83-4964-98BE-29CD5BE589E5}" name="Column34"/>
    <tableColumn id="35" xr3:uid="{21954425-D0F2-4A8F-BE14-D8663987DB04}" name="Column35"/>
    <tableColumn id="36" xr3:uid="{966C6445-D4F1-49C6-ACFC-E7F3A2F6D8B4}" name="Column36"/>
    <tableColumn id="37" xr3:uid="{8973BBD6-2E29-4FD7-9F61-32F5147CC571}" name="Column37"/>
    <tableColumn id="38" xr3:uid="{53BAA5BF-E219-4D29-875D-6DC96515E37C}" name="Column38"/>
    <tableColumn id="39" xr3:uid="{C62DD5BD-D03E-4565-BDDD-DF5E25C2EDD7}" name="Column39"/>
    <tableColumn id="40" xr3:uid="{7A873E36-59E7-4E96-B6A6-94E4ABEA36FB}" name="Column40"/>
    <tableColumn id="41" xr3:uid="{9D6EC14F-3236-4AA4-B8C4-B336C7DBDB8A}" name="Column41"/>
    <tableColumn id="42" xr3:uid="{85384B2C-8193-4E4F-ACA8-7A9959D15C29}" name="Column42"/>
    <tableColumn id="43" xr3:uid="{A5C4C6E7-F361-4002-887F-CC9180BE3978}" name="Column43"/>
    <tableColumn id="44" xr3:uid="{A180B5FF-F801-4707-BA28-5073D33E4E25}" name="Column44"/>
    <tableColumn id="45" xr3:uid="{8DC297D8-A4EB-4C50-ACD0-525BB6E14430}" name="Column45"/>
    <tableColumn id="46" xr3:uid="{6C050BBE-2BCA-45C7-B26E-383FB170A20C}" name="Column46"/>
    <tableColumn id="47" xr3:uid="{D4337419-28B5-4D46-8484-6AAD096F2C81}" name="Column47"/>
    <tableColumn id="48" xr3:uid="{5643AF2A-9791-4EAD-B319-D71C371B77F1}" name="Column48"/>
    <tableColumn id="49" xr3:uid="{321BF6AA-2CB0-4744-914E-353549841144}" name="Column49"/>
    <tableColumn id="50" xr3:uid="{1EE5882B-BD4B-4C7F-976E-D6AEBE92655B}" name="Column50"/>
    <tableColumn id="51" xr3:uid="{893E6683-E44C-4A0E-9648-0548954D7D97}" name="Column51"/>
    <tableColumn id="52" xr3:uid="{391A20AA-6C85-492F-8D9F-EC1A4957E22E}" name="Column52"/>
    <tableColumn id="53" xr3:uid="{382AFFA2-4F5F-4E2A-B97D-706C57D64B7E}" name="Column53"/>
    <tableColumn id="54" xr3:uid="{11291876-CEAA-4EFF-9F2F-0E54C79B08AE}" name="Column54"/>
    <tableColumn id="55" xr3:uid="{E9D37439-DF12-4D0C-B063-D35D63F8E7C6}" name="Column55"/>
    <tableColumn id="56" xr3:uid="{3D4D7450-08CB-4733-8108-3F83883290F3}" name="Column56"/>
    <tableColumn id="57" xr3:uid="{CCC8826A-F63E-41CB-AD20-911A7360CEEF}" name="Column57"/>
    <tableColumn id="58" xr3:uid="{20BD62E2-87E8-40EF-98F1-78EB94B730B9}" name="Column58"/>
    <tableColumn id="59" xr3:uid="{72696C81-E6EC-4039-B0ED-25769A26EE06}" name="Column59"/>
    <tableColumn id="60" xr3:uid="{89B6929A-F8B9-462F-B981-08F49E28DCD8}" name="Column60"/>
    <tableColumn id="61" xr3:uid="{0337B3E4-7F20-4DE1-BD5E-5C88E59DD2BD}" name="Column61"/>
    <tableColumn id="62" xr3:uid="{AE07C90D-D727-48FF-B54F-799C2FDBE11D}" name="Column62"/>
    <tableColumn id="63" xr3:uid="{40C317A8-80CC-422E-930E-414A1C17E0C3}" name="Column63"/>
    <tableColumn id="64" xr3:uid="{4EA39D67-52E2-4184-80C0-698E1B5484A7}" name="Column64"/>
    <tableColumn id="65" xr3:uid="{1E4968DB-4620-45CF-A95C-AA41654074F7}" name="Column65"/>
    <tableColumn id="66" xr3:uid="{51805D54-E974-4C71-A3A1-BD2C6BC3D4E3}" name="Column66"/>
    <tableColumn id="67" xr3:uid="{01A973B3-8239-46A1-A557-4B2191F82B00}" name="Column67"/>
    <tableColumn id="68" xr3:uid="{1139D5D8-3435-4236-8048-0F478EC0F9E9}" name="Column68"/>
    <tableColumn id="69" xr3:uid="{C5ABC154-287B-4BD9-A493-28A5A95B736F}" name="Column69"/>
    <tableColumn id="70" xr3:uid="{4989F9F7-127E-45A7-A0C5-2BF598261B57}" name="Column70"/>
    <tableColumn id="71" xr3:uid="{A67D64E6-E2C3-4C16-9738-9DE8502AF331}" name="Column71"/>
    <tableColumn id="72" xr3:uid="{4E4EAAE7-A925-4DF7-9159-A310B2C15C8F}" name="Column72"/>
    <tableColumn id="73" xr3:uid="{10FF81DE-88D8-4A0E-9C51-8566A1D3398C}" name="Column73"/>
    <tableColumn id="74" xr3:uid="{F9B02A0C-3672-44A2-A0E8-36DA591DD6D4}" name="Column74"/>
    <tableColumn id="75" xr3:uid="{92A3E694-8752-4F29-A391-898D93E3F22D}" name="Column75"/>
    <tableColumn id="76" xr3:uid="{4F333A4E-CC32-4966-98D2-D6780649FDB5}" name="Column76"/>
    <tableColumn id="77" xr3:uid="{18C515D4-2ED0-4FC6-82DC-0E4A3652B722}" name="Column77"/>
    <tableColumn id="78" xr3:uid="{07B2BECA-89A9-42D1-B963-704739C3C1B5}" name="Column78"/>
    <tableColumn id="79" xr3:uid="{F631EAAE-5C23-4570-812C-654F8100470D}" name="Column79"/>
    <tableColumn id="80" xr3:uid="{2CF826D2-572D-4A37-AC83-7110EE2C1CE6}" name="Column80"/>
    <tableColumn id="81" xr3:uid="{7DA7F8F2-12ED-4F2E-89DF-1D73F85B2C98}" name="Column81"/>
    <tableColumn id="82" xr3:uid="{8966DCF0-7D88-4FDB-AB5A-A19B617F6EDC}" name="Column82"/>
    <tableColumn id="83" xr3:uid="{C4C0AA6F-EE9B-433D-97E5-110DB53DE4F7}" name="Column83"/>
    <tableColumn id="84" xr3:uid="{63EF0E71-1B12-4E92-8BC5-F64F1D8E3518}" name="Column84"/>
    <tableColumn id="85" xr3:uid="{741591A8-BA70-4B72-87C6-E89F8726B124}" name="Column85"/>
    <tableColumn id="86" xr3:uid="{6454DBB8-1B9D-4C8D-942A-F7C7FCFE718B}" name="Column86"/>
    <tableColumn id="87" xr3:uid="{994300CD-8E34-472E-842C-22BF4C0991A1}" name="Column87"/>
    <tableColumn id="88" xr3:uid="{7F9E8B6B-A806-4B66-B83C-9870BBBF4C5C}" name="Column88"/>
    <tableColumn id="89" xr3:uid="{6AD536DE-47C5-4316-8B06-E6AB45CEEA25}" name="Column89"/>
    <tableColumn id="90" xr3:uid="{66A5C646-E265-435B-9621-3F6889EEDDCE}" name="Column90"/>
    <tableColumn id="91" xr3:uid="{E39051B2-7114-46DE-B08F-3BA69325AB2C}" name="Column91"/>
    <tableColumn id="92" xr3:uid="{6D866D57-FFC3-4D44-B8C4-A295D00865B6}" name="Column92"/>
    <tableColumn id="93" xr3:uid="{9E876466-F148-4C25-A3AE-D16BDB201D48}" name="Column93"/>
    <tableColumn id="94" xr3:uid="{30EC3382-7617-41C7-AEED-559313F876FA}" name="Column94"/>
    <tableColumn id="95" xr3:uid="{631F318D-E435-4073-9123-A6DB50B38A7E}" name="Column95"/>
    <tableColumn id="96" xr3:uid="{2D33BDFE-2418-40AF-B7D6-123E31F89682}" name="Column96"/>
    <tableColumn id="97" xr3:uid="{09EAF61B-483E-41FC-B0BF-0383CF66F012}" name="Column97"/>
    <tableColumn id="98" xr3:uid="{D4B4C1B8-43E3-47A7-AE0E-E9D1141B3051}" name="Column98"/>
    <tableColumn id="99" xr3:uid="{6F3EFCC7-8DA3-4A56-934B-6A3DD55EC4B5}" name="Column99"/>
    <tableColumn id="100" xr3:uid="{223E1651-7905-4212-908F-E5B5EA14AE8D}" name="Column100"/>
    <tableColumn id="101" xr3:uid="{131D333F-B8BA-46A1-A372-A548FAFD3560}" name="Column101"/>
    <tableColumn id="102" xr3:uid="{1092C377-C55C-4D30-BD92-BFEC0655B9BE}" name="Column102"/>
    <tableColumn id="103" xr3:uid="{B2E05344-48DE-4CB3-8DFD-9B209BA1C24A}" name="Column103"/>
    <tableColumn id="104" xr3:uid="{C4AABE6D-6B48-4EC1-8EAD-4D137EBCBE76}" name="Column104"/>
    <tableColumn id="105" xr3:uid="{8DBE4EDE-FDA9-4DA8-8356-E8B1CE33BE0D}" name="Column105"/>
    <tableColumn id="106" xr3:uid="{F4D482EF-A18E-481B-91B1-D6E779585817}" name="Column106"/>
    <tableColumn id="107" xr3:uid="{004ECC9B-3C21-4CDF-AE34-882A250AC8CA}" name="Column107"/>
    <tableColumn id="108" xr3:uid="{B017AC41-29A2-499B-8B95-71768ED574F4}" name="Column108"/>
    <tableColumn id="109" xr3:uid="{EB0E0B76-9C3A-4685-93BE-DDB977FCA824}" name="Column109"/>
    <tableColumn id="110" xr3:uid="{D442321E-0633-4DE3-B3D0-D3B92FD4587D}" name="Column110"/>
    <tableColumn id="111" xr3:uid="{3D6F0E63-207F-4822-9C25-89BD223F0FAA}" name="Column111"/>
    <tableColumn id="112" xr3:uid="{7693DAE8-EF7F-4880-A022-E933ADE7C817}" name="Column112"/>
    <tableColumn id="113" xr3:uid="{B1A36D5D-5198-453A-BF31-B79032EA5120}" name="Column113"/>
    <tableColumn id="114" xr3:uid="{C63C7AF6-4966-4341-A2CE-727CB2E1BA8A}" name="Column114"/>
    <tableColumn id="115" xr3:uid="{8D9441C1-B0F3-4174-8432-0B5B9C500B36}" name="Column115"/>
    <tableColumn id="116" xr3:uid="{C9DFDA34-7530-41A6-B79C-12A5A98BB20C}" name="Column116"/>
    <tableColumn id="117" xr3:uid="{508CBDDF-DBC7-46F0-A374-CE824CE6F7D1}" name="Column117"/>
    <tableColumn id="118" xr3:uid="{E4C5098B-4E3C-4F78-8B51-A3FAF0EC6F42}" name="Column118"/>
    <tableColumn id="119" xr3:uid="{1E3C479E-D3D7-408F-A75E-BA60F787DAE8}" name="Column119"/>
    <tableColumn id="120" xr3:uid="{F6BB9775-484A-483B-9CE1-866E3ACF5EF3}" name="Column120"/>
    <tableColumn id="121" xr3:uid="{3E2F1EF6-2F86-4365-B059-279D208EDA85}" name="Column121"/>
    <tableColumn id="122" xr3:uid="{D016C014-75C3-4B91-ADAF-E1385787412F}" name="Column122"/>
    <tableColumn id="123" xr3:uid="{BBFDF51F-7BC7-4EC3-94DB-C4CE8DA6ECB4}" name="Column123"/>
    <tableColumn id="124" xr3:uid="{07E17FAF-944C-49F9-950A-541C4785E57A}" name="Column124"/>
    <tableColumn id="125" xr3:uid="{A39E69A0-3DCC-4CBA-B3EC-10C2B1FD69ED}" name="Column125"/>
    <tableColumn id="126" xr3:uid="{69EC5D01-E98A-4519-8E5F-321F4D474CF8}" name="Column126"/>
    <tableColumn id="127" xr3:uid="{AFA3FBF6-A259-4D69-AE3F-B49DC703AEC6}" name="Column127"/>
    <tableColumn id="128" xr3:uid="{457F2F18-1125-4853-85A1-B620A98B32CC}" name="Column128"/>
    <tableColumn id="129" xr3:uid="{6CDDDF02-EFD1-4D71-8B15-BA87140F687C}" name="Column129"/>
    <tableColumn id="130" xr3:uid="{8F542946-75C1-45D4-B666-BC426E94CB7D}" name="Column130"/>
    <tableColumn id="131" xr3:uid="{8705FFF0-61F0-4910-9ACB-994383EA7B6B}" name="Column131"/>
    <tableColumn id="132" xr3:uid="{8E09A607-9783-4BA1-A6AF-F4F09B519D9B}" name="Column132"/>
    <tableColumn id="133" xr3:uid="{9F898C70-D748-44F3-93FC-34F95E60CEB3}" name="Column133"/>
    <tableColumn id="134" xr3:uid="{50809BCB-F03E-4B9D-A35F-46C9D9EA5A86}" name="Column134"/>
    <tableColumn id="135" xr3:uid="{C72B93F5-18A3-42F7-8EBC-FA85183F57C7}" name="Column135"/>
    <tableColumn id="136" xr3:uid="{D9EE5E6A-30D2-428E-AEB7-CF50E3F261B2}" name="Column136"/>
    <tableColumn id="137" xr3:uid="{4DE8C564-1FE4-4518-BB48-77BE8B84A96A}" name="Column137"/>
    <tableColumn id="138" xr3:uid="{6D2B1875-C911-4B03-A6DE-3542899CBA30}" name="Column138"/>
    <tableColumn id="139" xr3:uid="{9FA765AE-FB11-4FDC-8C41-473F2B5D4232}" name="Column139"/>
    <tableColumn id="140" xr3:uid="{4BE09FB4-78C4-433C-A9CC-5C9EE67068AC}" name="Column140"/>
    <tableColumn id="141" xr3:uid="{DA15DD48-BF8E-4987-A281-BC05248099A8}" name="Column141"/>
    <tableColumn id="142" xr3:uid="{E4C49FB4-6D57-41E8-9EA6-485978E8B834}" name="Column142"/>
    <tableColumn id="143" xr3:uid="{6261D269-F603-4001-9A5B-3E0BA31B7C22}" name="Column143"/>
    <tableColumn id="144" xr3:uid="{48BD2403-C3C7-496F-869E-80E4BB5DFDC9}" name="Column144"/>
    <tableColumn id="145" xr3:uid="{66C97D29-47E3-4C68-9099-B7998B68BBFB}" name="Column145"/>
    <tableColumn id="146" xr3:uid="{6D0F5D21-CF99-48F3-B633-7AE6F66485A9}" name="Column146"/>
    <tableColumn id="147" xr3:uid="{D85EF3FB-2F39-4272-9C73-F98A205E44A5}" name="Column147"/>
    <tableColumn id="148" xr3:uid="{C589EF31-4A89-4081-8DCA-8A9F92FB96CA}" name="Column148"/>
    <tableColumn id="149" xr3:uid="{179675AC-2E69-4F14-AC42-5EB3C9230123}" name="Column149"/>
    <tableColumn id="150" xr3:uid="{93AA4DCE-85D7-4B72-86F8-243DE3B623BF}" name="Column150"/>
    <tableColumn id="151" xr3:uid="{EB6EDC84-AC9C-4D0A-A8B6-7FBB3BA3FD74}" name="Column151"/>
    <tableColumn id="152" xr3:uid="{C4F3106B-12D8-4F3A-81A1-921E0E46BC9E}" name="Column152"/>
    <tableColumn id="153" xr3:uid="{3DC901C9-E033-4E7E-BF13-D413873B34B6}" name="Column153"/>
    <tableColumn id="154" xr3:uid="{08C5FBDD-5D66-4C93-B467-F93982F29992}" name="Column154"/>
    <tableColumn id="155" xr3:uid="{854B84BA-8B48-430A-80AC-FE70AFBD57CB}" name="Column155"/>
    <tableColumn id="156" xr3:uid="{E9DFD7E8-AA86-4AD2-90DF-A6FEE90AD362}" name="Column156"/>
    <tableColumn id="157" xr3:uid="{0E9C7EC9-402B-47F7-A783-0F053F7C8A6F}" name="Column157"/>
    <tableColumn id="158" xr3:uid="{C0840389-C277-4366-BB8B-BB3D9EAD1D56}" name="Column158"/>
    <tableColumn id="159" xr3:uid="{C9EE9668-9AE2-4B0A-B3E7-A2AEF3DD89DC}" name="Column159"/>
    <tableColumn id="160" xr3:uid="{A8AB8FFC-CDB5-47C6-9F93-5F3BC547DF44}" name="Column160"/>
    <tableColumn id="161" xr3:uid="{BCA5870A-460A-4ABE-ADC6-F736FFE204E3}" name="Column161"/>
    <tableColumn id="162" xr3:uid="{19AFA732-68E2-4380-B054-77C5337F57F9}" name="Column162"/>
    <tableColumn id="163" xr3:uid="{B162C091-FE54-4754-9305-0D9D388A41BE}" name="Column163"/>
    <tableColumn id="164" xr3:uid="{DA895333-092B-45C4-A071-5AC872821D97}" name="Column164"/>
    <tableColumn id="165" xr3:uid="{577D995A-2676-4129-AEB5-513A6D4EA907}" name="Column165"/>
    <tableColumn id="166" xr3:uid="{CB3BF3D9-D4C1-443F-A3CD-86FDFBAFFEF5}" name="Column166"/>
    <tableColumn id="167" xr3:uid="{AF7C21F8-F4BD-4A6B-87EC-261B59031ADA}" name="Column167"/>
    <tableColumn id="168" xr3:uid="{44172D22-CD3D-4212-8AF9-01C605E0B77A}" name="Column168"/>
    <tableColumn id="169" xr3:uid="{9C6FADB3-F20A-442A-8E9A-2159274B322A}" name="Column169"/>
    <tableColumn id="170" xr3:uid="{A3408B19-656F-47C3-A9A2-F0D133EACEEB}" name="Column170"/>
    <tableColumn id="171" xr3:uid="{DBDD580D-1497-4A38-AC0B-1CA7DEC9624D}" name="Column171"/>
    <tableColumn id="172" xr3:uid="{5B360C08-9E75-4702-A74A-9D6A11809CC6}" name="Column172"/>
    <tableColumn id="173" xr3:uid="{EB17C74F-0CF8-4887-8CF5-74E5D7BB9E5A}" name="Column173"/>
    <tableColumn id="174" xr3:uid="{55832F6A-7519-43E4-9AC2-4431FFBB84CE}" name="Column174"/>
    <tableColumn id="175" xr3:uid="{26FDBE95-32AC-40F1-9EEC-8D734F3647E6}" name="Column175"/>
    <tableColumn id="176" xr3:uid="{00291005-1AEE-4CC9-93CE-F668BA1FF567}" name="Column176"/>
    <tableColumn id="177" xr3:uid="{C08227EE-B356-4A1D-A85E-4CB117D2A31D}" name="Column177"/>
    <tableColumn id="178" xr3:uid="{5841FB43-448D-4EC4-A285-38E273C9D678}" name="Column178"/>
    <tableColumn id="179" xr3:uid="{8D27498A-E4CF-4A89-A0DD-55A06DEB8534}" name="Column179"/>
    <tableColumn id="180" xr3:uid="{7822A38A-F48E-47CC-A694-03E205272C39}" name="Column180"/>
    <tableColumn id="181" xr3:uid="{0BE7F8BF-FB4C-4155-8B46-9CA086C06A6B}" name="Column181"/>
    <tableColumn id="182" xr3:uid="{C49AF006-A0D2-4F0E-AAD9-C14410528886}" name="Column182"/>
    <tableColumn id="183" xr3:uid="{94C4FD4D-379F-4EC6-9D05-4B6987F65757}" name="Column183"/>
    <tableColumn id="184" xr3:uid="{1D9ED69C-0914-4436-A817-38E16BA03B50}" name="Column184"/>
    <tableColumn id="185" xr3:uid="{2AC394ED-A9FD-4B02-8F6C-DBB1ED11B733}" name="Column185"/>
    <tableColumn id="186" xr3:uid="{A2608BBB-69AB-4455-A24F-5852E91A5BE6}" name="Column186"/>
    <tableColumn id="187" xr3:uid="{77EA56EE-F7A6-48B7-A264-3E4E2FAA9D11}" name="Column187"/>
    <tableColumn id="188" xr3:uid="{699C52B9-B5AC-4AA6-805B-194635997D5D}" name="Column188"/>
    <tableColumn id="189" xr3:uid="{DD3F7AD5-E9A8-4A56-8682-76B232B6A954}" name="Column189"/>
    <tableColumn id="190" xr3:uid="{A12A232B-8303-4B42-8FB9-C19E008E82AA}" name="Column190"/>
    <tableColumn id="191" xr3:uid="{86FB8116-595D-4E18-97BB-C6BE044BEB5B}" name="Column191"/>
    <tableColumn id="192" xr3:uid="{D5D71B18-CDF5-49E3-9AC3-DAAAA840328A}" name="Column192"/>
    <tableColumn id="193" xr3:uid="{DF9F382B-884C-47A2-9516-4A7224AC9142}" name="Column193"/>
    <tableColumn id="194" xr3:uid="{3796B56D-FF55-4143-8802-4842C7E92D71}" name="Column194"/>
    <tableColumn id="195" xr3:uid="{3A38E56A-404C-44D6-8D77-04905C481801}" name="Column195"/>
    <tableColumn id="196" xr3:uid="{56B87BDD-29DA-4841-A525-02E17402C7E0}" name="Column196"/>
    <tableColumn id="197" xr3:uid="{874CD780-3C3E-4113-BBF2-C78731D28847}" name="Column197"/>
    <tableColumn id="198" xr3:uid="{DD293590-05A4-49B0-9D69-B6D65FF42B8D}" name="Column198"/>
    <tableColumn id="199" xr3:uid="{AD00EA07-56C0-4325-A8A6-8440D1A5DA1F}" name="Column199"/>
    <tableColumn id="200" xr3:uid="{EAE72F51-D462-4818-BC8C-B87AA4226970}" name="Column200"/>
    <tableColumn id="201" xr3:uid="{B67ED85E-4A0A-42D4-816E-5EA48D54AEFA}" name="Column201"/>
    <tableColumn id="202" xr3:uid="{94904E12-5F5B-4C93-A8A3-EC183AE0D983}" name="Column202"/>
    <tableColumn id="203" xr3:uid="{9BE3FD7E-B2C9-4125-BFE8-09EFEF324CE7}" name="Column203"/>
    <tableColumn id="204" xr3:uid="{48B7C5B3-4C4D-42B2-B10E-948EDED16C53}" name="Column204"/>
    <tableColumn id="205" xr3:uid="{A4EA6DF5-690D-4590-AC37-023D6BFFCB10}" name="Column205"/>
    <tableColumn id="206" xr3:uid="{4EB9369D-01CB-4B95-BE8E-AED4B2EFB3A9}" name="Column206"/>
    <tableColumn id="207" xr3:uid="{AABFEA49-337F-478C-A470-AF194645697D}" name="Column207"/>
    <tableColumn id="208" xr3:uid="{25B1CCB5-FD3B-47AF-8F3B-A39608A1EA26}" name="Column208"/>
    <tableColumn id="209" xr3:uid="{8111F84D-2498-46D4-8017-8B5A047D3D90}" name="Column209"/>
    <tableColumn id="210" xr3:uid="{9739922E-8DFF-4A4F-A4CA-8CB5803405DF}" name="Column210"/>
    <tableColumn id="211" xr3:uid="{28ECF014-7C0D-4C04-8F43-BB4C7B443B1C}" name="Column211"/>
    <tableColumn id="212" xr3:uid="{9FF18279-0EEB-4A9F-A21C-BA5D691F62A6}" name="Column212"/>
    <tableColumn id="213" xr3:uid="{07AC17CA-A321-413E-9B59-365469B8ED25}" name="Column213"/>
    <tableColumn id="214" xr3:uid="{BB30FE6A-99FE-4B2F-B488-6990C4E1DA27}" name="Column214"/>
    <tableColumn id="215" xr3:uid="{877661DC-DC90-4556-B6CF-16D71212DEB7}" name="Column215"/>
    <tableColumn id="216" xr3:uid="{3C58F7AD-A971-472E-BCD2-95C35B4784A0}" name="Column216"/>
    <tableColumn id="217" xr3:uid="{8CF1F73B-8989-4298-8096-410AE4018F59}" name="Column217"/>
    <tableColumn id="218" xr3:uid="{35E242BC-58D5-4AC4-8B61-D2B4E57B5B03}" name="Column218"/>
    <tableColumn id="219" xr3:uid="{60796FED-62C1-4DC7-BC23-814D57AEA8C1}" name="Column219"/>
    <tableColumn id="220" xr3:uid="{37DD1A6A-C8CE-4E93-A391-934C6053693B}" name="Column220"/>
    <tableColumn id="221" xr3:uid="{A04EFD8A-CD3A-4BEE-869E-72CF5F79CDB0}" name="Column221"/>
    <tableColumn id="222" xr3:uid="{F3ECA36B-8C35-4B58-9222-8C55A9902A51}" name="Column222"/>
    <tableColumn id="223" xr3:uid="{DAFF2E16-EA47-4824-864B-B8FFA1835438}" name="Column223"/>
    <tableColumn id="224" xr3:uid="{2582106A-0A0F-4945-AB23-1BF42A022368}" name="Column224"/>
    <tableColumn id="225" xr3:uid="{E92B099D-F5FE-4AF8-B4C3-9089F1BE2757}" name="Column225"/>
    <tableColumn id="226" xr3:uid="{78044A68-2954-4CAB-A294-40B985589CB1}" name="Column226"/>
    <tableColumn id="227" xr3:uid="{0A3BE047-FF9D-420D-A59C-4C4EC25A0DD4}" name="Column227"/>
    <tableColumn id="228" xr3:uid="{CD641B3C-7159-4F9A-B7AA-766FB64402CB}" name="Column228"/>
    <tableColumn id="229" xr3:uid="{6C82F14C-7996-449A-B79A-CC9B33FA0528}" name="Column229"/>
    <tableColumn id="230" xr3:uid="{A85FD309-FF13-4107-B5EC-0E84923BDB8F}" name="Column230"/>
    <tableColumn id="231" xr3:uid="{908B73C9-976A-493E-8E9C-D803DB43FBB4}" name="Column231"/>
    <tableColumn id="232" xr3:uid="{4C78D294-915A-4443-82E9-0E32AE40ED99}" name="Column232"/>
    <tableColumn id="233" xr3:uid="{C9340370-9718-43E4-9A01-A3DF6382932E}" name="Column233"/>
    <tableColumn id="234" xr3:uid="{FEA79F7B-21A4-4CFA-B19F-E33A452A2103}" name="Column234"/>
    <tableColumn id="235" xr3:uid="{B21023A0-8DCD-46F7-BC66-BF22592330E2}" name="Column235"/>
    <tableColumn id="236" xr3:uid="{E6E5F0AF-BCB8-4FB3-90EB-BC9A4CF44CC3}" name="Column236"/>
    <tableColumn id="237" xr3:uid="{46DAD42E-8345-473D-86B5-9DCFACD43A7D}" name="Column237"/>
    <tableColumn id="238" xr3:uid="{B6E59A26-4B6D-4C9D-B510-CAA531EB4DC3}" name="Column238"/>
    <tableColumn id="239" xr3:uid="{ED9B243F-8555-47B3-9C40-5F46D028247B}" name="Column239"/>
    <tableColumn id="240" xr3:uid="{A2758DED-3B0F-47EC-8011-03DF08A4771C}" name="Column240"/>
    <tableColumn id="241" xr3:uid="{257F90BD-5C01-4A6F-9D5D-4BF7F6E9A25A}" name="Column241"/>
    <tableColumn id="242" xr3:uid="{19393EE5-4FAF-42DB-A0CC-8C535C558B7F}" name="Column242"/>
    <tableColumn id="243" xr3:uid="{95F2844D-4DD6-4A71-9164-37475FD65007}" name="Column243"/>
    <tableColumn id="244" xr3:uid="{C89D3EC5-F13C-47D4-ABD0-CD9539B63DB4}" name="Column244"/>
    <tableColumn id="245" xr3:uid="{9925FA18-9D62-4E20-B533-3554EC26A1F0}" name="Column245"/>
    <tableColumn id="246" xr3:uid="{36570756-221C-4AD0-88FE-87412921C69C}" name="Column246"/>
    <tableColumn id="247" xr3:uid="{3F2B2D3E-36F9-4473-9B1E-ECF3F999EA17}" name="Column247"/>
    <tableColumn id="248" xr3:uid="{467EB673-285C-483B-84B6-B424614DED37}" name="Column248"/>
    <tableColumn id="249" xr3:uid="{2AA67DE2-EBF1-40A5-A31A-2B2E94C2B8E6}" name="Column249"/>
    <tableColumn id="250" xr3:uid="{73E51EF6-D214-454B-85A0-BF2E645A34EA}" name="Column250"/>
    <tableColumn id="251" xr3:uid="{DCE72CB1-617B-4970-8D42-E6826419759E}" name="Column251"/>
    <tableColumn id="252" xr3:uid="{38841D9E-FAD8-473C-8A99-9B3BC2908898}" name="Column252"/>
    <tableColumn id="253" xr3:uid="{CC6FABD0-4F5D-44A7-9F18-62A2B1AE76D3}" name="Column253"/>
    <tableColumn id="254" xr3:uid="{4940B852-A819-4FEB-8707-11CB7E864718}" name="Column254"/>
    <tableColumn id="255" xr3:uid="{3C314E2F-DBB2-4DD2-A09E-51845CC50C7D}" name="Column255"/>
    <tableColumn id="256" xr3:uid="{1BA8255B-BAC3-4982-967A-0F9AC8BEE3E7}" name="Column256"/>
    <tableColumn id="257" xr3:uid="{344B6B39-BDFC-4F1A-8FCF-67C3717BBA0A}" name="Column257"/>
    <tableColumn id="258" xr3:uid="{AF4AA83C-5265-47A3-8ED7-E55DED837E8D}" name="Column258"/>
    <tableColumn id="259" xr3:uid="{2628650E-0FF1-461A-983E-57BADFF82295}" name="Column259"/>
    <tableColumn id="260" xr3:uid="{4C6F3909-B585-4175-B3A4-7BFD365953C0}" name="Column260"/>
    <tableColumn id="261" xr3:uid="{12CA7579-01FE-45A7-A3A9-D66D91F8617C}" name="Column261"/>
    <tableColumn id="262" xr3:uid="{993AA427-2992-4564-99AC-42D756F21201}" name="Column262"/>
    <tableColumn id="263" xr3:uid="{0CE4D57E-1304-4C7B-B2FC-36B71BD95F74}" name="Column263"/>
    <tableColumn id="264" xr3:uid="{16ABDC96-AE27-4999-A366-F7E1321C4137}" name="Column264"/>
    <tableColumn id="265" xr3:uid="{9EE06378-6865-47FE-893D-5C3F616758C0}" name="Column265"/>
    <tableColumn id="266" xr3:uid="{ADDD6E13-4ED3-43AA-B76C-9F3C9265361C}" name="Column266"/>
    <tableColumn id="267" xr3:uid="{9B4D285C-C6EF-4B4E-B591-AB7B9DDD5BA3}" name="Column267"/>
    <tableColumn id="268" xr3:uid="{6C31A70E-E287-4BA4-870F-CE9C94C07B86}" name="Column268"/>
    <tableColumn id="269" xr3:uid="{3AEF4544-4DF4-4CF3-8E4A-E878120F841F}" name="Column269"/>
    <tableColumn id="270" xr3:uid="{B61C1E0B-58F2-43F7-921B-48CD0DC48AB3}" name="Column270"/>
    <tableColumn id="271" xr3:uid="{B3C11320-CF48-48BD-AECF-2F4FB979CFC9}" name="Column271"/>
    <tableColumn id="272" xr3:uid="{53670FC0-1CC1-4066-B3CF-F7575D264116}" name="Column272"/>
    <tableColumn id="273" xr3:uid="{DA3FFF1C-FBB8-42EC-BEF1-0DEAAC0EB393}" name="Column273"/>
    <tableColumn id="274" xr3:uid="{4976CDF0-5604-4690-AD53-D9050C3D7A82}" name="Column274"/>
    <tableColumn id="275" xr3:uid="{15378254-4C05-415E-BE7A-75C80569267A}" name="Column275"/>
    <tableColumn id="276" xr3:uid="{FD619149-D832-4D00-99D6-7A8FCB0DA903}" name="Column276"/>
    <tableColumn id="277" xr3:uid="{EB1A7142-11FE-4FA4-AF58-10C3FC819A38}" name="Column277"/>
    <tableColumn id="278" xr3:uid="{E8F7091D-2F83-419E-8F83-18CBCA339D31}" name="Column278"/>
    <tableColumn id="279" xr3:uid="{A32D3562-B7F9-49BB-B9C4-C81FCBC03847}" name="Column279"/>
    <tableColumn id="280" xr3:uid="{2714FAE1-68E3-4005-8D3B-B07D333D8E89}" name="Column280"/>
    <tableColumn id="281" xr3:uid="{342E0F65-3071-468E-AF7B-70AA063AB18F}" name="Column281"/>
    <tableColumn id="282" xr3:uid="{7687473E-2530-4295-9477-9A4AE7A951F8}" name="Column282"/>
    <tableColumn id="283" xr3:uid="{66C1631D-227C-47C0-BE01-0D002A7737E8}" name="Column283"/>
    <tableColumn id="284" xr3:uid="{17263D3C-BF39-486E-A217-74A1ACA03E0A}" name="Column284"/>
    <tableColumn id="285" xr3:uid="{FC307BD1-5B63-4C84-91D9-616060B254CB}" name="Column285"/>
    <tableColumn id="286" xr3:uid="{375827AB-CA75-4A3F-936D-8979293392C4}" name="Column286"/>
    <tableColumn id="287" xr3:uid="{5C2586F8-ABE4-4A74-B12D-79EDFD44FAEC}" name="Column287"/>
    <tableColumn id="288" xr3:uid="{7FD38257-60F6-4929-B659-DE89A96D5C66}" name="Column288"/>
    <tableColumn id="289" xr3:uid="{1433758C-3600-4C9C-8D8A-E5C5B1183E89}" name="Column289"/>
    <tableColumn id="290" xr3:uid="{1EF780E3-34F1-42CA-A470-0C9FC95ED71E}" name="Column290"/>
    <tableColumn id="291" xr3:uid="{6CBF9115-4865-4B09-AE3E-6CCD27B42EA3}" name="Column291"/>
    <tableColumn id="292" xr3:uid="{9BABD858-E6B5-4275-BF80-B5D24A1AF13E}" name="Column292"/>
    <tableColumn id="293" xr3:uid="{A5FECE14-5052-4523-BF66-4A9BF4B609CC}" name="Column293"/>
    <tableColumn id="294" xr3:uid="{07DD1A9A-E5D9-4482-85B8-5A1FD324D08E}" name="Column294"/>
    <tableColumn id="295" xr3:uid="{DF7DD0E3-2A67-4777-B973-63F183D05F61}" name="Column295"/>
    <tableColumn id="296" xr3:uid="{F69C0502-DD16-4602-8484-5E29095BB0A4}" name="Column296"/>
    <tableColumn id="297" xr3:uid="{F5FFA589-D320-40E2-8DE9-461DFA83B436}" name="Column297"/>
    <tableColumn id="298" xr3:uid="{959874F6-26AF-4953-B9FD-818B86446CD1}" name="Column298"/>
    <tableColumn id="299" xr3:uid="{18D5970B-7EC6-474A-82B3-861F1B698E8A}" name="Column299"/>
    <tableColumn id="300" xr3:uid="{63824EE1-1916-46AF-9AE2-BA515DAE97A8}" name="Column300"/>
    <tableColumn id="301" xr3:uid="{6D41FC6E-788A-4202-8EDB-622336FA0071}" name="Column301"/>
    <tableColumn id="302" xr3:uid="{B2BDC55B-7AA1-497F-AC81-03A7062DE28A}" name="Column302"/>
    <tableColumn id="303" xr3:uid="{49CC37DC-3654-4350-B7A7-1890463A888D}" name="Column303"/>
    <tableColumn id="304" xr3:uid="{CA916EDE-56ED-457B-AF11-E3E142520C0E}" name="Column304"/>
    <tableColumn id="305" xr3:uid="{A714D0D6-E177-4CA6-967A-7A87330406BC}" name="Column305"/>
    <tableColumn id="306" xr3:uid="{D6C0AD04-382A-4D2D-BED8-411047A1DBBD}" name="Column306"/>
    <tableColumn id="307" xr3:uid="{945F9D53-44B0-41C5-B8C2-B7F1299C9AC6}" name="Column307"/>
    <tableColumn id="308" xr3:uid="{4AB0F15B-C853-4AAB-87B3-DFEB872CA3C3}" name="Column308"/>
    <tableColumn id="309" xr3:uid="{21F3FF51-E9E0-4381-A4C3-B4A708EB021D}" name="Column309"/>
    <tableColumn id="310" xr3:uid="{982AE8A2-3A70-46C6-B534-453AD28E6AF7}" name="Column310"/>
    <tableColumn id="311" xr3:uid="{F8B1F174-9E77-4A4D-9A28-6F5FC055D886}" name="Column311"/>
    <tableColumn id="312" xr3:uid="{C50CD89A-41AC-446D-ABB9-1B1E0B6A7EF8}" name="Column312"/>
    <tableColumn id="313" xr3:uid="{82F38B41-DDD5-4C85-AB43-D098A6F8EC50}" name="Column313"/>
    <tableColumn id="314" xr3:uid="{EB55FF69-A69F-4304-A314-9A8C60A2CF07}" name="Column314"/>
    <tableColumn id="315" xr3:uid="{4210EAF6-E532-4C9B-842A-51B8D50646ED}" name="Column315"/>
    <tableColumn id="316" xr3:uid="{0E277CB0-7CEF-4425-A113-2460B1919913}" name="Column316"/>
    <tableColumn id="317" xr3:uid="{A5B35455-7615-4F2F-B5AA-315AE0651BA1}" name="Column317"/>
    <tableColumn id="318" xr3:uid="{8303283F-2F59-409A-B160-1026C37223D0}" name="Column318"/>
    <tableColumn id="319" xr3:uid="{02F830A5-DF51-47A1-9FD5-23795B4474D0}" name="Column319"/>
    <tableColumn id="320" xr3:uid="{46A90409-0BCD-4D9E-AE4C-E5FB011FF3FF}" name="Column320"/>
    <tableColumn id="321" xr3:uid="{50335008-54F6-46F5-9526-4056D4AA9372}" name="Column321"/>
    <tableColumn id="322" xr3:uid="{8EFD3662-7EB4-4EDC-AE59-DBF8BBBDABF6}" name="Column322"/>
    <tableColumn id="323" xr3:uid="{7924DE34-EF02-412C-BA10-30B0AB7733FE}" name="Column323"/>
    <tableColumn id="324" xr3:uid="{A76B9966-A53F-4502-811A-6F654372E8DF}" name="Column324"/>
    <tableColumn id="325" xr3:uid="{E7BD8F24-EB32-450A-B869-61BDC61DCC02}" name="Column325"/>
    <tableColumn id="326" xr3:uid="{6E3E0E70-4505-41B9-AD7D-57AA48958271}" name="Column326"/>
    <tableColumn id="327" xr3:uid="{6C86A7B4-12C3-48BA-BD76-593F263BF685}" name="Column327"/>
    <tableColumn id="328" xr3:uid="{CDE23375-A6F3-472D-9B60-62D33DEEFFAF}" name="Column328"/>
    <tableColumn id="329" xr3:uid="{46862904-5255-4AE2-A718-026040C12319}" name="Column329"/>
    <tableColumn id="330" xr3:uid="{586DDD15-0663-44FC-A5C9-67F4F782A52C}" name="Column330"/>
    <tableColumn id="331" xr3:uid="{6BBB5BE7-8632-40E6-AAE8-41445B809812}" name="Column331"/>
    <tableColumn id="332" xr3:uid="{54BEA4AE-FCD4-4B40-8BA6-8E09A71DF9AF}" name="Column332"/>
    <tableColumn id="333" xr3:uid="{C403DC65-A17F-4C20-A1C7-A48877DBC18B}" name="Column333"/>
    <tableColumn id="334" xr3:uid="{593E7342-A0A1-41AA-A66A-8417420AB9E0}" name="Column334"/>
    <tableColumn id="335" xr3:uid="{E5519F65-79BF-44FE-81A8-AC330160E034}" name="Column335"/>
    <tableColumn id="336" xr3:uid="{221F27AE-BA0D-4DC7-A06C-F1B6B16D1094}" name="Column336"/>
    <tableColumn id="337" xr3:uid="{E3F16B55-87D8-4150-9F97-360A3BEF4754}" name="Column337"/>
    <tableColumn id="338" xr3:uid="{D04C3157-BB96-442C-B878-85DDAA8DFFD8}" name="Column338"/>
    <tableColumn id="339" xr3:uid="{585879CF-737A-496C-BC8D-C686C9E8D5C3}" name="Column339"/>
    <tableColumn id="340" xr3:uid="{E361FB88-A35E-444D-9780-FCE08F981476}" name="Column340"/>
    <tableColumn id="341" xr3:uid="{57204A21-6328-4561-823B-FD270F73609A}" name="Column341"/>
    <tableColumn id="342" xr3:uid="{A7BE594F-DF97-4898-B945-7646A6C0138D}" name="Column342"/>
    <tableColumn id="343" xr3:uid="{B48F00E7-C0E2-4DBD-86FB-F4124F78586A}" name="Column343"/>
    <tableColumn id="344" xr3:uid="{E607A0EC-64FC-4207-BA3D-75A0657C8FBD}" name="Column344"/>
    <tableColumn id="345" xr3:uid="{77FB9899-58D3-4A1B-886B-07B0396990E8}" name="Column345"/>
    <tableColumn id="346" xr3:uid="{2756E4B7-7B5B-4516-8DF1-9D9CC49E1436}" name="Column346"/>
    <tableColumn id="347" xr3:uid="{61BFB386-418E-4D88-B6CE-6DE06C762DB1}" name="Column347"/>
    <tableColumn id="348" xr3:uid="{ACAA178A-77E5-4380-B24F-7272C8FDE733}" name="Column348"/>
    <tableColumn id="349" xr3:uid="{F2EFF3A8-94C3-48BC-8931-0A4885915C6A}" name="Column349"/>
    <tableColumn id="350" xr3:uid="{F10E33F6-8977-43D2-A530-0151B6DB5C20}" name="Column350"/>
    <tableColumn id="351" xr3:uid="{D0717C5A-FA5B-4334-B7A2-216C1CA04C7E}" name="Column351"/>
    <tableColumn id="352" xr3:uid="{8C8289AE-CA67-479D-A69E-223192C60865}" name="Column352"/>
    <tableColumn id="353" xr3:uid="{B7EE8017-63EE-4C6F-AC02-9379B3011F07}" name="Column353"/>
    <tableColumn id="354" xr3:uid="{B2913D08-BA6F-47B7-A148-A6D457A62746}" name="Column354"/>
    <tableColumn id="355" xr3:uid="{80A5CFE6-FFE0-49CA-B65D-1C23EC68E2FF}" name="Column355"/>
    <tableColumn id="356" xr3:uid="{7B80E0F0-F0E0-428D-ADF5-D9D812B513A4}" name="Column356"/>
    <tableColumn id="357" xr3:uid="{5155BF68-1479-4AC6-BD18-3DF9887461E4}" name="Column357"/>
    <tableColumn id="358" xr3:uid="{5AC0C794-E696-4CCB-AF9D-C8137088CEA7}" name="Column358"/>
    <tableColumn id="359" xr3:uid="{8AE9B60F-B8D7-409B-8A57-A6E66F375A00}" name="Column359"/>
    <tableColumn id="360" xr3:uid="{678C8095-655C-429A-9137-DDFC08C18750}" name="Column360"/>
    <tableColumn id="361" xr3:uid="{AB1CD250-BF8D-49A7-A742-8B9BDC44D2C5}" name="Column361"/>
    <tableColumn id="362" xr3:uid="{F9F6B450-160C-4AEA-AA51-F651B6844832}" name="Column362"/>
    <tableColumn id="363" xr3:uid="{8A61BA05-4916-459A-908E-60A3C1AD9E1D}" name="Column363"/>
    <tableColumn id="364" xr3:uid="{4388C67A-6E8C-40C2-86E9-C62E0E0A4132}" name="Column364"/>
    <tableColumn id="365" xr3:uid="{85783187-FB63-43FB-9969-6B21FEF39ACF}" name="Column365"/>
    <tableColumn id="366" xr3:uid="{7975D3C7-6FAA-4AB7-A804-3919DE39601C}" name="Column366"/>
    <tableColumn id="367" xr3:uid="{1F6BE768-F457-4598-87F9-030589C38B2C}" name="Column367"/>
    <tableColumn id="368" xr3:uid="{1F75601B-F28F-4C5D-951E-896707A492FB}" name="Column368"/>
    <tableColumn id="369" xr3:uid="{3FFE66FC-EE1F-4C6F-B3F5-7C53F4BFFEB2}" name="Column369"/>
    <tableColumn id="370" xr3:uid="{41288764-A531-455A-BE0D-4737E5D5EB65}" name="Column370"/>
    <tableColumn id="371" xr3:uid="{4FD7C351-6B17-4C2A-85A7-F4C0AE8EB7CF}" name="Column371"/>
    <tableColumn id="372" xr3:uid="{333E8CAE-F0AC-4357-9B4F-DB1B1472756D}" name="Column372"/>
    <tableColumn id="373" xr3:uid="{85896769-9C0D-4476-8A9F-CCBE17556E83}" name="Column373"/>
    <tableColumn id="374" xr3:uid="{0157B55C-F224-4598-A39E-EE6B77BCED13}" name="Column374"/>
    <tableColumn id="375" xr3:uid="{66239927-900A-4CE3-A609-742E45841C6E}" name="Column375"/>
    <tableColumn id="376" xr3:uid="{D300CD9E-4648-45BE-A3C8-5204812BCC87}" name="Column376"/>
    <tableColumn id="377" xr3:uid="{64D3BC6F-2B80-4D84-B0FA-DE4CEE71E381}" name="Column377"/>
    <tableColumn id="378" xr3:uid="{6F94CD68-3C2F-4265-94C6-80CB91780B96}" name="Column378"/>
    <tableColumn id="379" xr3:uid="{AEE722DD-8E57-4F5C-8E0D-71227842ABD9}" name="Column379"/>
    <tableColumn id="380" xr3:uid="{F0EBF741-1793-43BE-BFDE-6FCFC0F0A1B2}" name="Column380"/>
    <tableColumn id="381" xr3:uid="{C4DDB689-5F9D-4BD2-962A-76FDD1E9A03E}" name="Column381"/>
    <tableColumn id="382" xr3:uid="{B6CC3A8C-D407-49AF-B27E-82A66326B691}" name="Column382"/>
    <tableColumn id="383" xr3:uid="{E710312D-96DE-4B60-BA11-912728D3EB9E}" name="Column383"/>
    <tableColumn id="384" xr3:uid="{C6936B2A-1C67-4890-8492-EF11E8988153}" name="Column384"/>
    <tableColumn id="385" xr3:uid="{7F464602-11DA-43B4-9C00-84523C18EAA4}" name="Column385"/>
    <tableColumn id="386" xr3:uid="{84CBD246-9529-42FA-91BD-EB32AC4F44B5}" name="Column386"/>
    <tableColumn id="387" xr3:uid="{C5E13F1F-CE14-42DF-85B6-5D96D8F9B32F}" name="Column387"/>
    <tableColumn id="388" xr3:uid="{8209062A-A882-4A14-BF9C-900B440155A9}" name="Column388"/>
    <tableColumn id="389" xr3:uid="{99B42D13-65A7-47B7-8DA9-65CCCE6B9828}" name="Column389"/>
    <tableColumn id="390" xr3:uid="{9B3F329E-34F8-4448-8C3A-23E2D1E95E64}" name="Column390"/>
    <tableColumn id="391" xr3:uid="{76845401-2726-4DB5-BC6B-2DD9F5638A4F}" name="Column391"/>
    <tableColumn id="392" xr3:uid="{29D3DA72-AA5A-4AAC-965D-D27C7DFEB333}" name="Column392"/>
    <tableColumn id="393" xr3:uid="{F426F2BC-0600-4331-8BCB-F975D52A2E65}" name="Column393"/>
    <tableColumn id="394" xr3:uid="{9C68AFB5-2EF4-4680-B131-E970836B5CF7}" name="Column394"/>
    <tableColumn id="395" xr3:uid="{3DE6323D-BB6F-4A48-A9E4-64C5AE576CE5}" name="Column395"/>
    <tableColumn id="396" xr3:uid="{DAB71374-2DF9-4C65-9377-351A52483C9F}" name="Column396"/>
    <tableColumn id="397" xr3:uid="{95A5D8A7-C8F4-481A-BA75-8D29BA2D6F7F}" name="Column397"/>
    <tableColumn id="398" xr3:uid="{1446C79B-52BA-46E0-88DF-8EA71B1AA7E4}" name="Column398"/>
    <tableColumn id="399" xr3:uid="{62CED4B6-8A65-440F-91CE-A903F39406BC}" name="Column399"/>
    <tableColumn id="400" xr3:uid="{8B564214-79CF-43CD-BF9A-733352D95867}" name="Column400"/>
    <tableColumn id="401" xr3:uid="{E7CE4E1B-C0D5-46DF-97FB-3FDD6D5FFB29}" name="Column401"/>
    <tableColumn id="402" xr3:uid="{62E15E1A-8AB6-4BEC-819D-589DAF8B72BC}" name="Column402"/>
    <tableColumn id="403" xr3:uid="{8B1FAB07-313C-411B-90F5-E1F41D47C65F}" name="Column403"/>
    <tableColumn id="404" xr3:uid="{41623627-9269-4C60-9B01-CE4357643D77}" name="Column404"/>
    <tableColumn id="405" xr3:uid="{ED4C18CD-E5DC-4272-8616-47AF59ACEFC2}" name="Column405"/>
    <tableColumn id="406" xr3:uid="{EA6B010E-0709-4EAC-8784-042C9AEA074C}" name="Column406"/>
    <tableColumn id="407" xr3:uid="{99801558-E5E1-4DED-ABF5-49BF571304BF}" name="Column407"/>
    <tableColumn id="408" xr3:uid="{88058D59-7931-4AA1-8D32-5A68A0B23F5C}" name="Column408"/>
    <tableColumn id="409" xr3:uid="{0887A322-B12F-4F23-BA51-1E6DB23755A7}" name="Column409"/>
    <tableColumn id="410" xr3:uid="{6AB2A495-C097-4944-8D43-C16D8CA89B52}" name="Column410"/>
    <tableColumn id="411" xr3:uid="{9E50AFA3-7AA4-4A73-B1A2-B97E8856795B}" name="Column411"/>
    <tableColumn id="412" xr3:uid="{D43B96C0-5585-4F78-BD19-7FF42DD92F56}" name="Column412"/>
    <tableColumn id="413" xr3:uid="{809C3230-DF02-41C8-8EE5-30E7D0315658}" name="Column413"/>
    <tableColumn id="414" xr3:uid="{4DBC8293-DA9C-4954-BEAC-AA82446246DE}" name="Column414"/>
    <tableColumn id="415" xr3:uid="{7E2B64A5-BB9C-4057-92EE-3C9AF8BD45AC}" name="Column415"/>
    <tableColumn id="416" xr3:uid="{A24F84C0-8FC4-43A5-964C-DC4803F647E8}" name="Column416"/>
    <tableColumn id="417" xr3:uid="{3FD99B5E-6282-43E8-B0FB-6589CAB5D742}" name="Column417"/>
    <tableColumn id="418" xr3:uid="{45E262DF-B7B8-4391-A9E5-509F1D3B83EC}" name="Column418"/>
    <tableColumn id="419" xr3:uid="{ECA9407F-4491-4C9B-BC6E-18BE6FDCF3F1}" name="Column419"/>
    <tableColumn id="420" xr3:uid="{8D7CBF06-815C-4F79-8904-E58239F25A5B}" name="Column420"/>
    <tableColumn id="421" xr3:uid="{30718685-F041-4814-84AA-DF1BB96E4D8C}" name="Column421"/>
    <tableColumn id="422" xr3:uid="{E60D1AD8-924C-4DFC-B591-ABED3452E900}" name="Column422"/>
    <tableColumn id="423" xr3:uid="{5AF135CD-38FA-4D18-8184-1774148C2732}" name="Column423"/>
    <tableColumn id="424" xr3:uid="{926ADC49-5166-4F2B-9540-9906B493DF8A}" name="Column424"/>
    <tableColumn id="425" xr3:uid="{96C3D914-5033-43BB-B036-DE2DF850E266}" name="Column425"/>
    <tableColumn id="426" xr3:uid="{9001AE7D-5976-4961-9C6F-EA9F052A09D7}" name="Column426"/>
    <tableColumn id="427" xr3:uid="{F7FD5BDB-233F-49BD-BC9E-45953F9D2D5F}" name="Column427"/>
    <tableColumn id="428" xr3:uid="{16845960-9C53-4AED-AD6E-DB68062B8D25}" name="Column428"/>
    <tableColumn id="429" xr3:uid="{B996621D-0FD0-474D-B971-35F1CEC34AC6}" name="Column429"/>
    <tableColumn id="430" xr3:uid="{5AFC886D-03EF-4CC5-B7A8-8804EB4F563A}" name="Column430"/>
    <tableColumn id="431" xr3:uid="{1A59F525-8EEE-4349-BA66-C4B503ACDBF9}" name="Column431"/>
    <tableColumn id="432" xr3:uid="{756ABED6-9B04-4BAF-BD40-8A8A6FAC7BA5}" name="Column432"/>
    <tableColumn id="433" xr3:uid="{380118ED-C3E4-476A-A357-8AF3A355C90E}" name="Column433"/>
    <tableColumn id="434" xr3:uid="{75E6E7E5-7400-452E-9B07-15C9AA4A16D1}" name="Column434"/>
    <tableColumn id="435" xr3:uid="{B1CE44DB-2D1E-4095-8589-7AEEEA2C192C}" name="Column435"/>
    <tableColumn id="436" xr3:uid="{6DE03795-BDB3-43AE-A587-18D7B899E69B}" name="Column436"/>
    <tableColumn id="437" xr3:uid="{9F0CA382-C633-4102-ABAE-D766B03ABAED}" name="Column437"/>
    <tableColumn id="438" xr3:uid="{60E1ECD9-0FAC-4E5E-A727-D729904E48A5}" name="Column438"/>
    <tableColumn id="439" xr3:uid="{C3C65F87-D33A-40E4-AE89-1720F0777E95}" name="Column439"/>
    <tableColumn id="440" xr3:uid="{6C22F575-8CDE-4605-9CF4-1E918DFC43AC}" name="Column440"/>
    <tableColumn id="441" xr3:uid="{CA496EDB-75EE-4F2F-8E61-0790837D9486}" name="Column441"/>
    <tableColumn id="442" xr3:uid="{6A80FF1E-CB0B-489E-8C7D-0B1D1870025D}" name="Column442"/>
    <tableColumn id="443" xr3:uid="{3BF13495-349B-49BA-95B2-8A6E02270C56}" name="Column443"/>
    <tableColumn id="444" xr3:uid="{54564D14-E80F-422F-B316-099E26606AFF}" name="Column444"/>
    <tableColumn id="445" xr3:uid="{7A1C9D0F-A511-4C82-856A-D282CAAC38F4}" name="Column445"/>
    <tableColumn id="446" xr3:uid="{96FACFD7-C88E-47AB-8E97-230F691C1111}" name="Column446"/>
    <tableColumn id="447" xr3:uid="{52E5829C-A437-4643-8289-6CC3811FD825}" name="Column447"/>
    <tableColumn id="448" xr3:uid="{AAFAB3A5-8DF3-4129-B42D-306D00B423F6}" name="Column448"/>
    <tableColumn id="449" xr3:uid="{86DC677D-F06D-48DA-A0C0-3FFA38559817}" name="Column449"/>
    <tableColumn id="450" xr3:uid="{8E24612C-7A02-4EC2-90EB-29CB6F9D749A}" name="Column450"/>
    <tableColumn id="451" xr3:uid="{B8413BB8-F25D-4B57-B169-6413112AFEF9}" name="Column451"/>
    <tableColumn id="452" xr3:uid="{BD71C859-E095-4748-B458-D242762BDDEA}" name="Column452"/>
    <tableColumn id="453" xr3:uid="{FCB1C619-E0A9-483C-B5A1-B6C3FAAD58AC}" name="Column453"/>
    <tableColumn id="454" xr3:uid="{0BE0A198-1924-42A5-AAB3-F8B909B17FEF}" name="Column454"/>
    <tableColumn id="455" xr3:uid="{ABCE11AB-0187-4209-8096-C9CD8409C971}" name="Column455"/>
    <tableColumn id="456" xr3:uid="{20C9147B-7055-48E2-AA76-60D1C6701C8E}" name="Column456"/>
    <tableColumn id="457" xr3:uid="{142DFCFA-D607-45B9-910F-073091C89C9B}" name="Column457"/>
    <tableColumn id="458" xr3:uid="{FA036D25-2396-4DC7-BF66-D09067221E3E}" name="Column458"/>
    <tableColumn id="459" xr3:uid="{6FF4F8CE-5771-430C-9731-53FB84FF8C98}" name="Column459"/>
    <tableColumn id="460" xr3:uid="{FA016EB2-80BC-48B2-AF22-442046928AB7}" name="Column460"/>
    <tableColumn id="461" xr3:uid="{6E00CC17-BEAC-4F9A-8468-800C9EA3456B}" name="Column461"/>
    <tableColumn id="462" xr3:uid="{C7070292-D06B-421E-9779-507EB5040D04}" name="Column462"/>
    <tableColumn id="463" xr3:uid="{FB1DFDC1-C270-44F7-8B44-86ACD09E5C90}" name="Column463"/>
    <tableColumn id="464" xr3:uid="{8BB6045D-A152-4D7A-8CFF-494903B2DE22}" name="Column464"/>
    <tableColumn id="465" xr3:uid="{054D2DDE-5DFE-4801-BD61-1B86EC1BB935}" name="Column465"/>
    <tableColumn id="466" xr3:uid="{C5805AF9-044C-456D-8EB3-583D95FBE408}" name="Column466"/>
    <tableColumn id="467" xr3:uid="{311B9F6E-6B29-4DAF-BD37-096AA538929A}" name="Column467"/>
    <tableColumn id="468" xr3:uid="{32CB2F2C-FFE4-4F2E-83BA-B9B7245B95F0}" name="Column468"/>
    <tableColumn id="469" xr3:uid="{F6975BFC-BAA6-4CE0-B225-D2CCC709EFFE}" name="Column469"/>
    <tableColumn id="470" xr3:uid="{4423AB67-15D9-45BF-A4EB-2178EE8D2FA2}" name="Column470"/>
    <tableColumn id="471" xr3:uid="{34585474-542A-4249-9D75-8A1306E4F2B9}" name="Column471"/>
    <tableColumn id="472" xr3:uid="{0C8C59D0-A0D4-4CBB-BE2F-DD510793A048}" name="Column472"/>
    <tableColumn id="473" xr3:uid="{24B47D1A-9B34-4D87-8E1A-C42D02E4BA7F}" name="Column473"/>
    <tableColumn id="474" xr3:uid="{9359C2A0-265A-4B6E-B4ED-168EC159A9BE}" name="Column474"/>
    <tableColumn id="475" xr3:uid="{9A93C6C1-DB20-402A-9165-C169D30A7DBC}" name="Column475"/>
    <tableColumn id="476" xr3:uid="{A0CB583C-DEC5-4578-A6A6-ECE86317F18F}" name="Column476"/>
    <tableColumn id="477" xr3:uid="{13A4C78B-EB49-41C2-B4F4-6529071710A5}" name="Column477"/>
    <tableColumn id="478" xr3:uid="{4659B642-C4CB-4342-92B7-578D9BCF667B}" name="Column478"/>
    <tableColumn id="479" xr3:uid="{AB74F59A-0E64-4BB5-8A24-4BA072485721}" name="Column479"/>
    <tableColumn id="480" xr3:uid="{3DD8928C-0E2C-4D0F-9C3D-1B4642C827A3}" name="Column480"/>
    <tableColumn id="481" xr3:uid="{0C79A5AE-4C3A-4325-B4D1-8DAFDF5A398D}" name="Column481"/>
    <tableColumn id="482" xr3:uid="{44FA73EC-7747-4074-883E-13C8D840F682}" name="Column482"/>
    <tableColumn id="483" xr3:uid="{2EAEBA47-092D-4DA3-9D92-89101259907E}" name="Column483"/>
    <tableColumn id="484" xr3:uid="{65E4AD94-7C7E-4159-BBA7-4C62BB1B26C9}" name="Column484"/>
    <tableColumn id="485" xr3:uid="{3424848A-5009-413F-B7A8-648DFE01BE70}" name="Column485"/>
    <tableColumn id="486" xr3:uid="{FEBDDAD9-135E-4446-BE77-6F42FB051B5E}" name="Column486"/>
    <tableColumn id="487" xr3:uid="{75D22A30-8870-45B2-BD37-1FFCC6F53D4B}" name="Column487"/>
    <tableColumn id="488" xr3:uid="{11ADA7E5-6B4B-49EB-A7AE-19F897C9C362}" name="Column488"/>
    <tableColumn id="489" xr3:uid="{8C1C4650-0A26-4C71-A18C-C7C723D08277}" name="Column489"/>
    <tableColumn id="490" xr3:uid="{E9172359-F662-4649-8F90-A46D98480909}" name="Column490"/>
    <tableColumn id="491" xr3:uid="{2801831D-F952-4A4E-9AE4-387169ECFD34}" name="Column491"/>
    <tableColumn id="492" xr3:uid="{5AD1898E-744D-457B-9B47-5C8D29E718C6}" name="Column492"/>
    <tableColumn id="493" xr3:uid="{CF7ADD1C-0061-47EA-908D-35003A04820B}" name="Column493"/>
    <tableColumn id="494" xr3:uid="{6E930521-6DC3-465F-8B77-A82B1322F6AF}" name="Column494"/>
    <tableColumn id="495" xr3:uid="{4E766C75-D61F-4C31-8D1A-61637CBEEBFF}" name="Column495"/>
    <tableColumn id="496" xr3:uid="{7C4FBE4D-57CD-413B-BA6E-61B200F09685}" name="Column496"/>
    <tableColumn id="497" xr3:uid="{12212B3B-8500-4327-BD0F-31BCB3347DB0}" name="Column497"/>
    <tableColumn id="498" xr3:uid="{538E1555-298D-4CF5-A293-07C015C100B5}" name="Column498"/>
    <tableColumn id="499" xr3:uid="{ADC283EA-E9D5-4776-8677-0E941E526235}" name="Column499"/>
    <tableColumn id="500" xr3:uid="{64016BA1-9795-4C6F-A990-4BC95FF9248B}" name="Column500"/>
    <tableColumn id="501" xr3:uid="{53D7262B-B508-41BE-855F-A103D65A709F}" name="Column501"/>
    <tableColumn id="502" xr3:uid="{71C1E766-7FE2-4CC0-9999-4BA1085F0B37}" name="Column502"/>
    <tableColumn id="503" xr3:uid="{392A5495-527C-4B64-A468-53FA25678B42}" name="Column503"/>
    <tableColumn id="504" xr3:uid="{1EC286BB-C58F-4A97-AC28-5A8510ABEF0C}" name="Column504"/>
    <tableColumn id="505" xr3:uid="{6DFC15ED-F6B9-413D-9227-81F652586D91}" name="Column505"/>
    <tableColumn id="506" xr3:uid="{FF8BDF12-0957-470F-B48C-708C1852C60B}" name="Column506"/>
    <tableColumn id="507" xr3:uid="{0B87159B-735F-489D-92E9-D0713FE832EC}" name="Column507"/>
    <tableColumn id="508" xr3:uid="{47BAEFF2-16B3-4327-85D6-C975F7A2ACE4}" name="Column508"/>
    <tableColumn id="509" xr3:uid="{DDAF617D-4D33-48B0-AF9D-E4C28ED762EC}" name="Column509"/>
    <tableColumn id="510" xr3:uid="{CAC64CA6-EF00-462D-A6D3-096EE4273464}" name="Column510"/>
    <tableColumn id="511" xr3:uid="{7E66DF8D-E5E5-41CF-BB63-C35DB6DABBFC}" name="Column511"/>
    <tableColumn id="512" xr3:uid="{7089118B-E692-4BB2-860E-CEB1AC30CAD4}" name="Column512"/>
    <tableColumn id="513" xr3:uid="{5770363E-57EC-44B0-A066-EFA7041FB049}" name="Column513"/>
    <tableColumn id="514" xr3:uid="{CC528BC5-E3E2-488B-A08D-BC4AD4298D90}" name="Column514"/>
    <tableColumn id="515" xr3:uid="{95F90709-CF97-4D90-979A-4138195900E3}" name="Column515"/>
    <tableColumn id="516" xr3:uid="{99940B3E-E37D-4A72-94C2-01300075EF41}" name="Column516"/>
    <tableColumn id="517" xr3:uid="{B1DF4C80-559A-4C76-969B-9DE42DC1336C}" name="Column517"/>
    <tableColumn id="518" xr3:uid="{CDBBD732-7A8C-4339-9AD2-A840364686D4}" name="Column518"/>
    <tableColumn id="519" xr3:uid="{8F58DB37-252B-4A5B-AB98-BD30929E157E}" name="Column519"/>
    <tableColumn id="520" xr3:uid="{363B11A9-F0B5-4AC7-913F-D519E31D9751}" name="Column520"/>
    <tableColumn id="521" xr3:uid="{239D8492-11E5-4043-AC94-8BFAFD8CCBF0}" name="Column521"/>
    <tableColumn id="522" xr3:uid="{FE0D770C-0937-4E70-9A59-33F8A5729CB4}" name="Column522"/>
    <tableColumn id="523" xr3:uid="{F8EAA7AA-CF25-4C1F-AA28-45F3BEAD47F7}" name="Column523"/>
    <tableColumn id="524" xr3:uid="{2D1E2D90-441C-4420-A9A2-8959833DB7CC}" name="Column524"/>
    <tableColumn id="525" xr3:uid="{E927C737-8481-4378-91A1-4B684F6E19B8}" name="Column525"/>
    <tableColumn id="526" xr3:uid="{A6D8F21C-5847-4B02-BA70-BD73C3676A21}" name="Column526"/>
    <tableColumn id="527" xr3:uid="{4B5EEA2E-8677-4D3C-AE85-B51477224C43}" name="Column527"/>
    <tableColumn id="528" xr3:uid="{1DDAB12B-F070-432C-9538-5023332DC262}" name="Column528"/>
    <tableColumn id="529" xr3:uid="{29CE2DC6-858C-4E3E-84C9-B0C94EBE28CE}" name="Column529"/>
    <tableColumn id="530" xr3:uid="{768B1F0E-1141-4FAA-BC0A-060B260F7E23}" name="Column530"/>
    <tableColumn id="531" xr3:uid="{81B59F0C-0C00-4E05-BB6B-6EE4E1DD2195}" name="Column531"/>
    <tableColumn id="532" xr3:uid="{83A45E60-59D8-4324-A944-0882C30D54EC}" name="Column532"/>
    <tableColumn id="533" xr3:uid="{A961CE14-0CAA-4DFE-AC0C-ED1A4B76A2F3}" name="Column533"/>
    <tableColumn id="534" xr3:uid="{43EBC00A-0465-4F7F-8D3B-42F75EB1C9B9}" name="Column534"/>
    <tableColumn id="535" xr3:uid="{1E2F1125-34AF-4CBD-BF28-4461FD16D1A6}" name="Column535"/>
    <tableColumn id="536" xr3:uid="{687C91EE-DBB7-4B21-A091-B03005AE4A6B}" name="Column536"/>
    <tableColumn id="537" xr3:uid="{1C801092-5B11-4602-B459-A75CBD082297}" name="Column537"/>
    <tableColumn id="538" xr3:uid="{1C63C6CC-EAE3-4C93-BF22-402500043E08}" name="Column538"/>
    <tableColumn id="539" xr3:uid="{141AC561-F0A6-479D-A903-08E0CD065364}" name="Column539"/>
    <tableColumn id="540" xr3:uid="{E42142DA-FE2A-4BF0-87C4-0BE16084BA18}" name="Column540"/>
    <tableColumn id="541" xr3:uid="{61E4FD31-4679-4862-8E7A-A514A6D41403}" name="Column541"/>
    <tableColumn id="542" xr3:uid="{7602DFB1-82C8-488D-9A12-C2BABBCBB169}" name="Column542"/>
    <tableColumn id="543" xr3:uid="{21DA8333-5ED7-4C8D-ADD3-69B3D89FE10B}" name="Column543"/>
    <tableColumn id="544" xr3:uid="{115CEF32-3EA8-4B0F-AAE3-4D086F803D41}" name="Column544"/>
    <tableColumn id="545" xr3:uid="{9073AFDE-4939-401F-BE5D-842F43E19741}" name="Column545"/>
    <tableColumn id="546" xr3:uid="{99CFA13D-D7DB-495C-B76A-03A9AF9115B4}" name="Column546"/>
    <tableColumn id="547" xr3:uid="{96AF22B3-D6B7-4C4D-B0B2-986AC399925B}" name="Column547"/>
    <tableColumn id="548" xr3:uid="{51C20806-D544-4464-82B9-8449E4623AF1}" name="Column548"/>
    <tableColumn id="549" xr3:uid="{C17CE908-0215-42A6-8158-29ABA05B30F0}" name="Column549"/>
    <tableColumn id="550" xr3:uid="{FF7145FC-ACFE-49A1-8FAD-CD38AEDCB44D}" name="Column550"/>
    <tableColumn id="551" xr3:uid="{3E89F3DC-4F4E-4C1C-92A1-1B29C464B521}" name="Column551"/>
    <tableColumn id="552" xr3:uid="{230213E1-4884-4C6F-B425-06839577C0DA}" name="Column552"/>
    <tableColumn id="553" xr3:uid="{489D8AC9-9829-4856-93A8-A68D16C1924E}" name="Column553"/>
    <tableColumn id="554" xr3:uid="{31FAB778-CCD0-47DE-9B00-DCA21DDC64DF}" name="Column554"/>
    <tableColumn id="555" xr3:uid="{DEF5369F-EEA7-40BB-B897-3839751A090E}" name="Column555"/>
    <tableColumn id="556" xr3:uid="{B6422520-C888-4B06-850E-7FC3684F3129}" name="Column556"/>
    <tableColumn id="557" xr3:uid="{B92D1506-180C-4DF2-A0D1-39C126248F85}" name="Column557"/>
    <tableColumn id="558" xr3:uid="{8FE1FD50-53D1-4A48-9D79-2D532470D0F2}" name="Column558"/>
    <tableColumn id="559" xr3:uid="{6220D9DB-8047-4F26-8C6A-A93330229A15}" name="Column559"/>
    <tableColumn id="560" xr3:uid="{443942B5-1061-4AAC-BBA6-8B11044DDD3D}" name="Column560"/>
    <tableColumn id="561" xr3:uid="{DFC93BA4-E959-4DB3-945E-E596E2EB5102}" name="Column561"/>
    <tableColumn id="562" xr3:uid="{58DAAA55-2478-4A21-A6C7-DA39DB2B06FD}" name="Column562"/>
    <tableColumn id="563" xr3:uid="{60ED5409-9E7E-4ED4-96CE-A4013F474500}" name="Column563"/>
    <tableColumn id="564" xr3:uid="{7CD9B54A-649A-479F-B2F8-6858F1C17724}" name="Column564"/>
    <tableColumn id="565" xr3:uid="{415A0F14-103A-491C-9258-EF3A8357D040}" name="Column565"/>
    <tableColumn id="566" xr3:uid="{88531C9E-D6B9-4CC7-8688-58ADC69CDC01}" name="Column566"/>
    <tableColumn id="567" xr3:uid="{2251670A-4FFB-404E-B95B-36BFC9A3F69A}" name="Column567"/>
    <tableColumn id="568" xr3:uid="{EF68FB20-98BF-4FE4-A746-311B5D60436F}" name="Column568"/>
    <tableColumn id="569" xr3:uid="{D91A6D57-6C7C-470E-BE3F-5D3F45AFBF08}" name="Column569"/>
    <tableColumn id="570" xr3:uid="{DC9CF639-69A7-4BA5-AFC5-C8A6505D5989}" name="Column570"/>
    <tableColumn id="571" xr3:uid="{D4864B67-42B0-4EFC-98EE-055719261185}" name="Column571"/>
    <tableColumn id="572" xr3:uid="{1D5E7EE2-2AE4-4AC7-907E-8C107043D689}" name="Column572"/>
    <tableColumn id="573" xr3:uid="{091AB58C-A80D-4403-895C-F595975FECE0}" name="Column573"/>
    <tableColumn id="574" xr3:uid="{715B300B-2183-4675-93C5-4D062A86CC26}" name="Column574"/>
    <tableColumn id="575" xr3:uid="{8830229F-8443-495B-A0FE-BCD4190DB132}" name="Column575"/>
    <tableColumn id="576" xr3:uid="{891931A7-E4C5-4603-91CB-E93394BECE0E}" name="Column576"/>
    <tableColumn id="577" xr3:uid="{10C2DB66-15C7-44A6-88A9-74D29E6923F5}" name="Column577"/>
    <tableColumn id="578" xr3:uid="{F8B9377B-3B62-4454-8921-9B52CA3425DD}" name="Column578"/>
    <tableColumn id="579" xr3:uid="{E0D4B003-D401-46DA-B751-7F631F008C85}" name="Column579"/>
    <tableColumn id="580" xr3:uid="{6A40A54F-6D96-4416-89EA-4C8916117C5E}" name="Column580"/>
    <tableColumn id="581" xr3:uid="{DA1D3A7D-A3CA-485A-9073-F4159EA3D561}" name="Column581"/>
    <tableColumn id="582" xr3:uid="{274BB809-CDEA-4C28-9F46-3B61E1B481A5}" name="Column582"/>
    <tableColumn id="583" xr3:uid="{E23B6DB2-E3D2-4848-947B-11ECD3FDA117}" name="Column583"/>
    <tableColumn id="584" xr3:uid="{35D891BE-7003-45E1-A2E5-470E358E7F3B}" name="Column584"/>
    <tableColumn id="585" xr3:uid="{0753AD3C-B1A3-461B-B388-22C92745ADEF}" name="Column585"/>
    <tableColumn id="586" xr3:uid="{E1536EA0-ED69-43E3-A978-A3DB65694130}" name="Column586"/>
    <tableColumn id="587" xr3:uid="{268B5D35-B232-4697-9CFB-D0890D60B307}" name="Column587"/>
    <tableColumn id="588" xr3:uid="{DA1D62C4-6A3C-4A29-BF80-224F1626B4B3}" name="Column588"/>
    <tableColumn id="589" xr3:uid="{FA0ED095-05F0-42AA-BEAA-9CCD1E534B13}" name="Column589"/>
    <tableColumn id="590" xr3:uid="{11C1B24E-E48C-4984-9FD1-0A15F05486B2}" name="Column590"/>
    <tableColumn id="591" xr3:uid="{3647DEE7-F4A6-4790-8AA3-748510B71845}" name="Column591"/>
    <tableColumn id="592" xr3:uid="{465351DE-9A92-4BC7-829C-C4DD32E334DF}" name="Column592"/>
    <tableColumn id="593" xr3:uid="{9DE600BD-E661-4303-A6DD-67AD328D30BD}" name="Column593"/>
    <tableColumn id="594" xr3:uid="{BFAF6133-D987-4160-95B8-F2508EB9E009}" name="Column594"/>
    <tableColumn id="595" xr3:uid="{933F60CB-5125-4B25-B6DC-95BF970303DC}" name="Column595"/>
    <tableColumn id="596" xr3:uid="{6B5D8BD3-3750-48C3-9C38-2847B3BBB1F0}" name="Column596"/>
    <tableColumn id="597" xr3:uid="{DE56E48A-8693-43A3-BC0C-3E3A87C68C2B}" name="Column597"/>
    <tableColumn id="598" xr3:uid="{C9B1A049-4F8C-4C7B-9BDC-328E81DE5F4F}" name="Column598"/>
    <tableColumn id="599" xr3:uid="{D3DB6B47-78E5-43DD-A6D2-AE18EA285D41}" name="Column599"/>
    <tableColumn id="600" xr3:uid="{F7FB2B9D-C75E-41A1-9968-8B2901311FD9}" name="Column600"/>
    <tableColumn id="601" xr3:uid="{1254F291-8075-48C9-BD97-D8ACA65B37D5}" name="Column601"/>
    <tableColumn id="602" xr3:uid="{A8F89E6C-EA40-42CC-8A95-DFA688CBC2EC}" name="Column602"/>
    <tableColumn id="603" xr3:uid="{7FEED189-194C-4941-877B-84663BCE6A89}" name="Column603"/>
    <tableColumn id="604" xr3:uid="{A532DB37-8647-4FD9-9E07-79E1C88FE1B1}" name="Column604"/>
    <tableColumn id="605" xr3:uid="{E24C7627-9F37-437B-8E3D-0C74B68E6AAA}" name="Column605"/>
    <tableColumn id="606" xr3:uid="{E96C5AEA-A9F0-42CC-8E17-AE73F3F5199A}" name="Column606"/>
    <tableColumn id="607" xr3:uid="{AD740105-B3A0-4E2C-A03B-68B2D73C83AF}" name="Column607"/>
    <tableColumn id="608" xr3:uid="{75B5FA2A-AF83-4E6D-A761-B422A201E576}" name="Column608"/>
    <tableColumn id="609" xr3:uid="{81CD6C30-3927-40D6-B74D-C1E342E09347}" name="Column609"/>
    <tableColumn id="610" xr3:uid="{230E3531-FA13-4A29-BC75-554124FC19B3}" name="Column610"/>
    <tableColumn id="611" xr3:uid="{9F4BFFEA-0789-4D96-8FD6-3632CC076F42}" name="Column611"/>
    <tableColumn id="612" xr3:uid="{1F25AFD5-5704-476B-B8C4-4D7507E37571}" name="Column612"/>
    <tableColumn id="613" xr3:uid="{62E47C2C-09D7-432B-884A-DC25981C9E01}" name="Column613"/>
    <tableColumn id="614" xr3:uid="{B79B9CA8-A06F-40C4-A668-6EE53A144370}" name="Column614"/>
    <tableColumn id="615" xr3:uid="{BC178BEC-FB57-48BD-8EF3-F48CE8F438FB}" name="Column615"/>
    <tableColumn id="616" xr3:uid="{6CE93648-41AE-4947-A2EA-9391084115DF}" name="Column616"/>
    <tableColumn id="617" xr3:uid="{E8F3B185-BB50-4254-AE2A-303186163199}" name="Column617"/>
    <tableColumn id="618" xr3:uid="{1F77F3E6-CBDF-439E-8449-3164CFDDDD2B}" name="Column618"/>
    <tableColumn id="619" xr3:uid="{11913B56-8BF1-47B9-9343-B90651FDBEC7}" name="Column619"/>
    <tableColumn id="620" xr3:uid="{7652B2F8-1D7D-4D7C-A94D-4FEC61D372C5}" name="Column620"/>
    <tableColumn id="621" xr3:uid="{CE4AD76D-79BF-4A76-AB70-B8A068687060}" name="Column621"/>
    <tableColumn id="622" xr3:uid="{51359ADC-B44C-42EF-B0E2-AA4D58C3D597}" name="Column622"/>
    <tableColumn id="623" xr3:uid="{CCB91C7B-6479-492C-ACA0-CAD9932CFBC9}" name="Column623"/>
    <tableColumn id="624" xr3:uid="{1B86F9BD-E925-44F2-93FE-9EAFA4989211}" name="Column624"/>
    <tableColumn id="625" xr3:uid="{A0C095EE-F91D-4A36-BC8A-2EF718B1A6E2}" name="Column625"/>
    <tableColumn id="626" xr3:uid="{5C4D1706-2B03-49B0-AA0A-4A89E3E1AEE8}" name="Column626"/>
    <tableColumn id="627" xr3:uid="{8534BADA-874B-4434-9E09-D5DDE537BE5C}" name="Column627"/>
    <tableColumn id="628" xr3:uid="{2C3758D1-E187-4540-9695-D8CF4FB442B5}" name="Column628"/>
    <tableColumn id="629" xr3:uid="{09D8D957-1E91-4FA5-BC2B-FB824C025AB1}" name="Column629"/>
    <tableColumn id="630" xr3:uid="{F78D40ED-DCDA-4244-93AE-B12960F5C610}" name="Column630"/>
    <tableColumn id="631" xr3:uid="{E6741301-D9B2-4BC6-A708-C253EDE90950}" name="Column631"/>
    <tableColumn id="632" xr3:uid="{99B71E13-562C-4035-B249-DABE23C2A952}" name="Column632"/>
    <tableColumn id="633" xr3:uid="{4F6ADEDA-1AD3-4448-B6F2-9DFFBFA99341}" name="Column633"/>
    <tableColumn id="634" xr3:uid="{B113AFF1-1292-4BF5-AFCA-B723F1189574}" name="Column634"/>
    <tableColumn id="635" xr3:uid="{30E80447-5A9B-4F43-B69B-50B3BAADA155}" name="Column635"/>
    <tableColumn id="636" xr3:uid="{7F332D11-A07C-4117-BB37-8AFA95E182A3}" name="Column636"/>
    <tableColumn id="637" xr3:uid="{3FD5A5F6-F6B8-4F1E-862F-65AD3EFE4474}" name="Column637"/>
    <tableColumn id="638" xr3:uid="{9D368FD5-1C5C-43FE-979A-8E0A8F02146D}" name="Column638"/>
    <tableColumn id="639" xr3:uid="{3520D2B2-BC3D-4AB0-A0FD-49C8E5FA22E2}" name="Column639"/>
    <tableColumn id="640" xr3:uid="{900FDBD9-4B3D-4A3E-8035-88C1E32D254E}" name="Column640"/>
    <tableColumn id="641" xr3:uid="{D23465AB-113A-4B70-B331-5F14BB9AB721}" name="Column641"/>
    <tableColumn id="642" xr3:uid="{1CD04897-6042-4D0B-B95E-9AB5815C3857}" name="Column642"/>
    <tableColumn id="643" xr3:uid="{434F9D67-521B-4340-BA31-B8DBA8A6B647}" name="Column643"/>
    <tableColumn id="644" xr3:uid="{C2A5D101-A4C3-42A5-B7B9-E9DB1FCD1D26}" name="Column644"/>
    <tableColumn id="645" xr3:uid="{6AB57339-8C70-49A2-8F5E-9663598FEDB2}" name="Column645"/>
    <tableColumn id="646" xr3:uid="{AE30138A-7260-4A26-812A-7C8BB9645946}" name="Column646"/>
    <tableColumn id="647" xr3:uid="{5DABFD56-4EFE-424D-9CD8-1CD1AA82CADC}" name="Column647"/>
    <tableColumn id="648" xr3:uid="{3EE4A34C-F31A-4FC1-925B-F194B2DD3C1A}" name="Column648"/>
    <tableColumn id="649" xr3:uid="{0B362737-47EA-45D6-978D-ED1550905383}" name="Column649"/>
    <tableColumn id="650" xr3:uid="{16832172-183B-4E63-B8A8-691E0AA400D2}" name="Column650"/>
    <tableColumn id="651" xr3:uid="{ABCDB35E-5F4A-4F12-8D20-0F66CCB62E80}" name="Column651"/>
    <tableColumn id="652" xr3:uid="{9B07D721-9C5D-441C-A265-6FEFDE1CD1EB}" name="Column652"/>
    <tableColumn id="653" xr3:uid="{98BD4BAE-5FC8-4338-A844-DAE2F14C33AF}" name="Column653"/>
    <tableColumn id="654" xr3:uid="{8A2CEEC8-475D-488F-9F31-46750A60F2A9}" name="Column654"/>
    <tableColumn id="655" xr3:uid="{397F680F-3856-4329-B670-B51D9C888C7E}" name="Column655"/>
    <tableColumn id="656" xr3:uid="{F45EFB7A-029A-4C93-92CA-397A32AE5081}" name="Column656"/>
    <tableColumn id="657" xr3:uid="{10B233F3-E796-465F-BB98-EAD8B73943BE}" name="Column657"/>
    <tableColumn id="658" xr3:uid="{95021130-29F6-46DA-979C-82011980E74B}" name="Column658"/>
    <tableColumn id="659" xr3:uid="{A2AB3BA8-0C40-4EFA-BE49-0A1CBF6F5EF6}" name="Column659"/>
    <tableColumn id="660" xr3:uid="{C094CBDD-6F62-4919-B10B-74024BBCEE7A}" name="Column660"/>
    <tableColumn id="661" xr3:uid="{09298B52-DA9D-4391-A791-4BF07D762FB2}" name="Column661"/>
    <tableColumn id="662" xr3:uid="{6215C269-BBD5-4B3B-9114-560D75C1BDF2}" name="Column662"/>
    <tableColumn id="663" xr3:uid="{6CB16639-C2C3-4EAD-B7E5-6B0355EEAE39}" name="Column663"/>
    <tableColumn id="664" xr3:uid="{3363F209-3E4C-42D0-BD3E-99B6E61F4082}" name="Column664"/>
    <tableColumn id="665" xr3:uid="{FFA205A1-C912-4688-9D05-80538557FB87}" name="Column665"/>
    <tableColumn id="666" xr3:uid="{FAE08A33-D99B-455F-92A5-BC6F4584F522}" name="Column666"/>
    <tableColumn id="667" xr3:uid="{3038EF07-9015-4B47-9E9D-0A4BF1398243}" name="Column667"/>
    <tableColumn id="668" xr3:uid="{9D9DC289-7E78-409F-9804-165D1D920090}" name="Column668"/>
    <tableColumn id="669" xr3:uid="{A9E082D8-164A-43A8-9F4D-77A77B5565CB}" name="Column669"/>
    <tableColumn id="670" xr3:uid="{79DBE7E5-3D86-471B-8605-9622D3AE5C26}" name="Column670"/>
    <tableColumn id="671" xr3:uid="{DBE9BB6E-BD11-40B1-9A85-E2C8E09C9BA7}" name="Column671"/>
    <tableColumn id="672" xr3:uid="{40BC1C60-75E6-4AB7-B7E1-648BE66E3CFD}" name="Column672"/>
    <tableColumn id="673" xr3:uid="{DF3D164E-CC56-488B-B5CE-F8F8F1CB43E5}" name="Column673"/>
    <tableColumn id="674" xr3:uid="{B5165D01-0384-4DD5-AE5B-08D2C7304755}" name="Column674"/>
    <tableColumn id="675" xr3:uid="{B02D2A04-627B-41AA-85DC-275EC2BED13C}" name="Column675"/>
    <tableColumn id="676" xr3:uid="{5B5EF70D-3F38-457C-8DEF-BA0A8A68D630}" name="Column676"/>
    <tableColumn id="677" xr3:uid="{03413F3C-798E-42CE-BFF8-0FD8F1AB26D4}" name="Column677"/>
    <tableColumn id="678" xr3:uid="{3EA79C3D-1643-408C-8079-F623CD87C58D}" name="Column678"/>
    <tableColumn id="679" xr3:uid="{0A9DF4B3-ABAD-4343-ADD7-B9FA4DA4A543}" name="Column679"/>
    <tableColumn id="680" xr3:uid="{6D1E4AAF-4F28-4A31-80A6-B90CD346310E}" name="Column680"/>
    <tableColumn id="681" xr3:uid="{0A80DC61-DDF0-4C98-8646-6E8C5903C9CA}" name="Column681"/>
    <tableColumn id="682" xr3:uid="{ACADF45C-8B21-4441-B725-D6F4D81E239E}" name="Column682"/>
    <tableColumn id="683" xr3:uid="{171F976C-BBC4-4951-8B3D-FB76DFB05B32}" name="Column683"/>
    <tableColumn id="684" xr3:uid="{DB90745F-0FBE-48A1-AC9E-C4C8C96EABDA}" name="Column684"/>
    <tableColumn id="685" xr3:uid="{1102045C-DABC-4EF0-9EFB-0DC655A37DB8}" name="Column685"/>
    <tableColumn id="686" xr3:uid="{CDCE1DB8-BEAA-422C-8A9C-C0FD349036C5}" name="Column686"/>
    <tableColumn id="687" xr3:uid="{E0194626-99CF-4AD5-B560-952B64D115C2}" name="Column687"/>
    <tableColumn id="688" xr3:uid="{B17DE721-4EDF-4CBD-8B77-2189FDF9D955}" name="Column688"/>
    <tableColumn id="689" xr3:uid="{326F6936-BF8C-426E-A090-B54762DE7717}" name="Column689"/>
    <tableColumn id="690" xr3:uid="{4056285E-7713-4159-83A0-760AC213365A}" name="Column690"/>
    <tableColumn id="691" xr3:uid="{C4CB1F5A-426F-45F5-B736-BC315345DD7C}" name="Column691"/>
    <tableColumn id="692" xr3:uid="{3523BAC9-3357-4F60-879F-2375FA1E15E1}" name="Column692"/>
    <tableColumn id="693" xr3:uid="{D2DCC99F-0249-4E8D-9E01-F307E5F03729}" name="Column693"/>
    <tableColumn id="694" xr3:uid="{4A08963D-23A7-4D66-AE1D-3494B393DA74}" name="Column694"/>
    <tableColumn id="695" xr3:uid="{86C5D90B-7EB1-4801-A35D-DE4031646B28}" name="Column695"/>
    <tableColumn id="696" xr3:uid="{15514425-F842-42EA-A1C3-F8E707BCD1C4}" name="Column696"/>
    <tableColumn id="697" xr3:uid="{7D464669-EEB9-44E5-9101-0576912525CD}" name="Column697"/>
    <tableColumn id="698" xr3:uid="{AE99838D-F156-42F5-BDE5-2AFC7A2E3F39}" name="Column698"/>
    <tableColumn id="699" xr3:uid="{6046618A-E984-4423-914C-A8914F1D6672}" name="Column699"/>
    <tableColumn id="700" xr3:uid="{D03B29A5-667E-4AA1-AFB7-BC6EDCB82E16}" name="Column700"/>
    <tableColumn id="701" xr3:uid="{CC9F68C4-39DF-4B9A-BF90-A0D1F877CC4E}" name="Column701"/>
    <tableColumn id="702" xr3:uid="{12E916B6-9584-4176-9C75-B2928F326799}" name="Column702"/>
    <tableColumn id="703" xr3:uid="{5456EFE3-F49E-45E5-9C02-35150B247EC7}" name="Column703"/>
    <tableColumn id="704" xr3:uid="{C1CD5C87-3721-4524-8737-99187CF986DE}" name="Column704"/>
    <tableColumn id="705" xr3:uid="{E9F2512F-27E7-4EE8-8C89-284B9B680D80}" name="Column705"/>
    <tableColumn id="706" xr3:uid="{E910DE3D-D2A1-49B3-83DC-773B210A52AD}" name="Column706"/>
    <tableColumn id="707" xr3:uid="{8BDFF290-E02C-4E11-B88A-09AA704A144B}" name="Column707"/>
    <tableColumn id="708" xr3:uid="{7A3E7259-0EE5-41DB-983F-0FB2A3F76D73}" name="Column708"/>
    <tableColumn id="709" xr3:uid="{573ABD2A-748D-42BE-B368-D5288C284ECD}" name="Column709"/>
    <tableColumn id="710" xr3:uid="{79137450-E654-4853-B1D6-C994F2DDBEBB}" name="Column710"/>
    <tableColumn id="711" xr3:uid="{1E8A99E3-0602-471C-AF32-9D791E8CAC6A}" name="Column711"/>
    <tableColumn id="712" xr3:uid="{D305FD4B-C33E-44F9-BF2C-87AC3FC3D00C}" name="Column712"/>
    <tableColumn id="713" xr3:uid="{D3AE58C4-44BC-44BF-A974-F7648C7AB6C6}" name="Column713"/>
    <tableColumn id="714" xr3:uid="{43961360-E83E-4C46-AC45-4E11E118DB2A}" name="Column714"/>
    <tableColumn id="715" xr3:uid="{50B3852E-70E6-4CAC-B00E-0BC88F6DCF7B}" name="Column715"/>
    <tableColumn id="716" xr3:uid="{930984CD-2408-4906-84A6-8AB6CF2A8817}" name="Column716"/>
    <tableColumn id="717" xr3:uid="{EAC04F73-13E7-4D4A-8079-B9F1D0AF088E}" name="Column717"/>
    <tableColumn id="718" xr3:uid="{1E585CE9-3545-4B4F-B45C-8F07B7039979}" name="Column718"/>
    <tableColumn id="719" xr3:uid="{CCE946C7-93BA-44D7-9024-96D108D53B17}" name="Column719"/>
    <tableColumn id="720" xr3:uid="{8486B9DF-0CE3-4D2E-BCDE-666C4DBFF23F}" name="Column720"/>
    <tableColumn id="721" xr3:uid="{938824C3-1CF3-49B7-A4D5-CB871BB85F0F}" name="Column721"/>
    <tableColumn id="722" xr3:uid="{03AFE3DC-868D-4007-A67B-39E8C3481459}" name="Column722"/>
    <tableColumn id="723" xr3:uid="{8F311214-808E-412D-9D2F-792D4D344837}" name="Column723"/>
    <tableColumn id="724" xr3:uid="{ED4637BF-4AB1-43C2-91A7-61616C82D03C}" name="Column724"/>
    <tableColumn id="725" xr3:uid="{413D197D-AB94-407D-B43F-88C2A258D7F1}" name="Column725"/>
    <tableColumn id="726" xr3:uid="{A7B79722-0C02-4C78-B744-CC33B8CC5715}" name="Column726"/>
    <tableColumn id="727" xr3:uid="{D1306DB7-F30B-41A7-A915-5553B2B2CE5A}" name="Column727"/>
    <tableColumn id="728" xr3:uid="{EBF8B1C4-54D2-49AB-82BC-B1E3599E1C5C}" name="Column728"/>
    <tableColumn id="729" xr3:uid="{DB1C3F56-6B1E-4928-84E8-E6B89A97E6F3}" name="Column729"/>
    <tableColumn id="730" xr3:uid="{511EBA64-58B8-4362-9B93-76A19CED8BE2}" name="Column730"/>
    <tableColumn id="731" xr3:uid="{83F89EA5-2557-4D3E-891E-DD9A1D61BD3F}" name="Column731"/>
    <tableColumn id="732" xr3:uid="{DE9AE802-6D5C-4F95-8928-95A98F0FB740}" name="Column732"/>
    <tableColumn id="733" xr3:uid="{9D0E2C55-4CD6-4102-A5B5-21222C61DCB8}" name="Column733"/>
    <tableColumn id="734" xr3:uid="{1C1C60D4-D914-4075-944E-8778AE6646F0}" name="Column734"/>
    <tableColumn id="735" xr3:uid="{AAEE5DE9-7D6B-45EF-864E-FE3BCD5F00B0}" name="Column735"/>
    <tableColumn id="736" xr3:uid="{FDF86C54-B46E-4171-A8B5-3D7CA6EE01A5}" name="Column736"/>
    <tableColumn id="737" xr3:uid="{90C84927-F86E-4C32-8F00-2B6888FD63B6}" name="Column737"/>
    <tableColumn id="738" xr3:uid="{F73CAFE8-C2A0-4607-A32B-846B8069919B}" name="Column738"/>
    <tableColumn id="739" xr3:uid="{A7737CE2-DF67-46DE-9D16-2DB64E490F9A}" name="Column739"/>
    <tableColumn id="740" xr3:uid="{D2D2DC2B-78D8-49BE-B6DA-AA7A50EC262A}" name="Column740"/>
    <tableColumn id="741" xr3:uid="{7AA3B24D-50AD-44E4-A4B3-68833A823C13}" name="Column741"/>
    <tableColumn id="742" xr3:uid="{479FAEEC-CEBF-46E3-A9F1-D0BEAF11E5C9}" name="Column742"/>
    <tableColumn id="743" xr3:uid="{7C81142F-43AF-4D21-B4D4-6FB6385C5A06}" name="Column743"/>
    <tableColumn id="744" xr3:uid="{68A1961A-BE7C-4C1A-95AD-B08B08808718}" name="Column744"/>
    <tableColumn id="745" xr3:uid="{05F3923B-D043-4618-97B3-F792DDF416D7}" name="Column745"/>
    <tableColumn id="746" xr3:uid="{9750713B-5D84-4369-9272-72CEAA038A75}" name="Column746"/>
    <tableColumn id="747" xr3:uid="{9884F9F3-EF66-423B-8D88-5108766B32C8}" name="Column747"/>
    <tableColumn id="748" xr3:uid="{265AD1FA-D372-43E6-85CA-406620D637F5}" name="Column748"/>
    <tableColumn id="749" xr3:uid="{A45DF983-F9D2-473F-BC92-59C2A1D33644}" name="Column749"/>
    <tableColumn id="750" xr3:uid="{F7B47546-B7C3-4947-91B7-9919705D60F9}" name="Column750"/>
    <tableColumn id="751" xr3:uid="{517FDC33-EF86-4D3D-ACB6-2970A7C1C8C1}" name="Column751"/>
    <tableColumn id="752" xr3:uid="{9B302BC9-1862-4693-B520-6C555D22127E}" name="Column752"/>
    <tableColumn id="753" xr3:uid="{A4BD7614-8C96-4175-BAAC-71EE1BDDCD96}" name="Column753"/>
    <tableColumn id="754" xr3:uid="{00BD639C-9BC7-44DB-99E8-BC94FAF915DC}" name="Column754"/>
    <tableColumn id="755" xr3:uid="{85DA707A-6791-401E-B6BD-0A9FC234DC3E}" name="Column755"/>
    <tableColumn id="756" xr3:uid="{DE6BB643-8C90-447E-9D4B-C796D8597A4C}" name="Column756"/>
    <tableColumn id="757" xr3:uid="{FDCC0246-7BEA-4C93-A08C-2B6218C9AEF5}" name="Column757"/>
    <tableColumn id="758" xr3:uid="{7B70D365-7FB0-4B28-8459-97D50570619E}" name="Column758"/>
    <tableColumn id="759" xr3:uid="{0B2B74ED-8B84-4B45-AC93-9FCA14530401}" name="Column759"/>
    <tableColumn id="760" xr3:uid="{4CB88AEE-6893-4AEB-AE33-A6630CD36213}" name="Column760"/>
    <tableColumn id="761" xr3:uid="{8548B403-1C2C-471D-AC7D-17C3E9F2C3CF}" name="Column761"/>
    <tableColumn id="762" xr3:uid="{DED2EF96-F64A-42F3-B6D8-3204B08C0F87}" name="Column762"/>
    <tableColumn id="763" xr3:uid="{C5CB1489-45FC-4140-AA62-E664DA0B4E57}" name="Column763"/>
    <tableColumn id="764" xr3:uid="{E6BCC922-BE7F-4975-9AEB-EC4B857C00CD}" name="Column764"/>
    <tableColumn id="765" xr3:uid="{49C70BDF-4046-4F4A-BEAE-15FF77FBC7B3}" name="Column765"/>
    <tableColumn id="766" xr3:uid="{298A8C05-2D20-471B-AB18-BCD92C2F2046}" name="Column766"/>
    <tableColumn id="767" xr3:uid="{29D9A947-1455-4F55-8F04-96E741ACE881}" name="Column767"/>
    <tableColumn id="768" xr3:uid="{264ED11F-3DDE-4304-9A9F-A08956616D52}" name="Column768"/>
    <tableColumn id="769" xr3:uid="{F97B4A6B-5D8D-41D9-89AA-12F9B73FCDFE}" name="Column769"/>
    <tableColumn id="770" xr3:uid="{8394C080-19E9-49B6-BB01-E625DF4C5458}" name="Column770"/>
    <tableColumn id="771" xr3:uid="{88E38E28-2BBC-4C3E-A7EF-377FA6261A03}" name="Column771"/>
    <tableColumn id="772" xr3:uid="{2F8CD5C4-DCA2-4B13-90A2-07D3C81A83EE}" name="Column772"/>
    <tableColumn id="773" xr3:uid="{56116DF9-44EE-41AF-A520-C9D123B66074}" name="Column773"/>
    <tableColumn id="774" xr3:uid="{14B5DAE4-8198-4F22-996C-8D4EAF90830B}" name="Column774"/>
    <tableColumn id="775" xr3:uid="{405DAFFF-FABD-49A2-90DA-D579D1C47B6C}" name="Column775"/>
    <tableColumn id="776" xr3:uid="{EC41B9E7-2AE3-40F8-B0D7-77D3CD75C2B9}" name="Column776"/>
    <tableColumn id="777" xr3:uid="{3E581BF5-0DA3-4AD8-8C72-8621A95C1CC2}" name="Column777"/>
    <tableColumn id="778" xr3:uid="{0E0EBEC4-C624-42DA-9B6D-B41B0EEE2CBD}" name="Column778"/>
    <tableColumn id="779" xr3:uid="{818623F8-AAEE-400A-AE24-53763B7E203C}" name="Column779"/>
    <tableColumn id="780" xr3:uid="{30413E82-ACE7-4A07-9CC3-8CEBA3A33E93}" name="Column780"/>
    <tableColumn id="781" xr3:uid="{D539E051-4C34-4FB4-9062-B10E31DAAC2C}" name="Column781"/>
    <tableColumn id="782" xr3:uid="{EA3D543E-82E4-425B-BBCA-65DFF9E73E54}" name="Column782"/>
    <tableColumn id="783" xr3:uid="{C121450D-E519-4351-8073-A7510FCEA6CF}" name="Column783"/>
    <tableColumn id="784" xr3:uid="{F0310FEB-3E64-49FD-A1AA-74DB7427B547}" name="Column784"/>
    <tableColumn id="785" xr3:uid="{987367C9-52EA-478D-B4D6-17F3D8F597C4}" name="Column785"/>
    <tableColumn id="786" xr3:uid="{82DAFDCA-1A24-4348-B526-8FF5E077BED4}" name="Column786"/>
    <tableColumn id="787" xr3:uid="{F43E3E5D-EB36-4A63-9AF2-B54BABD6A324}" name="Column787"/>
    <tableColumn id="788" xr3:uid="{BD0FF33D-D65B-48EA-9002-56DD17DA80C7}" name="Column788"/>
    <tableColumn id="789" xr3:uid="{98247289-821C-4FB3-90A7-5A7F6ED4DB41}" name="Column789"/>
    <tableColumn id="790" xr3:uid="{8F37C9E6-48DB-491F-AD9E-DFCC611FA374}" name="Column790"/>
    <tableColumn id="791" xr3:uid="{78BDB4A6-242F-44FD-90DC-D520F5D156B8}" name="Column791"/>
    <tableColumn id="792" xr3:uid="{E4CFD0F9-B382-477B-9BD7-30CE5F74B713}" name="Column792"/>
    <tableColumn id="793" xr3:uid="{CE2DECB1-CF79-471C-8440-96B2BD31153D}" name="Column793"/>
    <tableColumn id="794" xr3:uid="{F761699A-77F2-4017-A1E3-590A10DEF5D3}" name="Column794"/>
    <tableColumn id="795" xr3:uid="{060E1890-A2EC-44ED-B0EC-0A0BBDD2B323}" name="Column795"/>
    <tableColumn id="796" xr3:uid="{24063B86-1B08-4278-8FBA-EEBC26E9B57B}" name="Column796"/>
    <tableColumn id="797" xr3:uid="{0DFDD02A-841C-447A-9D6E-ED342042620C}" name="Column797"/>
    <tableColumn id="798" xr3:uid="{52254472-454A-4356-BEE7-D17EB0BEA3BD}" name="Column798"/>
    <tableColumn id="799" xr3:uid="{BDB45AEF-B05C-4821-9378-23F86BDCB7F4}" name="Column799"/>
    <tableColumn id="800" xr3:uid="{F0D9AB41-B164-4D41-A7C1-A7630A5603F9}" name="Column800"/>
    <tableColumn id="801" xr3:uid="{F08576DF-9741-4AFD-8F27-1643F513EDA4}" name="Column801"/>
    <tableColumn id="802" xr3:uid="{51CCB8F2-1358-4B8F-B6AF-AFBEEDCE033E}" name="Column802"/>
    <tableColumn id="803" xr3:uid="{CB3C7AFE-7300-4C23-AA00-CE5A8BE64F9B}" name="Column803"/>
    <tableColumn id="804" xr3:uid="{25D758D4-2F34-426E-8E50-E56026FE305C}" name="Column804"/>
    <tableColumn id="805" xr3:uid="{C0776AD6-C3A8-4A0D-AA0C-D91FA44C8024}" name="Column805"/>
    <tableColumn id="806" xr3:uid="{4113761D-ABB3-4977-8FF7-E0B7B36C5937}" name="Column806"/>
    <tableColumn id="807" xr3:uid="{83D5C8BB-FDF3-4D0C-B194-33BB9F6AA465}" name="Column807"/>
    <tableColumn id="808" xr3:uid="{6D16DD49-13E9-4A6E-BC48-0135FA0DF30E}" name="Column808"/>
    <tableColumn id="809" xr3:uid="{52A333E6-2CB2-48E2-B146-4580F17630AB}" name="Column809"/>
    <tableColumn id="810" xr3:uid="{F26BAA6B-161F-4276-8327-21B492EE43E5}" name="Column810"/>
    <tableColumn id="811" xr3:uid="{66D5B284-07AD-47EE-B55F-03FD3BB6D114}" name="Column811"/>
    <tableColumn id="812" xr3:uid="{6BF27168-9457-4C89-9A32-1106604FACB9}" name="Column812"/>
    <tableColumn id="813" xr3:uid="{A122FF6B-C18F-491E-ABF9-7A83BFE15B43}" name="Column813"/>
    <tableColumn id="814" xr3:uid="{EFC5A51A-F577-4E00-ADCF-3CF2089C95BC}" name="Column814"/>
    <tableColumn id="815" xr3:uid="{125833EF-35DE-490F-9E66-27D5079A2840}" name="Column815"/>
    <tableColumn id="816" xr3:uid="{AA9DDBAD-B3E4-4BDC-8D4D-6C7D66F77A65}" name="Column816"/>
    <tableColumn id="817" xr3:uid="{B6C2F62E-E57A-435E-92BF-D2D7F5815A06}" name="Column817"/>
    <tableColumn id="818" xr3:uid="{7CED6793-F618-488C-B60C-C6A275EB5EC2}" name="Column818"/>
    <tableColumn id="819" xr3:uid="{FF514C31-DE2A-4D8E-BBA8-4BF75A40DA6B}" name="Column819"/>
    <tableColumn id="820" xr3:uid="{641220BE-AC3A-4F43-A52D-F909EEB8866B}" name="Column820"/>
    <tableColumn id="821" xr3:uid="{A241CC28-3494-4B03-8A2B-90A9A573B6AD}" name="Column821"/>
    <tableColumn id="822" xr3:uid="{A476E80E-26C2-4CBD-ACF0-323665846C48}" name="Column822"/>
    <tableColumn id="823" xr3:uid="{C3CFEF1F-368C-4BC2-AD49-E44660BB0A24}" name="Column823"/>
    <tableColumn id="824" xr3:uid="{725F7A95-D1C9-497C-AF30-3834908C8184}" name="Column824"/>
    <tableColumn id="825" xr3:uid="{1399AB99-88F9-425E-8A0F-3E29256F40D8}" name="Column825"/>
    <tableColumn id="826" xr3:uid="{BAA5583A-68D4-4A63-9202-F725DD77D1EF}" name="Column826"/>
    <tableColumn id="827" xr3:uid="{02CB1F3B-9488-4390-9EA1-531871127DCA}" name="Column827"/>
    <tableColumn id="828" xr3:uid="{3149D80D-E222-4243-B47D-E8780EAAE000}" name="Column828"/>
    <tableColumn id="829" xr3:uid="{CB292431-8CBD-466E-AA82-E83EECB78465}" name="Column829"/>
    <tableColumn id="830" xr3:uid="{3A9A93B6-7667-459B-935C-6F70B1D9762D}" name="Column830"/>
    <tableColumn id="831" xr3:uid="{6FBB0B83-04EF-4D27-9943-8FCB3551E54B}" name="Column831"/>
    <tableColumn id="832" xr3:uid="{DB3640E3-4453-4E0F-9189-72AC684ACDB8}" name="Column832"/>
    <tableColumn id="833" xr3:uid="{92124161-4B96-4299-91D4-D3C22F958583}" name="Column833"/>
    <tableColumn id="834" xr3:uid="{A9FCA968-2859-4AFE-96FA-7062313BE806}" name="Column834"/>
    <tableColumn id="835" xr3:uid="{E3668BD9-6E80-4C59-B473-B6908E4BE013}" name="Column835"/>
    <tableColumn id="836" xr3:uid="{B01484B2-8F06-40E7-91B5-28895E22FBFE}" name="Column836"/>
    <tableColumn id="837" xr3:uid="{14076453-9583-4DC5-BADB-5095F8A8652E}" name="Column837"/>
    <tableColumn id="838" xr3:uid="{FA603DA2-FBE0-4923-A808-3D0C96206150}" name="Column838"/>
    <tableColumn id="839" xr3:uid="{E9608790-FCBE-4C15-8799-2F3CD014F7BA}" name="Column839"/>
    <tableColumn id="840" xr3:uid="{486E7ED0-57A7-494A-B472-B17F879918CF}" name="Column840"/>
    <tableColumn id="841" xr3:uid="{4725F328-3359-469A-A7A8-3AAC9B3C776E}" name="Column841"/>
    <tableColumn id="842" xr3:uid="{1638A59D-D13C-44B8-852F-8334E4E9E17D}" name="Column842"/>
    <tableColumn id="843" xr3:uid="{FFB58992-DB89-44D4-861B-37D363605FA8}" name="Column843"/>
    <tableColumn id="844" xr3:uid="{D9EC45E9-B2F4-4899-BF2A-E4AAE2716370}" name="Column844"/>
    <tableColumn id="845" xr3:uid="{059F8ABB-3FAB-4480-A7AC-0D5B65609EE0}" name="Column845"/>
    <tableColumn id="846" xr3:uid="{55C881EE-1C8E-4CC3-AFAB-196DA7551653}" name="Column846"/>
    <tableColumn id="847" xr3:uid="{2D47C638-556E-42B7-857F-AF037704B187}" name="Column847"/>
    <tableColumn id="848" xr3:uid="{DEEA894B-DB7E-4CAF-9AE1-1F476DC7862D}" name="Column848"/>
    <tableColumn id="849" xr3:uid="{D95D6B6E-C49D-4834-9C63-D6A6058F91EC}" name="Column849"/>
    <tableColumn id="850" xr3:uid="{B2E3F2A6-BF88-43B0-8CC7-3E83A6ED4928}" name="Column850"/>
    <tableColumn id="851" xr3:uid="{BBB23A53-8856-48DF-AE6D-3051FF8326E4}" name="Column851"/>
    <tableColumn id="852" xr3:uid="{588AFB46-4E4B-4B3A-8121-81DF8F199CEF}" name="Column852"/>
    <tableColumn id="853" xr3:uid="{0FFA8BFA-BECB-4194-B74A-7621D42C93D5}" name="Column853"/>
    <tableColumn id="854" xr3:uid="{3940F4FC-050F-41B0-8139-832174CFE06F}" name="Column854"/>
    <tableColumn id="855" xr3:uid="{CDEB5B8C-2590-410F-B174-63E61B91582B}" name="Column855"/>
    <tableColumn id="856" xr3:uid="{1E94E70D-ACDA-4A7F-B912-B373527988B3}" name="Column856"/>
    <tableColumn id="857" xr3:uid="{4F8C54B7-CB32-42BC-9A5A-5D101A539AB3}" name="Column857"/>
    <tableColumn id="858" xr3:uid="{F94C6DD6-F55F-4E21-9924-87CAB82F8E3F}" name="Column858"/>
    <tableColumn id="859" xr3:uid="{82561BA2-B842-41D1-9D4D-BDEF22294DF2}" name="Column859"/>
    <tableColumn id="860" xr3:uid="{D0278264-EB0A-4019-B3B0-B82EC12CED51}" name="Column860"/>
    <tableColumn id="861" xr3:uid="{A1C4A607-7C9E-4C38-AF56-EF59EE03733C}" name="Column861"/>
    <tableColumn id="862" xr3:uid="{EF031369-C9E3-435D-A4D1-26DC21322805}" name="Column862"/>
    <tableColumn id="863" xr3:uid="{FB7D509B-882A-4106-946D-EAD44E00906A}" name="Column863"/>
    <tableColumn id="864" xr3:uid="{24F6443A-66C0-4923-B65B-89544D855E58}" name="Column864"/>
    <tableColumn id="865" xr3:uid="{F6A1E6D6-68FB-4365-9A27-3B648E50F2E1}" name="Column865"/>
    <tableColumn id="866" xr3:uid="{0D4DDD54-08E7-4470-BC06-DBF7C31AA516}" name="Column866"/>
    <tableColumn id="867" xr3:uid="{42278FF1-6C71-434E-9B4D-07705F612575}" name="Column867"/>
    <tableColumn id="868" xr3:uid="{5435F4BA-6502-477C-97BF-59B2023C0906}" name="Column868"/>
    <tableColumn id="869" xr3:uid="{3C1B04FA-0EC5-46FB-AB57-09FE1C91551E}" name="Column869"/>
    <tableColumn id="870" xr3:uid="{D37E94C2-AF78-4A1B-9F69-D9B32EAB947F}" name="Column870"/>
    <tableColumn id="871" xr3:uid="{61D23539-DC9D-4B13-B21B-BDF2AB529FE7}" name="Column871"/>
    <tableColumn id="872" xr3:uid="{70BF0B99-34CD-4630-A4F7-0BCC894CCA8E}" name="Column872"/>
    <tableColumn id="873" xr3:uid="{EE3A8B61-1A7A-44BC-8084-87C3FA134CBB}" name="Column873"/>
    <tableColumn id="874" xr3:uid="{35F556DD-3259-4E4B-8C99-B04817CA0AA2}" name="Column874"/>
    <tableColumn id="875" xr3:uid="{052D6C94-5D94-42F2-BA26-A04B18ECE3A6}" name="Column875"/>
    <tableColumn id="876" xr3:uid="{E371FE05-D3A3-49CE-9070-3FC1720A1D46}" name="Column876"/>
    <tableColumn id="877" xr3:uid="{EC8D144A-6421-41E7-ABC7-00FAB47F81D2}" name="Column877"/>
    <tableColumn id="878" xr3:uid="{51DF8AAD-33E0-442B-9F68-152DFCF5C678}" name="Column878"/>
    <tableColumn id="879" xr3:uid="{E4D0BB4D-A827-4F40-BF2D-9535FB85EA5C}" name="Column879"/>
    <tableColumn id="880" xr3:uid="{09DBD7B3-7362-45C1-9FF7-DF8267227B91}" name="Column880"/>
    <tableColumn id="881" xr3:uid="{74D5E6B9-DAE5-42B6-8976-5098AFEF7B91}" name="Column881"/>
    <tableColumn id="882" xr3:uid="{B232F61A-E1AD-4C46-A07D-467F30806729}" name="Column882"/>
    <tableColumn id="883" xr3:uid="{C0C854F7-2083-4BCA-BC8B-54FC14DD6CA2}" name="Column883"/>
    <tableColumn id="884" xr3:uid="{F7F6E498-26FB-4964-84DC-CD288C12DD1C}" name="Column884"/>
    <tableColumn id="885" xr3:uid="{C75A75F8-AA0D-4DEF-B0A0-B3D07228A502}" name="Column885"/>
    <tableColumn id="886" xr3:uid="{10816067-8826-4C0A-AB93-579B7ED750F4}" name="Column886"/>
    <tableColumn id="887" xr3:uid="{8F819E2F-FEC7-4F56-B70F-9208DE96BE7D}" name="Column887"/>
    <tableColumn id="888" xr3:uid="{7C92621C-1EAA-4427-A9B5-CF03BE20DED2}" name="Column888"/>
    <tableColumn id="889" xr3:uid="{329CAA9D-E4B5-4C35-9D50-6007CEAE7465}" name="Column889"/>
    <tableColumn id="890" xr3:uid="{B7EB79C1-2A1B-4990-A1C7-A195650D98A9}" name="Column890"/>
    <tableColumn id="891" xr3:uid="{3FA1C5CB-3142-47DD-B9CD-9F76EDA0D8A5}" name="Column891"/>
    <tableColumn id="892" xr3:uid="{82825C1B-A2BA-4E59-AAEF-0BD4EF79F056}" name="Column892"/>
    <tableColumn id="893" xr3:uid="{D6656944-34BF-453C-B43F-1020EDAB0263}" name="Column893"/>
    <tableColumn id="894" xr3:uid="{A6C9CCDA-54F9-4E48-9DA2-5A6C0190064D}" name="Column894"/>
    <tableColumn id="895" xr3:uid="{9EB5EAF7-8F50-4976-A681-F0BFE4766200}" name="Column895"/>
    <tableColumn id="896" xr3:uid="{447768BE-433B-4100-BB08-26AA453F7A63}" name="Column896"/>
    <tableColumn id="897" xr3:uid="{9775EF88-1F8F-4413-A118-E651123F8D57}" name="Column897"/>
    <tableColumn id="898" xr3:uid="{B385BDCD-3B07-4542-8316-DD286881C6E1}" name="Column898"/>
    <tableColumn id="899" xr3:uid="{116EA894-053B-4E9F-9CC9-AB1FD23889EE}" name="Column899"/>
    <tableColumn id="900" xr3:uid="{1B58AF74-A87B-4A66-8EC8-A81BD369AEDC}" name="Column900"/>
    <tableColumn id="901" xr3:uid="{85DBFC73-395A-492C-8235-59839AE6E66A}" name="Column901"/>
    <tableColumn id="902" xr3:uid="{EA52A960-44EA-4847-88AF-7B9B8C4850AF}" name="Column902"/>
    <tableColumn id="903" xr3:uid="{4DC3973F-BB71-4FF7-BFA9-497B69736648}" name="Column903"/>
    <tableColumn id="904" xr3:uid="{9D147FB9-F2C1-4C2F-81A5-6F0EF1ED165E}" name="Column904"/>
    <tableColumn id="905" xr3:uid="{F60518A3-A811-4628-8BA0-2EED2AC458FB}" name="Column905"/>
    <tableColumn id="906" xr3:uid="{A7718071-4BB3-4E42-A93B-B9B0FDF8DE26}" name="Column906"/>
    <tableColumn id="907" xr3:uid="{9E2B0AFF-70EF-4488-B1CE-BD1FB2744D1E}" name="Column907"/>
    <tableColumn id="908" xr3:uid="{DC9A392F-E901-4CC8-83B9-A32D35DD1E8C}" name="Column908"/>
    <tableColumn id="909" xr3:uid="{8525A0E9-9FD7-4049-9F13-B91E7B234023}" name="Column909"/>
    <tableColumn id="910" xr3:uid="{751C6319-48E9-4834-B599-9A9704C5B8F3}" name="Column910"/>
    <tableColumn id="911" xr3:uid="{7E067DC3-0465-48B3-B97B-90293BA3C05F}" name="Column911"/>
    <tableColumn id="912" xr3:uid="{F4B67A83-8703-4BBD-AFB5-5CB5647D068E}" name="Column912"/>
    <tableColumn id="913" xr3:uid="{C87B18DF-A6D9-4EA2-AFC8-6A512C07B874}" name="Column913"/>
    <tableColumn id="914" xr3:uid="{FFF8E33C-B085-4162-8580-F21F1084DB36}" name="Column914"/>
    <tableColumn id="915" xr3:uid="{B8597B35-6327-43BD-93F8-31088DDAA0BB}" name="Column915"/>
    <tableColumn id="916" xr3:uid="{BCA1ADAF-97D8-468C-BF19-905D8E2AAA42}" name="Column916"/>
    <tableColumn id="917" xr3:uid="{CBEF3252-36A6-4873-AF31-8E8C7A65DE75}" name="Column917"/>
    <tableColumn id="918" xr3:uid="{CB9393F4-77D6-4941-907D-72350C56B07A}" name="Column918"/>
    <tableColumn id="919" xr3:uid="{8091803D-5657-4EE8-80E5-DAE9D48D089A}" name="Column919"/>
    <tableColumn id="920" xr3:uid="{410866F1-44A2-4236-8008-D5A32CE0C6F4}" name="Column920"/>
    <tableColumn id="921" xr3:uid="{A5FBE623-7481-4CFF-BADA-3BD2570E33D0}" name="Column921"/>
    <tableColumn id="922" xr3:uid="{23077194-B7BA-4822-8BF2-ED0FC692EC37}" name="Column922"/>
    <tableColumn id="923" xr3:uid="{BF3443D9-BECE-45B3-919D-A7CD3BCF6EF7}" name="Column923"/>
    <tableColumn id="924" xr3:uid="{D9D7B958-B789-4094-876C-41BA609FF52A}" name="Column924"/>
    <tableColumn id="925" xr3:uid="{186EB285-EE03-41BA-8B31-21A5325392C9}" name="Column925"/>
    <tableColumn id="926" xr3:uid="{EDBA1B1A-EC65-4473-A899-B11BB0242799}" name="Column926"/>
    <tableColumn id="927" xr3:uid="{748641B0-DA53-417A-8B7C-952B71DEA9A4}" name="Column927"/>
    <tableColumn id="928" xr3:uid="{34D73BB0-EA85-4DC7-91EA-E49511C1EAE3}" name="Column928"/>
    <tableColumn id="929" xr3:uid="{7B061894-3FF1-4D91-9851-EA64BE9822AC}" name="Column929"/>
    <tableColumn id="930" xr3:uid="{445C0E42-FE6D-4896-9693-2018855F8F30}" name="Column930"/>
    <tableColumn id="931" xr3:uid="{2227DD01-0A9A-4DE9-867F-587DC8B11556}" name="Column931"/>
    <tableColumn id="932" xr3:uid="{132D0254-BCD1-47DD-A644-E9115094DFB0}" name="Column932"/>
    <tableColumn id="933" xr3:uid="{12755B89-14F4-4D71-9CB1-F7569E4287F2}" name="Column933"/>
    <tableColumn id="934" xr3:uid="{73B7CC5F-0206-4B48-BDB4-BD0F08E25366}" name="Column934"/>
    <tableColumn id="935" xr3:uid="{122E3F84-4AC4-47B6-86E4-1539A6AD986F}" name="Column935"/>
    <tableColumn id="936" xr3:uid="{474781C0-F37B-4E22-B877-A3887FF391C6}" name="Column936"/>
    <tableColumn id="937" xr3:uid="{BA1BAEBE-E7D5-4255-8DB5-C3BFF422B6AF}" name="Column937"/>
    <tableColumn id="938" xr3:uid="{FEDC0C7E-486C-4A78-BF27-5BEFB34AED55}" name="Column938"/>
    <tableColumn id="939" xr3:uid="{6F0E7021-394B-4FCB-9CF1-AE87CEDA21BB}" name="Column939"/>
    <tableColumn id="940" xr3:uid="{7930876A-B73E-45B8-AB05-86EA288D7DA9}" name="Column940"/>
    <tableColumn id="941" xr3:uid="{DADFD9CE-AE5D-4826-8550-E382746510AE}" name="Column941"/>
    <tableColumn id="942" xr3:uid="{FFA5CBEB-370E-4632-88D1-39C0F97BA6A3}" name="Column942"/>
    <tableColumn id="943" xr3:uid="{E54EDF60-251F-41C8-B882-2B51A8A7B3BA}" name="Column943"/>
    <tableColumn id="944" xr3:uid="{51341432-5615-46C5-A3F8-865CEB1472A2}" name="Column944"/>
    <tableColumn id="945" xr3:uid="{52DCEB12-BF80-4C8D-9C3F-198D6582890F}" name="Column945"/>
    <tableColumn id="946" xr3:uid="{71858943-72E3-4950-89B8-758374A412B1}" name="Column946"/>
    <tableColumn id="947" xr3:uid="{7006719C-E526-463A-9FC7-089AEA994AA9}" name="Column947"/>
    <tableColumn id="948" xr3:uid="{4FAE6995-BDC2-4C9A-9139-E9265426DB6F}" name="Column948"/>
    <tableColumn id="949" xr3:uid="{3298F27A-2F7C-4514-89B8-E26AD2A95340}" name="Column949"/>
    <tableColumn id="950" xr3:uid="{E5A4726A-8551-4F75-874C-47C774903BC0}" name="Column950"/>
    <tableColumn id="951" xr3:uid="{27F1EC54-CA22-458E-9F74-E1AC5B6A7BF2}" name="Column951"/>
    <tableColumn id="952" xr3:uid="{0C67D8AB-95EA-48D8-8E14-81026E8BA55B}" name="Column952"/>
    <tableColumn id="953" xr3:uid="{433702B1-45E2-4221-986E-87484DE3ABA0}" name="Column953"/>
    <tableColumn id="954" xr3:uid="{FE297B9C-4FE6-40EF-B8F9-9465EC8CB32F}" name="Column954"/>
    <tableColumn id="955" xr3:uid="{BB99784A-82C4-45D0-A77C-24133582D21D}" name="Column955"/>
    <tableColumn id="956" xr3:uid="{1DB6933A-21C1-4CEA-9F16-E1EA145F6590}" name="Column956"/>
    <tableColumn id="957" xr3:uid="{3D518489-834F-41EA-BEA1-34B6B09B52C3}" name="Column957"/>
    <tableColumn id="958" xr3:uid="{B7A1C01C-2DE7-4B35-84E6-9E2877B6893D}" name="Column958"/>
    <tableColumn id="959" xr3:uid="{254D6ACE-71D3-41BF-A637-397D62B14436}" name="Column959"/>
    <tableColumn id="960" xr3:uid="{38D1C8D7-3D4E-4047-9E57-F831A2A50726}" name="Column960"/>
    <tableColumn id="961" xr3:uid="{D19AC6C3-44C4-4B4C-B751-D9150EBB8E22}" name="Column961"/>
    <tableColumn id="962" xr3:uid="{EDEA14B8-1818-4282-B9BB-C212E25EDF6F}" name="Column962"/>
    <tableColumn id="963" xr3:uid="{F24EC669-D23C-4B9A-8A72-AD19352C6D5C}" name="Column963"/>
    <tableColumn id="964" xr3:uid="{2CC38D50-2340-43BD-9B3C-FDF5B6A197A2}" name="Column964"/>
    <tableColumn id="965" xr3:uid="{1448FAA1-8844-4009-9FFF-2A0AA2A72EFD}" name="Column965"/>
    <tableColumn id="966" xr3:uid="{4E35D157-4EB7-4839-B4C9-5DA2FD06FDD8}" name="Column966"/>
    <tableColumn id="967" xr3:uid="{143F2986-FFCD-4375-8E2F-3F659E7CA217}" name="Column967"/>
    <tableColumn id="968" xr3:uid="{F82FC3E3-1DCF-4FA5-A892-0950346D8043}" name="Column968"/>
    <tableColumn id="969" xr3:uid="{83B3DCC0-A2F2-4FFB-BD9F-60B4EE623898}" name="Column969"/>
    <tableColumn id="970" xr3:uid="{426ACD16-B99C-4AD3-80CE-539E8A527C91}" name="Column970"/>
    <tableColumn id="971" xr3:uid="{D80289FF-1B30-4579-88B1-0A215554D33A}" name="Column971"/>
    <tableColumn id="972" xr3:uid="{206B88C0-AB12-4213-985E-7C4C8076B4DE}" name="Column972"/>
    <tableColumn id="973" xr3:uid="{0597B279-767F-47D0-94F9-69653C44C8E7}" name="Column973"/>
    <tableColumn id="974" xr3:uid="{E8CB2B2E-7B66-4CCE-BAA2-D441BCB3FAAA}" name="Column974"/>
    <tableColumn id="975" xr3:uid="{C771C8C8-CAA0-45F1-9B3E-561DED4D2B8F}" name="Column975"/>
    <tableColumn id="976" xr3:uid="{01C9C06F-8BA9-4C98-BC9A-5132B1C2B607}" name="Column976"/>
    <tableColumn id="977" xr3:uid="{836B8039-ED5F-4642-B05E-67BFF7521631}" name="Column977"/>
    <tableColumn id="978" xr3:uid="{E7D33D01-D7E4-4088-9FE7-73AC061CB3AB}" name="Column978"/>
    <tableColumn id="979" xr3:uid="{345534D9-5DF3-4BD1-9101-66CD904E5E5C}" name="Column979"/>
    <tableColumn id="980" xr3:uid="{DED9AB39-8AD2-4908-B7C9-B56885370143}" name="Column980"/>
    <tableColumn id="981" xr3:uid="{32792EE4-3FF1-4608-B902-3F4FB2C1BDD1}" name="Column981"/>
    <tableColumn id="982" xr3:uid="{BA96EECA-2954-414A-A5AD-1B5235882EAE}" name="Column982"/>
    <tableColumn id="983" xr3:uid="{CC8123A8-09BA-4A73-B9FD-CD2C8305ADEF}" name="Column983"/>
    <tableColumn id="984" xr3:uid="{4D79CB18-328D-40B0-B2CA-014F5D46FC66}" name="Column984"/>
    <tableColumn id="985" xr3:uid="{3FAA2E74-5882-4CF1-A67D-6C61A536DFD9}" name="Column985"/>
    <tableColumn id="986" xr3:uid="{D8C82017-B7AD-4CB7-8B17-7B63E63D523C}" name="Column986"/>
    <tableColumn id="987" xr3:uid="{B95E67CC-5927-41E6-B88C-E0F2168AEE19}" name="Column987"/>
    <tableColumn id="988" xr3:uid="{791A5F1C-1F26-4FFE-84CA-7B991BE98B5F}" name="Column988"/>
    <tableColumn id="989" xr3:uid="{92D30B67-20A0-4354-AAB0-3A7BAE497E9F}" name="Column989"/>
    <tableColumn id="990" xr3:uid="{71EEE74C-978F-47C9-A95F-7262A5CA58D1}" name="Column990"/>
    <tableColumn id="991" xr3:uid="{5A35EB1D-53EB-4CFA-9A41-E3BB39EC72FF}" name="Column991"/>
    <tableColumn id="992" xr3:uid="{0BF41730-ED0C-431F-BE62-608A0AD2291F}" name="Column992"/>
    <tableColumn id="993" xr3:uid="{1D343C03-A80C-4963-9300-84DA8F33D128}" name="Column993"/>
    <tableColumn id="994" xr3:uid="{0D954049-BDB4-452E-B25E-7C0B66CFB447}" name="Column994"/>
    <tableColumn id="995" xr3:uid="{23D02054-7893-437A-8419-38C91562DD43}" name="Column995"/>
    <tableColumn id="996" xr3:uid="{9B63360A-C6D6-48D8-AE2D-29BFC5A7FB96}" name="Column996"/>
    <tableColumn id="997" xr3:uid="{51FAC6EC-76C8-4D6F-A645-C82E74E869E9}" name="Column997"/>
    <tableColumn id="998" xr3:uid="{E69BEC25-FB7C-426D-B675-B96955A6E0B4}" name="Column998"/>
    <tableColumn id="999" xr3:uid="{809D8F77-E4E2-4E11-AB85-4247E87CED17}" name="Column999"/>
    <tableColumn id="1000" xr3:uid="{FF1293FF-A817-4551-8F0F-C5C46E13982E}" name="Column1000"/>
    <tableColumn id="1001" xr3:uid="{06A7E24B-363D-4D3B-AD05-6B43D9473529}" name="Column1001"/>
    <tableColumn id="1002" xr3:uid="{1A17B5E3-2066-44C5-AA04-1E37C0076560}" name="Column1002"/>
    <tableColumn id="1003" xr3:uid="{7444E849-D477-4E16-9FC7-EAFBAC12D801}" name="Column1003"/>
    <tableColumn id="1004" xr3:uid="{5FE27B20-D9F9-4649-8B41-588559AD6017}" name="Column1004"/>
    <tableColumn id="1005" xr3:uid="{77EB5DBB-6FB4-4246-8318-0C2A01DFF5D2}" name="Column1005"/>
    <tableColumn id="1006" xr3:uid="{C6D9A8EC-E658-4F2E-8F56-1A55F1C9965B}" name="Column1006"/>
    <tableColumn id="1007" xr3:uid="{DCB67598-7A92-46C7-B1B5-7C3A417C8902}" name="Column1007"/>
    <tableColumn id="1008" xr3:uid="{D2B4CA99-6778-48B7-8F85-B1C7ED499AD5}" name="Column1008"/>
    <tableColumn id="1009" xr3:uid="{BEE2B0E6-8A46-4CD0-BD68-118A37371FA2}" name="Column1009"/>
    <tableColumn id="1010" xr3:uid="{70181E2E-FD70-4DFE-9D44-3BDD7E51694E}" name="Column1010"/>
    <tableColumn id="1011" xr3:uid="{6F293FC3-2246-4657-A87D-382AA907EFAA}" name="Column1011"/>
    <tableColumn id="1012" xr3:uid="{3750085A-8052-4875-A074-177EF0FD19A1}" name="Column1012"/>
    <tableColumn id="1013" xr3:uid="{5555596E-51D5-4495-8232-0AFCCEBA5306}" name="Column1013"/>
    <tableColumn id="1014" xr3:uid="{EFB4BA2D-2157-4CCD-993E-B421CC02A034}" name="Column1014"/>
    <tableColumn id="1015" xr3:uid="{D0B7A040-D66A-4EFA-862B-AD53D2D87937}" name="Column1015"/>
    <tableColumn id="1016" xr3:uid="{11A400EE-7992-4958-AD2D-37725D403D01}" name="Column1016"/>
    <tableColumn id="1017" xr3:uid="{7C8CA1CD-36FD-4E4C-842D-C6B538E346A5}" name="Column1017"/>
    <tableColumn id="1018" xr3:uid="{8D4546F9-E921-415B-95CA-E1590735C3F4}" name="Column1018"/>
    <tableColumn id="1019" xr3:uid="{BEAA0684-843A-47CA-BB74-F6EA28D13766}" name="Column1019"/>
    <tableColumn id="1020" xr3:uid="{506139D9-7A16-48F8-BFB1-976A716FB74D}" name="Column1020"/>
    <tableColumn id="1021" xr3:uid="{CEEFAA39-62DE-47B0-9FDC-FB83FE51DAA2}" name="Column1021"/>
    <tableColumn id="1022" xr3:uid="{01C36CBB-91AF-4283-9DDA-0DD5CCF5D46F}" name="Column1022"/>
    <tableColumn id="1023" xr3:uid="{AA276CA7-F1F6-4863-BE4C-8B55BDD8D258}" name="Column1023"/>
    <tableColumn id="1024" xr3:uid="{2D1633F7-BAC4-4829-9159-98D6D7CD878B}" name="Column1024"/>
    <tableColumn id="1025" xr3:uid="{432769AB-F728-4A51-B9BC-005AB2DA18E2}" name="Column1025"/>
    <tableColumn id="1026" xr3:uid="{E9A254BF-3DCD-4C3F-846E-31C9EB73C663}" name="Column1026"/>
    <tableColumn id="1027" xr3:uid="{E0C83D5C-CAB7-4A2E-8306-C90454E6C535}" name="Column1027"/>
    <tableColumn id="1028" xr3:uid="{860B043B-8FA0-4C5C-9C2C-65A8DEB1DA82}" name="Column1028"/>
    <tableColumn id="1029" xr3:uid="{ED9069E5-849B-4394-B03C-7A98BAE21490}" name="Column1029"/>
    <tableColumn id="1030" xr3:uid="{BA1824F7-86BC-4D72-946B-230B68BC60D6}" name="Column1030"/>
    <tableColumn id="1031" xr3:uid="{ADAC8910-D2A1-4735-A891-E0BD0D468C22}" name="Column1031"/>
    <tableColumn id="1032" xr3:uid="{CF0154A2-7872-4D18-8A98-FCBA6370B164}" name="Column1032"/>
    <tableColumn id="1033" xr3:uid="{95D91488-5934-41E2-8E6C-125CE538C66C}" name="Column1033"/>
    <tableColumn id="1034" xr3:uid="{C0E3C715-B104-4716-900E-D342B40346C7}" name="Column1034"/>
    <tableColumn id="1035" xr3:uid="{2927B587-F2D1-4F16-9FF8-FB408CEE0606}" name="Column1035"/>
    <tableColumn id="1036" xr3:uid="{8FCEC329-732C-4B87-A32D-C94559F8EAC0}" name="Column1036"/>
    <tableColumn id="1037" xr3:uid="{6312CDD9-6D32-4AAA-9A99-E4D3B6B1BA6E}" name="Column1037"/>
    <tableColumn id="1038" xr3:uid="{82A8DC4F-643E-428F-8029-CD714237D7C9}" name="Column1038"/>
    <tableColumn id="1039" xr3:uid="{C4CBE3F0-7F90-4913-A482-E10E70460F4D}" name="Column1039"/>
    <tableColumn id="1040" xr3:uid="{D5776E33-625B-40A2-968F-B15F620738E9}" name="Column1040"/>
    <tableColumn id="1041" xr3:uid="{20929246-FB37-453C-832B-DF12986D08BF}" name="Column1041"/>
    <tableColumn id="1042" xr3:uid="{661C7906-942F-4E21-B39E-093E43B7F6D0}" name="Column1042"/>
    <tableColumn id="1043" xr3:uid="{B9A69993-D2CF-4F38-81F0-B3229DF13685}" name="Column1043"/>
    <tableColumn id="1044" xr3:uid="{ACA59691-AB3B-4044-8257-6DB0399DECB9}" name="Column1044"/>
    <tableColumn id="1045" xr3:uid="{C89A25DC-C591-4564-8CB8-F4C025D5820B}" name="Column1045"/>
    <tableColumn id="1046" xr3:uid="{DE22F7D5-73DE-4BA4-86CC-6BFD4347213F}" name="Column1046"/>
    <tableColumn id="1047" xr3:uid="{60439463-B60A-4544-8AC9-4D45B9274395}" name="Column1047"/>
    <tableColumn id="1048" xr3:uid="{326F1C7D-99B2-4A15-8D8F-8D4FBA71E2A3}" name="Column1048"/>
    <tableColumn id="1049" xr3:uid="{5307377F-89ED-4682-9D15-6CAC64096F65}" name="Column1049"/>
    <tableColumn id="1050" xr3:uid="{68FE93BC-1486-4C81-A5E6-F3ED06DADC06}" name="Column1050"/>
    <tableColumn id="1051" xr3:uid="{CE456C5C-3B44-4633-AB35-D32E32D4576C}" name="Column1051"/>
    <tableColumn id="1052" xr3:uid="{646BC001-8A97-4F9D-B09E-3227BF20A15E}" name="Column1052"/>
    <tableColumn id="1053" xr3:uid="{A385EB87-498C-4C60-8923-74FF0F07F9EC}" name="Column1053"/>
    <tableColumn id="1054" xr3:uid="{4185D017-37E3-4E21-837E-46F144AD3676}" name="Column1054"/>
    <tableColumn id="1055" xr3:uid="{30F35DE1-30A2-4CDC-9798-DC035360DB20}" name="Column1055"/>
    <tableColumn id="1056" xr3:uid="{BEC3913D-F300-4159-A3A7-4CB8DA296AA2}" name="Column1056"/>
    <tableColumn id="1057" xr3:uid="{09E925C0-2A1F-4411-A770-0DDA72A9D16C}" name="Column1057"/>
    <tableColumn id="1058" xr3:uid="{E98CE3B6-3931-412B-9858-202365AFB2A2}" name="Column1058"/>
    <tableColumn id="1059" xr3:uid="{00464B37-0C53-4BFE-9B34-D260183EEA52}" name="Column1059"/>
    <tableColumn id="1060" xr3:uid="{E5110DA4-1531-4DF2-9B5F-D638AFA705AE}" name="Column1060"/>
    <tableColumn id="1061" xr3:uid="{EA0E295F-0091-4ED3-A69E-197DBB1F847A}" name="Column1061"/>
    <tableColumn id="1062" xr3:uid="{792E929C-8576-4ACD-A3B2-2FA53CA6F48B}" name="Column1062"/>
    <tableColumn id="1063" xr3:uid="{B8A70F84-F858-4EB6-A364-C5E8ACE638D1}" name="Column1063"/>
    <tableColumn id="1064" xr3:uid="{AD79400E-7EB0-4B58-B1C4-1E10D841E2F2}" name="Column1064"/>
    <tableColumn id="1065" xr3:uid="{4AAC4CF0-38C5-4A08-84C1-2050CCD3B22F}" name="Column1065"/>
    <tableColumn id="1066" xr3:uid="{AFDC19D9-F47E-44DB-9613-5AE7ADC18BC2}" name="Column1066"/>
    <tableColumn id="1067" xr3:uid="{7E5AC7BD-2CB5-4A4D-9875-7DFD34F916F0}" name="Column1067"/>
    <tableColumn id="1068" xr3:uid="{5BB0E4BA-732E-4C90-A57C-05FA9717B80F}" name="Column1068"/>
    <tableColumn id="1069" xr3:uid="{AAA3BB91-C703-4887-B2CB-831923E1A416}" name="Column1069"/>
    <tableColumn id="1070" xr3:uid="{1A24FA22-EFAC-4029-AE11-6A444F9A16CE}" name="Column1070"/>
    <tableColumn id="1071" xr3:uid="{A1A8C63A-E90A-42CB-8DC6-191E8436EA5D}" name="Column1071"/>
    <tableColumn id="1072" xr3:uid="{FFAF0467-7382-4EAB-9C35-AA691C8BD819}" name="Column1072"/>
    <tableColumn id="1073" xr3:uid="{BC1B287C-EC58-44C2-BE85-ACEEB47FDD3C}" name="Column1073"/>
    <tableColumn id="1074" xr3:uid="{92B33FB2-4AC7-4600-B32A-13A0E134AE0A}" name="Column1074"/>
    <tableColumn id="1075" xr3:uid="{FAEBCAD8-5567-4429-A4A6-9D35DB05AD12}" name="Column1075"/>
    <tableColumn id="1076" xr3:uid="{AB217EDF-2E50-44EF-8474-8A7FC60CE368}" name="Column1076"/>
    <tableColumn id="1077" xr3:uid="{8B779B56-F426-4A1D-9AF4-3916C8A3F24B}" name="Column1077"/>
    <tableColumn id="1078" xr3:uid="{20F29407-A860-4678-93B8-A276EA97A7E4}" name="Column1078"/>
    <tableColumn id="1079" xr3:uid="{9C2658AF-AAC9-4601-9AA1-2E2999450BDD}" name="Column1079"/>
    <tableColumn id="1080" xr3:uid="{BA819281-426C-485D-9D03-B0D01316CB44}" name="Column1080"/>
    <tableColumn id="1081" xr3:uid="{2727DA87-3DF2-493F-B6A2-839A81B27CE7}" name="Column1081"/>
    <tableColumn id="1082" xr3:uid="{12CB369F-815D-4B55-9C70-6E9AB17AA07F}" name="Column1082"/>
    <tableColumn id="1083" xr3:uid="{ECA75C70-DC5D-45B3-8A14-AE9C34EAEE13}" name="Column1083"/>
    <tableColumn id="1084" xr3:uid="{9F5DA5B5-D43B-4E0B-AEEB-19D60EF3D969}" name="Column1084"/>
    <tableColumn id="1085" xr3:uid="{CAC5C4FD-31F1-4F04-8477-DAB4E6D72E87}" name="Column1085"/>
    <tableColumn id="1086" xr3:uid="{F00A6187-EE1D-4A2F-B33F-7779D99EF9F9}" name="Column1086"/>
    <tableColumn id="1087" xr3:uid="{7289D45B-6AB5-407D-9BEC-0C1FF44CE0AE}" name="Column1087"/>
    <tableColumn id="1088" xr3:uid="{E2B89BD1-C708-45B8-B86F-2063ADA95199}" name="Column1088"/>
    <tableColumn id="1089" xr3:uid="{366980AB-E0E8-48D6-9B7B-D9A44DFBCDE5}" name="Column1089"/>
    <tableColumn id="1090" xr3:uid="{1E2B6B2D-B2AE-4AB3-BC56-304DDF3F688A}" name="Column1090"/>
    <tableColumn id="1091" xr3:uid="{D0A2FCE8-9CCD-4A5B-8A3C-887C961877C9}" name="Column1091"/>
    <tableColumn id="1092" xr3:uid="{1175DC65-6384-4BA4-85F1-B4393D541148}" name="Column1092"/>
    <tableColumn id="1093" xr3:uid="{89562147-2BC9-45E3-B248-26DAAFE269DC}" name="Column1093"/>
    <tableColumn id="1094" xr3:uid="{E663C8D4-7318-4F31-8FEE-605448554722}" name="Column1094"/>
    <tableColumn id="1095" xr3:uid="{B5847CBD-60DD-4B77-BE73-0341D3E56D7A}" name="Column1095"/>
    <tableColumn id="1096" xr3:uid="{D3001452-AA59-4360-B070-A89CD31177FF}" name="Column1096"/>
    <tableColumn id="1097" xr3:uid="{5306756F-3547-4743-B520-55C2278EDDC7}" name="Column1097"/>
    <tableColumn id="1098" xr3:uid="{323C2124-51AA-4D8B-A6A0-D8046B4D1864}" name="Column1098"/>
    <tableColumn id="1099" xr3:uid="{C2C785AE-5201-4112-BAA0-004E2496CD4C}" name="Column1099"/>
    <tableColumn id="1100" xr3:uid="{06341817-CFEF-4417-83AE-0A033CEE0088}" name="Column1100"/>
    <tableColumn id="1101" xr3:uid="{75EE44B4-58E0-46C7-8FD9-0256F9FD4088}" name="Column1101"/>
    <tableColumn id="1102" xr3:uid="{BA3512A1-BF43-4C4D-966E-8889FD96C31E}" name="Column1102"/>
    <tableColumn id="1103" xr3:uid="{0F10A180-84F8-4610-BE17-63A92685A9F0}" name="Column1103"/>
    <tableColumn id="1104" xr3:uid="{67CDA6FE-BC2F-4A75-B9AB-95FB87F88CB3}" name="Column1104"/>
    <tableColumn id="1105" xr3:uid="{AD070085-2E19-4FA9-871C-D8E5FF338150}" name="Column1105"/>
    <tableColumn id="1106" xr3:uid="{5EC8580F-1617-4B7F-8BB6-A1349F33B2AA}" name="Column1106"/>
    <tableColumn id="1107" xr3:uid="{8384F06D-4684-45DB-85A4-090363904F79}" name="Column1107"/>
    <tableColumn id="1108" xr3:uid="{08C243CA-63FA-4E79-A662-2625802D8422}" name="Column1108"/>
    <tableColumn id="1109" xr3:uid="{2D535602-026D-4A47-8263-2277E422F4D0}" name="Column1109"/>
    <tableColumn id="1110" xr3:uid="{DD62B1A6-0B86-468F-B3B8-F685ADEDDC24}" name="Column1110"/>
    <tableColumn id="1111" xr3:uid="{D9ED613F-AA82-4176-8E39-D955997F88A4}" name="Column1111"/>
    <tableColumn id="1112" xr3:uid="{9D881F83-CF05-4B6C-88B9-55C003779D68}" name="Column1112"/>
    <tableColumn id="1113" xr3:uid="{DFF32B58-E54D-4B57-9032-8A7EC2FF7385}" name="Column1113"/>
    <tableColumn id="1114" xr3:uid="{9F4023C5-FB85-470C-8884-613DD875FD16}" name="Column1114"/>
    <tableColumn id="1115" xr3:uid="{A230F2A2-0418-4F40-89B4-63EDC1A519C5}" name="Column1115"/>
    <tableColumn id="1116" xr3:uid="{0DC7DFD0-56A2-42EF-BEDE-44A12611DA36}" name="Column1116"/>
    <tableColumn id="1117" xr3:uid="{AC295126-6DD5-4F1F-8509-F6F27CEFB756}" name="Column1117"/>
    <tableColumn id="1118" xr3:uid="{0CAC8EEB-1098-4B37-B403-C124F61BC55B}" name="Column1118"/>
    <tableColumn id="1119" xr3:uid="{B6881FF4-C2C6-4B4B-874C-14DAA6455326}" name="Column1119"/>
    <tableColumn id="1120" xr3:uid="{B87BCA6C-13E4-4A41-A42F-FC5391B05E28}" name="Column1120"/>
    <tableColumn id="1121" xr3:uid="{B1E4A1B8-0D89-4233-AFB0-FE2300B1DECA}" name="Column1121"/>
    <tableColumn id="1122" xr3:uid="{82BBFF38-8E2E-46CA-B07C-1DF9ED4395C1}" name="Column1122"/>
    <tableColumn id="1123" xr3:uid="{83DACBA0-EAEB-4080-AB7C-E166ABA088EB}" name="Column1123"/>
    <tableColumn id="1124" xr3:uid="{66784638-D03D-4DEB-B8F7-7E63B3ABDAC5}" name="Column1124"/>
    <tableColumn id="1125" xr3:uid="{8405CE4B-2177-4365-989C-DDA09857898F}" name="Column1125"/>
    <tableColumn id="1126" xr3:uid="{8893F7AF-8446-43CC-BA13-7877663F7E19}" name="Column1126"/>
    <tableColumn id="1127" xr3:uid="{0A0D77D7-3038-479A-AF87-84EA3C9048C2}" name="Column1127"/>
    <tableColumn id="1128" xr3:uid="{7BFAEB7C-E41D-45CB-8A77-46FE4AB14256}" name="Column1128"/>
    <tableColumn id="1129" xr3:uid="{1BCEE57B-EF35-486B-98C7-EC7DC87BA2BC}" name="Column1129"/>
    <tableColumn id="1130" xr3:uid="{445AF766-F8CE-4B92-B460-14F625BED023}" name="Column1130"/>
    <tableColumn id="1131" xr3:uid="{4205CF38-58DF-441B-89D9-751E1D7AB3C8}" name="Column1131"/>
    <tableColumn id="1132" xr3:uid="{559D8D9D-E9D7-4CF1-A779-E5BAA743907A}" name="Column1132"/>
    <tableColumn id="1133" xr3:uid="{3EB0BB10-DF4A-4F08-A6CB-62E22DA277D5}" name="Column1133"/>
    <tableColumn id="1134" xr3:uid="{38C496BB-B947-4CF0-99CA-856CDED9E838}" name="Column1134"/>
    <tableColumn id="1135" xr3:uid="{82FB89C6-9098-4AC3-8FD3-F4ECA237EA24}" name="Column1135"/>
    <tableColumn id="1136" xr3:uid="{05E42A0F-AD1B-4DFB-A6F9-18A0EFC16D14}" name="Column1136"/>
    <tableColumn id="1137" xr3:uid="{7600A914-75A7-4F06-8E49-AD5023A37346}" name="Column1137"/>
    <tableColumn id="1138" xr3:uid="{07C83782-E316-4B30-80F0-DFD40AD96417}" name="Column1138"/>
    <tableColumn id="1139" xr3:uid="{929814AD-5B2C-4B3A-B722-E714E5F09965}" name="Column1139"/>
    <tableColumn id="1140" xr3:uid="{D9734D9D-76F4-45A2-BAB7-71EAB42E8381}" name="Column1140"/>
    <tableColumn id="1141" xr3:uid="{30ADF621-B995-4D2E-BC1E-50C3FA5D2BC3}" name="Column1141"/>
    <tableColumn id="1142" xr3:uid="{1D891560-4486-4D47-99D2-A9373A215654}" name="Column1142"/>
    <tableColumn id="1143" xr3:uid="{C14CB780-5921-41CD-8CA8-A98F2773AEF9}" name="Column1143"/>
    <tableColumn id="1144" xr3:uid="{7C9D6304-DDDD-4CEF-9CE3-0D9F755EE742}" name="Column1144"/>
    <tableColumn id="1145" xr3:uid="{755CD92E-9BBF-455F-841D-EBAA9F3326B7}" name="Column1145"/>
    <tableColumn id="1146" xr3:uid="{70EA32A5-4B03-4757-BBD1-BD97718602D4}" name="Column1146"/>
    <tableColumn id="1147" xr3:uid="{C8956D9C-4FBE-4CBC-B880-493FE15DE86C}" name="Column1147"/>
    <tableColumn id="1148" xr3:uid="{9A54565D-5BEE-4153-BF10-D174C374A70C}" name="Column1148"/>
    <tableColumn id="1149" xr3:uid="{25106736-37E6-43F8-A441-F2819399B322}" name="Column1149"/>
    <tableColumn id="1150" xr3:uid="{4537892B-38C4-4881-A8F5-7C8FBAB0E127}" name="Column1150"/>
    <tableColumn id="1151" xr3:uid="{B9BFC3D3-A333-437E-9725-27EAEDFB921D}" name="Column1151"/>
    <tableColumn id="1152" xr3:uid="{37E5A878-5A27-4DB3-9B51-5D51144C95B3}" name="Column1152"/>
    <tableColumn id="1153" xr3:uid="{A44B4F17-60F1-4B18-A20D-2D2391D53CC4}" name="Column1153"/>
    <tableColumn id="1154" xr3:uid="{CADFF569-01FF-45EF-9A09-12D257AD69F1}" name="Column1154"/>
    <tableColumn id="1155" xr3:uid="{37234486-38D0-4198-883E-CAE4F3DCD9A0}" name="Column1155"/>
    <tableColumn id="1156" xr3:uid="{D68465BB-2CA9-42C8-9821-91EB8C4C2884}" name="Column1156"/>
    <tableColumn id="1157" xr3:uid="{8A62F144-3913-4063-A76C-95ED9EC5E380}" name="Column1157"/>
    <tableColumn id="1158" xr3:uid="{E8C36274-ECFC-4D77-88D6-9C76B9147066}" name="Column1158"/>
    <tableColumn id="1159" xr3:uid="{158A2949-5287-4B96-9099-007CE69B62C6}" name="Column1159"/>
    <tableColumn id="1160" xr3:uid="{78C5C664-CD17-49F5-84F8-8BC47C66E066}" name="Column1160"/>
    <tableColumn id="1161" xr3:uid="{3781BDFC-69DC-4625-A460-E1C5262F8E15}" name="Column1161"/>
    <tableColumn id="1162" xr3:uid="{371B754A-A810-4E2B-9EF8-D8ECE532F680}" name="Column1162"/>
    <tableColumn id="1163" xr3:uid="{483F4B49-C427-4FE3-93FB-D7E8A8F3EB91}" name="Column1163"/>
    <tableColumn id="1164" xr3:uid="{1B321F05-C83D-4A11-BC11-375626D24590}" name="Column1164"/>
    <tableColumn id="1165" xr3:uid="{F4906DE1-8275-4BEC-AFCE-0A009C25B7B9}" name="Column1165"/>
    <tableColumn id="1166" xr3:uid="{457591AA-D32B-41B4-826B-FC97C5BB4B6A}" name="Column1166"/>
    <tableColumn id="1167" xr3:uid="{994EFE13-865C-4857-926D-0D62D784C752}" name="Column1167"/>
    <tableColumn id="1168" xr3:uid="{4D33B135-FCA2-4DB3-B59F-28595CF032DB}" name="Column1168"/>
    <tableColumn id="1169" xr3:uid="{54B6405A-DD51-4460-BADA-77A96E309E2F}" name="Column1169"/>
    <tableColumn id="1170" xr3:uid="{FF8527B1-D807-4B02-89A0-E5FBABEC926A}" name="Column1170"/>
    <tableColumn id="1171" xr3:uid="{71BAF36B-FDEF-438F-959A-AA75973D1EC2}" name="Column1171"/>
    <tableColumn id="1172" xr3:uid="{56705803-9DC1-4866-A66D-D77C07807E71}" name="Column1172"/>
    <tableColumn id="1173" xr3:uid="{A0AFF94C-8573-4A60-9BAA-420D532DA8F3}" name="Column1173"/>
    <tableColumn id="1174" xr3:uid="{EEADE325-4AC8-4E1E-BDA5-EDE6EEE0079F}" name="Column1174"/>
    <tableColumn id="1175" xr3:uid="{C7AD6990-356F-4CAA-AA6D-F0719F0757F6}" name="Column1175"/>
    <tableColumn id="1176" xr3:uid="{3C5D2C88-B639-462A-A229-42B9D5519836}" name="Column1176"/>
    <tableColumn id="1177" xr3:uid="{4DA8F43D-7AD6-4B8B-A7D5-9E5E3675695D}" name="Column1177"/>
    <tableColumn id="1178" xr3:uid="{62C8EE71-A2A4-43EE-836A-8AEEBC2C4207}" name="Column1178"/>
    <tableColumn id="1179" xr3:uid="{F863846C-9394-4D23-B3E6-ACFB1D876AAE}" name="Column1179"/>
    <tableColumn id="1180" xr3:uid="{3F9BAAC8-604B-4E1B-B6B0-9316DE62A2FF}" name="Column1180"/>
    <tableColumn id="1181" xr3:uid="{B0ED196D-193B-4C4E-8FFC-3211B96FF6EF}" name="Column1181"/>
    <tableColumn id="1182" xr3:uid="{BBAE96F1-32EB-4037-955B-C1D302B36BDB}" name="Column1182"/>
    <tableColumn id="1183" xr3:uid="{9A437EE7-9CCA-4DE1-B6E8-313605FF5F13}" name="Column1183"/>
    <tableColumn id="1184" xr3:uid="{E51A72E1-5E6D-42E3-B917-58C0C1E3DC10}" name="Column1184"/>
    <tableColumn id="1185" xr3:uid="{6EDF0725-9DE3-42A3-875A-C3DEA2A5302E}" name="Column1185"/>
    <tableColumn id="1186" xr3:uid="{084AB2A3-AE01-4623-90AA-5C98EFE467B1}" name="Column1186"/>
    <tableColumn id="1187" xr3:uid="{C3FE4E1E-7D44-46BE-B214-F721312B3E77}" name="Column1187"/>
    <tableColumn id="1188" xr3:uid="{A2D444A7-60E9-4FFD-88E5-85E9F3F1BB7D}" name="Column1188"/>
    <tableColumn id="1189" xr3:uid="{CB9EB0C9-13D1-4853-A671-00B863799821}" name="Column1189"/>
    <tableColumn id="1190" xr3:uid="{3FDA74DE-4C3C-4E08-878C-E2B2A360C014}" name="Column1190"/>
    <tableColumn id="1191" xr3:uid="{6F3AE263-0512-4F4C-96CE-5EDEEB01BE82}" name="Column1191"/>
    <tableColumn id="1192" xr3:uid="{A1A03195-6D18-4EBE-BF55-069390253E6B}" name="Column1192"/>
    <tableColumn id="1193" xr3:uid="{BE5C6B1F-D01A-4445-8A94-81104EE4DDD4}" name="Column1193"/>
    <tableColumn id="1194" xr3:uid="{D950F2B7-AC79-421A-8073-67D5DA366489}" name="Column1194"/>
    <tableColumn id="1195" xr3:uid="{49EB3673-4348-47F8-A3B0-5F5219E2A0A9}" name="Column1195"/>
    <tableColumn id="1196" xr3:uid="{11469978-CF94-40B1-95A6-98FBE358F66F}" name="Column1196"/>
    <tableColumn id="1197" xr3:uid="{00184DB2-E6BB-4346-9236-F109A49E8FB1}" name="Column1197"/>
    <tableColumn id="1198" xr3:uid="{18642E23-9562-4542-97E2-8424BCB82EF1}" name="Column1198"/>
    <tableColumn id="1199" xr3:uid="{CAE6146C-66ED-4A90-9899-7555EAD0D0B9}" name="Column1199"/>
    <tableColumn id="1200" xr3:uid="{F8199960-5A6C-4BC9-9EEA-E0F97706A466}" name="Column1200"/>
    <tableColumn id="1201" xr3:uid="{6DF68D84-F469-44C7-93D0-219DBF341983}" name="Column1201"/>
    <tableColumn id="1202" xr3:uid="{41CF5570-4E63-47ED-A859-708104079AC2}" name="Column1202"/>
    <tableColumn id="1203" xr3:uid="{832E6E84-6EE9-4B15-94B0-EDE54E0FAF9B}" name="Column1203"/>
    <tableColumn id="1204" xr3:uid="{74EC2DB4-D46B-4E47-8FCE-DF34FE151BA6}" name="Column1204"/>
    <tableColumn id="1205" xr3:uid="{2162751F-C40E-4DF3-8C7A-7596C103E5BD}" name="Column1205"/>
    <tableColumn id="1206" xr3:uid="{B9604B8B-992A-4F0B-9E0D-BB02A095CD24}" name="Column1206"/>
    <tableColumn id="1207" xr3:uid="{5ED05377-C30E-410B-8216-8723164101A7}" name="Column1207"/>
    <tableColumn id="1208" xr3:uid="{C0DA8FBF-0A52-4BB0-B938-A2FC642307EB}" name="Column1208"/>
    <tableColumn id="1209" xr3:uid="{093A397C-20EB-4F5C-82B9-0C030B6591CA}" name="Column1209"/>
    <tableColumn id="1210" xr3:uid="{173884F3-260A-4563-8431-440960DC2045}" name="Column1210"/>
    <tableColumn id="1211" xr3:uid="{8CA4333D-BACD-4D28-8E1B-C6AA9F531CD3}" name="Column1211"/>
    <tableColumn id="1212" xr3:uid="{DC07FB81-DAA9-4962-A738-12D08E330F5D}" name="Column1212"/>
    <tableColumn id="1213" xr3:uid="{AF97AEF1-D93D-44F3-B188-FD45CF7764DA}" name="Column1213"/>
    <tableColumn id="1214" xr3:uid="{84A95917-E63C-44F0-957B-A38F90A4A19D}" name="Column1214"/>
    <tableColumn id="1215" xr3:uid="{B1235CFB-0D09-414D-8083-8F8AB44370C0}" name="Column1215"/>
    <tableColumn id="1216" xr3:uid="{4DBDF72D-5183-4847-8479-C4612630C134}" name="Column1216"/>
    <tableColumn id="1217" xr3:uid="{43BBDE27-B681-4AF9-B7A3-062061149E22}" name="Column1217"/>
    <tableColumn id="1218" xr3:uid="{7D608B03-53D5-493F-873B-13DB34D3B0D8}" name="Column1218"/>
    <tableColumn id="1219" xr3:uid="{3F34A359-B697-410B-8944-0FD5D010F327}" name="Column1219"/>
    <tableColumn id="1220" xr3:uid="{6920AFF9-5281-4E64-8851-AD0B8AABAA0A}" name="Column1220"/>
    <tableColumn id="1221" xr3:uid="{23395D49-A1BC-4C39-B1A0-FE34D9B9D644}" name="Column1221"/>
    <tableColumn id="1222" xr3:uid="{9D6B26E6-7936-4B65-94D0-5E383B619C3B}" name="Column1222"/>
    <tableColumn id="1223" xr3:uid="{A098F3E6-CF10-44DD-BDB4-CD27ED7699A2}" name="Column1223"/>
    <tableColumn id="1224" xr3:uid="{5FB04623-00EE-4C3C-84A2-17F17AA6E23D}" name="Column1224"/>
    <tableColumn id="1225" xr3:uid="{AD6BB899-5719-46C0-B1CE-2BEC17941DC5}" name="Column1225"/>
    <tableColumn id="1226" xr3:uid="{89669AC4-F93B-4161-9E3C-FFEF78CE3908}" name="Column1226"/>
    <tableColumn id="1227" xr3:uid="{7F706183-119F-420B-82A6-26184CB85E53}" name="Column1227"/>
    <tableColumn id="1228" xr3:uid="{2A601528-1362-4DA6-8248-1A3D7D9B7A48}" name="Column1228"/>
    <tableColumn id="1229" xr3:uid="{2A77AF92-32F5-4A3A-8F26-5DEA181D8962}" name="Column1229"/>
    <tableColumn id="1230" xr3:uid="{61280D47-5D67-4678-B9D1-0C633179C076}" name="Column1230"/>
    <tableColumn id="1231" xr3:uid="{F107CD0D-DFF1-4312-8B8A-49A91CBA8305}" name="Column1231"/>
    <tableColumn id="1232" xr3:uid="{ED4C8455-9B9F-49F7-A872-89F928A03AF0}" name="Column1232"/>
    <tableColumn id="1233" xr3:uid="{B3E7C05D-FE5B-42DD-A9F7-5F7EEE708DF7}" name="Column1233"/>
    <tableColumn id="1234" xr3:uid="{4E670C8F-98EC-4A06-9D16-AD708CFE764F}" name="Column1234"/>
    <tableColumn id="1235" xr3:uid="{D44B0EF7-CCFD-43EE-9AA8-5ECC130EEF2E}" name="Column1235"/>
    <tableColumn id="1236" xr3:uid="{A4182972-FC50-4BC9-AD25-9D679A0C22D8}" name="Column1236"/>
    <tableColumn id="1237" xr3:uid="{361A2AC4-C089-4FC2-8452-1F14295C5356}" name="Column1237"/>
    <tableColumn id="1238" xr3:uid="{172A2330-B145-412E-B097-D71B2257724C}" name="Column1238"/>
    <tableColumn id="1239" xr3:uid="{C9033012-6132-4EF1-A7EF-F900792DDD84}" name="Column1239"/>
    <tableColumn id="1240" xr3:uid="{82309EEF-4E91-40BC-9F2A-1CAFA8F50177}" name="Column1240"/>
    <tableColumn id="1241" xr3:uid="{DED40CD5-370B-43A1-B0BF-B13FC5B163BC}" name="Column1241"/>
    <tableColumn id="1242" xr3:uid="{36227ABD-7412-45E8-BEFC-DE73BF6C0E65}" name="Column1242"/>
    <tableColumn id="1243" xr3:uid="{64483038-6339-427D-AE88-FD6B5CEB2227}" name="Column1243"/>
    <tableColumn id="1244" xr3:uid="{FCBF8643-2011-428B-AF69-3A85CCEE4AA3}" name="Column1244"/>
    <tableColumn id="1245" xr3:uid="{FAED00F4-F73D-49E3-BCFE-741768C0F592}" name="Column1245"/>
    <tableColumn id="1246" xr3:uid="{F62C038F-19A2-4358-BB56-3D536375C1BC}" name="Column1246"/>
    <tableColumn id="1247" xr3:uid="{5A3C8730-9007-4438-A63C-1A979E15A3C0}" name="Column1247"/>
    <tableColumn id="1248" xr3:uid="{4C881F8D-F6BB-4B8E-BB2A-FB91186CE3D1}" name="Column1248"/>
    <tableColumn id="1249" xr3:uid="{874CD252-1BCA-4DBD-B01C-6BC6F5D9E6F6}" name="Column1249"/>
    <tableColumn id="1250" xr3:uid="{9482CC3B-4B17-4EF4-8F83-B2C11A7B2383}" name="Column1250"/>
    <tableColumn id="1251" xr3:uid="{146E08C8-5A1D-4979-8466-B9A4F95730F1}" name="Column1251"/>
    <tableColumn id="1252" xr3:uid="{0FE18397-FA5F-45EA-803E-A7DD05865F50}" name="Column1252"/>
    <tableColumn id="1253" xr3:uid="{D8DCFB1D-FCF1-4097-889A-5FB1CD83A6B7}" name="Column1253"/>
    <tableColumn id="1254" xr3:uid="{F3A64B95-48BA-4434-A225-4FD7AC8D72E1}" name="Column1254"/>
    <tableColumn id="1255" xr3:uid="{177A676F-4A7D-49BB-9A65-DC57BFC42979}" name="Column1255"/>
    <tableColumn id="1256" xr3:uid="{D40E1FA9-106B-45A1-A3F6-F8207CF61E01}" name="Column1256"/>
    <tableColumn id="1257" xr3:uid="{74A723ED-6D17-4A67-95F5-C9454781C663}" name="Column1257"/>
    <tableColumn id="1258" xr3:uid="{EF373169-FFFF-4748-83D5-73B85D1B4FDB}" name="Column1258"/>
    <tableColumn id="1259" xr3:uid="{B5F41F32-A8D6-4BF4-B695-F10EDFAF9693}" name="Column1259"/>
    <tableColumn id="1260" xr3:uid="{7DFF81E8-994D-4530-A4B3-2914D8FE4C3E}" name="Column1260"/>
    <tableColumn id="1261" xr3:uid="{2573997E-1E2C-4D58-83F2-365CC6C2E674}" name="Column1261"/>
    <tableColumn id="1262" xr3:uid="{5A41F0CD-D22D-4623-8D83-FB94B9A341C1}" name="Column1262"/>
    <tableColumn id="1263" xr3:uid="{D78C954E-49A9-48A9-BE77-F452306BBB14}" name="Column1263"/>
    <tableColumn id="1264" xr3:uid="{93CFFFE9-A09C-464B-A36B-3AE68A2838CC}" name="Column1264"/>
    <tableColumn id="1265" xr3:uid="{4E79F121-D583-402C-8544-8913C8976E05}" name="Column1265"/>
    <tableColumn id="1266" xr3:uid="{7094B3AE-26AC-4330-B349-FC6E5B8112CC}" name="Column1266"/>
    <tableColumn id="1267" xr3:uid="{D5817DFD-F140-4285-AECC-44DF12F75EF1}" name="Column1267"/>
    <tableColumn id="1268" xr3:uid="{04D23F23-5D21-4112-8B59-1C5FCF297543}" name="Column1268"/>
    <tableColumn id="1269" xr3:uid="{74040795-AD56-4BFB-ABCE-4972AC5CBB67}" name="Column1269"/>
    <tableColumn id="1270" xr3:uid="{1349A54D-1975-44C7-B4D3-2B94F0216DFE}" name="Column1270"/>
    <tableColumn id="1271" xr3:uid="{4E8281B6-D104-4288-9BA2-0B191760A6A3}" name="Column1271"/>
    <tableColumn id="1272" xr3:uid="{F621F573-E18A-48BF-90F4-766878351AD6}" name="Column1272"/>
    <tableColumn id="1273" xr3:uid="{90096530-8A0B-4C9C-8A67-CA05B8F0527C}" name="Column1273"/>
    <tableColumn id="1274" xr3:uid="{5104BED9-9A58-4CB6-98CD-2625139977E0}" name="Column1274"/>
    <tableColumn id="1275" xr3:uid="{2DEEE371-3027-4932-9CBA-9B9EBB1E1BA9}" name="Column1275"/>
    <tableColumn id="1276" xr3:uid="{17E563CB-B68A-4F12-B02B-2945F0171152}" name="Column1276"/>
    <tableColumn id="1277" xr3:uid="{F6049014-6AE2-4A68-9AC7-F239458D9AE8}" name="Column1277"/>
    <tableColumn id="1278" xr3:uid="{430F2BA5-D3A1-4E2C-AE18-C3E50CE2D2B7}" name="Column1278"/>
    <tableColumn id="1279" xr3:uid="{3E857CD7-4D89-4834-9FFF-DDFDB7EB9207}" name="Column1279"/>
    <tableColumn id="1280" xr3:uid="{F8887F2C-E543-4E75-BC56-75FC29B8C3BF}" name="Column1280"/>
    <tableColumn id="1281" xr3:uid="{D44903C2-5319-42AB-8B56-D244E5AFC639}" name="Column1281"/>
    <tableColumn id="1282" xr3:uid="{6CD93846-5654-409B-801C-5063A5723925}" name="Column1282"/>
    <tableColumn id="1283" xr3:uid="{3F44F8B7-E3E9-4321-AF90-B56D5EA012AD}" name="Column1283"/>
    <tableColumn id="1284" xr3:uid="{3C515BD5-C6E1-48C3-B89A-E7773D09F640}" name="Column1284"/>
    <tableColumn id="1285" xr3:uid="{09D03EC8-4311-4915-8422-AC10FFE2217A}" name="Column1285"/>
    <tableColumn id="1286" xr3:uid="{844CEADD-7521-4185-9EC8-7EA979BEDA77}" name="Column1286"/>
    <tableColumn id="1287" xr3:uid="{3EEF0BC7-AC16-4A31-97E2-C4D29D1FD206}" name="Column1287"/>
    <tableColumn id="1288" xr3:uid="{47321C58-D870-4486-AD61-9C0047927723}" name="Column1288"/>
    <tableColumn id="1289" xr3:uid="{AB58A9AF-E53E-4DAB-AD2C-7962BD9A7C1F}" name="Column1289"/>
    <tableColumn id="1290" xr3:uid="{022063EF-998B-43DD-A092-AF2436744889}" name="Column1290"/>
    <tableColumn id="1291" xr3:uid="{365B609C-7B19-4E53-8156-AACF597730AB}" name="Column1291"/>
    <tableColumn id="1292" xr3:uid="{944EF1AE-AE4E-43CD-922C-83EC09497E3A}" name="Column1292"/>
    <tableColumn id="1293" xr3:uid="{CD3BF62A-D30C-4D30-921B-9C9017A016D6}" name="Column1293"/>
    <tableColumn id="1294" xr3:uid="{909F6915-DB1E-4207-A978-B5533513CD6B}" name="Column1294"/>
    <tableColumn id="1295" xr3:uid="{B9AFDA77-73E9-4AE3-B500-186896CDA359}" name="Column1295"/>
    <tableColumn id="1296" xr3:uid="{3602A831-2BDF-4D7F-8CE1-5288BDDED26B}" name="Column1296"/>
    <tableColumn id="1297" xr3:uid="{C4C68AC1-9C34-46E6-8913-B9FC10C592CC}" name="Column1297"/>
    <tableColumn id="1298" xr3:uid="{0279162D-69E4-4AD5-BEF3-89308698F493}" name="Column1298"/>
    <tableColumn id="1299" xr3:uid="{07C3BB61-7636-4DA7-880B-15487CA311DB}" name="Column1299"/>
    <tableColumn id="1300" xr3:uid="{26DF357E-AAC3-4CA9-B7CC-C4E49300C07E}" name="Column1300"/>
    <tableColumn id="1301" xr3:uid="{DB48FAC2-8FBF-48EE-A7D5-A92FB39044F5}" name="Column1301"/>
    <tableColumn id="1302" xr3:uid="{A3AD67AA-CF93-4D16-A111-EF27CD4D875C}" name="Column1302"/>
    <tableColumn id="1303" xr3:uid="{6F6A6C21-A0B3-435C-9428-88EF6F76E5BD}" name="Column1303"/>
    <tableColumn id="1304" xr3:uid="{19D26781-F855-41C3-A91F-1EE518599301}" name="Column1304"/>
    <tableColumn id="1305" xr3:uid="{955AFFEA-9C8C-4892-9BD4-94796051AC9F}" name="Column1305"/>
    <tableColumn id="1306" xr3:uid="{32FB79B2-FD03-4828-86BE-AF2AB8835B68}" name="Column1306"/>
    <tableColumn id="1307" xr3:uid="{87D29529-E163-4E68-B570-F19EE2A99891}" name="Column1307"/>
    <tableColumn id="1308" xr3:uid="{AB208395-00F6-4AD2-81A2-ACFF880455EF}" name="Column1308"/>
    <tableColumn id="1309" xr3:uid="{1E70F569-B4AF-494D-8159-C2063C399E97}" name="Column1309"/>
    <tableColumn id="1310" xr3:uid="{C540474F-BA0D-48BB-8740-155C0431EB01}" name="Column1310"/>
    <tableColumn id="1311" xr3:uid="{09F1D258-DFBC-4473-ADA5-9291D48EFEC7}" name="Column1311"/>
    <tableColumn id="1312" xr3:uid="{9289FB1D-C162-48EE-85ED-3D343D87DABC}" name="Column1312"/>
    <tableColumn id="1313" xr3:uid="{9D5B374F-70C6-41B6-82D7-DF3D4841A1B6}" name="Column1313"/>
    <tableColumn id="1314" xr3:uid="{D089BB3B-A34A-4A9C-BA45-1BD3C6C7865E}" name="Column1314"/>
    <tableColumn id="1315" xr3:uid="{A56109AE-B4A7-4D94-BF5E-1785E8535192}" name="Column1315"/>
    <tableColumn id="1316" xr3:uid="{ECFCE181-8E91-4229-91A6-F35B94A87B04}" name="Column1316"/>
    <tableColumn id="1317" xr3:uid="{A0D5AF3E-1286-40A2-8B23-1312575EA6BC}" name="Column1317"/>
    <tableColumn id="1318" xr3:uid="{33F1BA88-8B76-4CB6-9469-A8DE68BE715C}" name="Column1318"/>
    <tableColumn id="1319" xr3:uid="{14B6C60D-4551-41CB-8890-A68EB86082F9}" name="Column1319"/>
    <tableColumn id="1320" xr3:uid="{B7803345-DB29-4551-BDB5-720DE1D9F61B}" name="Column1320"/>
    <tableColumn id="1321" xr3:uid="{1D6E6131-0078-4B0F-BAE9-6EA9A3FD6AE9}" name="Column1321"/>
    <tableColumn id="1322" xr3:uid="{C6D88635-7BC1-4F04-8F52-70DD6FDE807C}" name="Column1322"/>
    <tableColumn id="1323" xr3:uid="{B8142B05-39ED-4623-BD87-67DF4BD0E843}" name="Column1323"/>
    <tableColumn id="1324" xr3:uid="{50058FFF-1B83-4B75-A5BF-B88CDF570D6A}" name="Column1324"/>
    <tableColumn id="1325" xr3:uid="{B08C99D7-F926-4F06-9067-2411B97C01E6}" name="Column1325"/>
    <tableColumn id="1326" xr3:uid="{900AFD9D-F90F-4B59-927A-5CD6554838A3}" name="Column1326"/>
    <tableColumn id="1327" xr3:uid="{4B04278E-C28D-4F64-BDC7-64C944C8E933}" name="Column1327"/>
    <tableColumn id="1328" xr3:uid="{475042F6-5FA5-4A41-ABE3-F8F0870AFC82}" name="Column1328"/>
    <tableColumn id="1329" xr3:uid="{53D23648-E89B-47B8-AF6D-71D197D4DE24}" name="Column1329"/>
    <tableColumn id="1330" xr3:uid="{DE4DC1A0-3106-4D82-BA4B-28B62B12B48D}" name="Column1330"/>
    <tableColumn id="1331" xr3:uid="{519CC2CD-F1B4-4467-9309-1981516FEDA7}" name="Column1331"/>
    <tableColumn id="1332" xr3:uid="{4294988A-76FE-4D1D-A97A-531FDCB01CC9}" name="Column1332"/>
    <tableColumn id="1333" xr3:uid="{E911D3AF-24FB-4D8F-8DE6-08789B9621E2}" name="Column1333"/>
    <tableColumn id="1334" xr3:uid="{232F4DD7-E162-4D0A-9C00-DDECAE89AD44}" name="Column1334"/>
    <tableColumn id="1335" xr3:uid="{831C62B4-7F5C-4689-B695-16E60A78A8A2}" name="Column1335"/>
    <tableColumn id="1336" xr3:uid="{FB95AA37-A9CB-4FB6-A481-11260DD94421}" name="Column1336"/>
    <tableColumn id="1337" xr3:uid="{8F1D5D85-8E92-4C70-B277-C5C687F0CBBA}" name="Column1337"/>
    <tableColumn id="1338" xr3:uid="{F85F8491-6866-4737-BF86-A7BD1129E917}" name="Column1338"/>
    <tableColumn id="1339" xr3:uid="{229612BD-D93F-4039-A35D-898DFD982658}" name="Column1339"/>
    <tableColumn id="1340" xr3:uid="{D671EAEE-EC75-4D73-A40B-53FE5E203533}" name="Column1340"/>
    <tableColumn id="1341" xr3:uid="{84F3A332-CC21-476E-B5E9-D57EE6C66C6D}" name="Column1341"/>
    <tableColumn id="1342" xr3:uid="{788F0E54-6AC5-44F2-B52B-24536A87F992}" name="Column1342"/>
    <tableColumn id="1343" xr3:uid="{8203D69E-E39C-4F0B-B364-A7AEEC16B17F}" name="Column1343"/>
    <tableColumn id="1344" xr3:uid="{BECBD47F-40CF-4A88-9AC7-73DCCF24F560}" name="Column1344"/>
    <tableColumn id="1345" xr3:uid="{5D95E40F-8B60-457C-B3F1-F0A6187E8914}" name="Column1345"/>
    <tableColumn id="1346" xr3:uid="{706231A8-021C-456C-AB43-CECCA0295CCC}" name="Column1346"/>
    <tableColumn id="1347" xr3:uid="{9F506471-F6D2-461A-93CF-49774D06DF14}" name="Column1347"/>
    <tableColumn id="1348" xr3:uid="{31F7ABFC-A938-44F9-ADDA-6466CCA04938}" name="Column1348"/>
    <tableColumn id="1349" xr3:uid="{5C2B675A-4B5B-47F9-A3A5-037776C912B0}" name="Column1349"/>
    <tableColumn id="1350" xr3:uid="{D2F73896-0E86-4784-8B1A-166C58E6EEE3}" name="Column1350"/>
    <tableColumn id="1351" xr3:uid="{1D5E6F4D-74BE-4CA2-9578-98464B23289F}" name="Column1351"/>
    <tableColumn id="1352" xr3:uid="{16167B66-0096-467A-AC83-359D203E6156}" name="Column1352"/>
    <tableColumn id="1353" xr3:uid="{BB887010-A10B-4CE0-9BAC-EBB614C3063B}" name="Column1353"/>
    <tableColumn id="1354" xr3:uid="{A1257512-7621-4D97-9AA6-9D38638B982D}" name="Column1354"/>
    <tableColumn id="1355" xr3:uid="{251E12E9-F793-44CA-9E49-D2545F4EB30C}" name="Column1355"/>
    <tableColumn id="1356" xr3:uid="{381DCAC8-EE90-489D-8BA7-F3A321229CC3}" name="Column1356"/>
    <tableColumn id="1357" xr3:uid="{A1385731-73DF-45A2-8C4D-DE289662F115}" name="Column1357"/>
    <tableColumn id="1358" xr3:uid="{3028E18D-17CA-4E49-8FA2-AE040B29717D}" name="Column1358"/>
    <tableColumn id="1359" xr3:uid="{086CCDDE-DF39-447A-90F3-B650E4C41522}" name="Column1359"/>
    <tableColumn id="1360" xr3:uid="{F62876F3-E91A-4619-87B5-735876FB3446}" name="Column1360"/>
    <tableColumn id="1361" xr3:uid="{30D9B8B6-AED7-4D5E-BC6B-CFFEDC87C110}" name="Column1361"/>
    <tableColumn id="1362" xr3:uid="{EBCD815E-A997-40AB-98C3-1188524D6122}" name="Column1362"/>
    <tableColumn id="1363" xr3:uid="{3B03162B-AB8E-4BE7-80B6-D15C88450F9E}" name="Column1363"/>
    <tableColumn id="1364" xr3:uid="{E5A8E3F3-22D0-4C05-9B47-DAA6A3A0A45D}" name="Column1364"/>
    <tableColumn id="1365" xr3:uid="{8AA587B3-D3CC-4E9E-86F5-C9CA1D92D45C}" name="Column1365"/>
    <tableColumn id="1366" xr3:uid="{792402E1-59E1-4470-A2FA-DE6E0C63F0A8}" name="Column1366"/>
    <tableColumn id="1367" xr3:uid="{13A2D8D8-D55E-422F-AF0E-A7F48BBB76F4}" name="Column1367"/>
    <tableColumn id="1368" xr3:uid="{A31AAF4C-87F6-425D-91A5-B5225753F5E3}" name="Column1368"/>
    <tableColumn id="1369" xr3:uid="{70491F5C-2558-4121-927B-228BFF83980E}" name="Column1369"/>
    <tableColumn id="1370" xr3:uid="{6EC8E29C-D340-42FB-8003-5D8703C585D4}" name="Column1370"/>
    <tableColumn id="1371" xr3:uid="{FEAB1173-94BF-4D8A-AC7D-32D415E94ECE}" name="Column1371"/>
    <tableColumn id="1372" xr3:uid="{270A538D-BF7F-4AAE-91C2-6417C0A6B4B7}" name="Column1372"/>
    <tableColumn id="1373" xr3:uid="{B989DDC0-BC09-4BEF-B69D-8EE3780A01AD}" name="Column1373"/>
    <tableColumn id="1374" xr3:uid="{E63FE730-BC51-405F-93A2-76E41E5B79DE}" name="Column1374"/>
    <tableColumn id="1375" xr3:uid="{06FDA5AC-F73B-4F51-8711-D59E644EFB84}" name="Column1375"/>
    <tableColumn id="1376" xr3:uid="{0FFCD738-EBAC-4CC4-B0C0-FD362E56AB60}" name="Column1376"/>
    <tableColumn id="1377" xr3:uid="{B25284F2-921A-4012-BD6D-12CD9DB990ED}" name="Column1377"/>
    <tableColumn id="1378" xr3:uid="{ACA9C9E0-5B7C-4371-A291-26FADFF67398}" name="Column1378"/>
    <tableColumn id="1379" xr3:uid="{10F6C2EB-8137-475A-B00A-4B30683318DD}" name="Column1379"/>
    <tableColumn id="1380" xr3:uid="{5F2B1711-6A52-41B2-BB5A-B8579E9B07EC}" name="Column1380"/>
    <tableColumn id="1381" xr3:uid="{8C05240C-2D80-4447-8821-5880A2231315}" name="Column1381"/>
    <tableColumn id="1382" xr3:uid="{8B2807BB-8845-4C0B-8872-27180D3EDE82}" name="Column1382"/>
    <tableColumn id="1383" xr3:uid="{F79E05ED-3EDC-4AC1-B55D-C814B84B1EA7}" name="Column1383"/>
    <tableColumn id="1384" xr3:uid="{AD42CD95-C984-44B5-A916-42671BC6E34B}" name="Column1384"/>
    <tableColumn id="1385" xr3:uid="{0585524C-3023-483B-BE05-F6D2C768C3F7}" name="Column1385"/>
    <tableColumn id="1386" xr3:uid="{6FF61B23-D4DC-4F3F-B4B4-FB714E02A498}" name="Column1386"/>
    <tableColumn id="1387" xr3:uid="{FCEEB31C-662E-47C7-A755-3443049FFD1E}" name="Column1387"/>
    <tableColumn id="1388" xr3:uid="{0578F381-7CD3-4D5D-A9A0-3C7CAA5F4B48}" name="Column1388"/>
    <tableColumn id="1389" xr3:uid="{7A10357D-0A3D-4806-8DFB-005D8E7053B3}" name="Column1389"/>
    <tableColumn id="1390" xr3:uid="{7C7EDE89-17D9-4551-A9EF-3754BC737C7F}" name="Column1390"/>
    <tableColumn id="1391" xr3:uid="{28E02FCF-8AF7-4FB4-B769-2D497E80A512}" name="Column1391"/>
    <tableColumn id="1392" xr3:uid="{5BC402E8-6E31-4369-901F-F372AE19A928}" name="Column1392"/>
    <tableColumn id="1393" xr3:uid="{6AE49310-BFA8-4AC9-A66C-C9201E6CAC5E}" name="Column1393"/>
    <tableColumn id="1394" xr3:uid="{E4DF1E18-1091-4CFA-987A-9B5605C11B90}" name="Column1394"/>
    <tableColumn id="1395" xr3:uid="{8686C2C5-DA13-4179-B709-203D0BCC0B7F}" name="Column1395"/>
    <tableColumn id="1396" xr3:uid="{5B439BF4-7413-418D-B98B-6ABE99321263}" name="Column1396"/>
    <tableColumn id="1397" xr3:uid="{310405A9-B3A5-4FCC-967F-663DD6D930F1}" name="Column1397"/>
    <tableColumn id="1398" xr3:uid="{E4C2BF8D-7509-43BE-9EB5-39F6E3E4173D}" name="Column1398"/>
    <tableColumn id="1399" xr3:uid="{FB8DED88-311B-4F3A-870C-87E2A9B8E97F}" name="Column1399"/>
    <tableColumn id="1400" xr3:uid="{FB8A99F9-5481-4A09-AA9D-CF8C2F57CD75}" name="Column1400"/>
    <tableColumn id="1401" xr3:uid="{7E02EF84-8BE5-4D67-B958-FEB9062E9569}" name="Column1401"/>
    <tableColumn id="1402" xr3:uid="{9CA25A7D-3EF4-4208-91A1-36BC32EE7FD3}" name="Column1402"/>
    <tableColumn id="1403" xr3:uid="{6BFA0C81-44AE-4788-9AA1-A5A7B44AF752}" name="Column1403"/>
    <tableColumn id="1404" xr3:uid="{40C747A9-A35D-402D-9368-9FA7EA63B774}" name="Column1404"/>
    <tableColumn id="1405" xr3:uid="{4BFBE7EA-7FB4-4638-941F-8AAD11F03C43}" name="Column1405"/>
    <tableColumn id="1406" xr3:uid="{440F8D2E-45D0-4EA8-AD4F-2FE0429940A1}" name="Column1406"/>
    <tableColumn id="1407" xr3:uid="{CEB49A2D-65F3-48D8-ACCF-1EA24B09D7A5}" name="Column1407"/>
    <tableColumn id="1408" xr3:uid="{2A9B54EF-7CD0-4454-BBE5-36D4A855FDA9}" name="Column1408"/>
    <tableColumn id="1409" xr3:uid="{4A34CAA1-84C7-422B-B9EB-CFD3856E1F67}" name="Column1409"/>
    <tableColumn id="1410" xr3:uid="{68A81979-A296-4B7D-B12E-3BBC385D2EFD}" name="Column1410"/>
    <tableColumn id="1411" xr3:uid="{CF42C5A9-490A-487B-BBA6-39A738F8726A}" name="Column1411"/>
    <tableColumn id="1412" xr3:uid="{7922E48F-E5D0-49BE-8455-A07A403355C6}" name="Column1412"/>
    <tableColumn id="1413" xr3:uid="{02E2A142-528F-4C99-BC0E-4648C3ABD47B}" name="Column1413"/>
    <tableColumn id="1414" xr3:uid="{B864F816-631E-4B91-BE7A-48DE0AC62ECA}" name="Column1414"/>
    <tableColumn id="1415" xr3:uid="{8286F1D4-D767-42CC-83B1-29BE16449675}" name="Column1415"/>
    <tableColumn id="1416" xr3:uid="{CA64285E-21FE-4B5D-A68E-1F58205D17EA}" name="Column1416"/>
    <tableColumn id="1417" xr3:uid="{2B20D1AA-89B1-44A0-825F-8BC3FDE4BD62}" name="Column1417"/>
    <tableColumn id="1418" xr3:uid="{0DCF1D04-3FEA-4107-A698-17755D78FA8E}" name="Column1418"/>
    <tableColumn id="1419" xr3:uid="{F0C02965-9644-48BE-B793-9C5115E4624C}" name="Column1419"/>
    <tableColumn id="1420" xr3:uid="{20D0FE8F-C8E8-4FD4-86C2-599A37D71B1F}" name="Column1420"/>
    <tableColumn id="1421" xr3:uid="{FA7B344D-063C-4AAF-A773-3598A94230D3}" name="Column1421"/>
    <tableColumn id="1422" xr3:uid="{F8F1CB91-C700-4B3B-B988-3D6775AD373E}" name="Column1422"/>
    <tableColumn id="1423" xr3:uid="{9F2956B0-F6B4-4292-9F08-1F39F32D1C79}" name="Column1423"/>
    <tableColumn id="1424" xr3:uid="{46402E24-CE07-4E32-BA5D-91EB218FD944}" name="Column1424"/>
    <tableColumn id="1425" xr3:uid="{A7513061-B4EB-4999-9CFC-7893E2839C17}" name="Column1425"/>
    <tableColumn id="1426" xr3:uid="{7AAC3EAD-1517-4B60-A098-220D730069EC}" name="Column1426"/>
    <tableColumn id="1427" xr3:uid="{AF5A3FCF-2750-47B1-BC3A-F1F3877F2E42}" name="Column1427"/>
    <tableColumn id="1428" xr3:uid="{F48C1F90-07A1-449E-987F-D00E174248D8}" name="Column1428"/>
    <tableColumn id="1429" xr3:uid="{1035171C-0F78-469B-9C2B-90399A5A215C}" name="Column1429"/>
    <tableColumn id="1430" xr3:uid="{7B35E29B-D0C1-45F2-8075-911167480517}" name="Column1430"/>
    <tableColumn id="1431" xr3:uid="{0B35A0C3-9A34-4CE9-B0D4-4F9F6C143609}" name="Column1431"/>
    <tableColumn id="1432" xr3:uid="{27B1EF6A-EF6A-4A2E-BD8D-DBF748FFB6AC}" name="Column1432"/>
    <tableColumn id="1433" xr3:uid="{A9A6D92E-4B6B-4DB8-A7D5-A1850113BB31}" name="Column1433"/>
    <tableColumn id="1434" xr3:uid="{0599F291-FE61-4EA5-BE01-E14A48E23281}" name="Column1434"/>
    <tableColumn id="1435" xr3:uid="{E059D935-348D-4950-8595-0E9B9881DC13}" name="Column1435"/>
    <tableColumn id="1436" xr3:uid="{ACD3AE89-A6E0-40EC-B191-A822040A15CF}" name="Column1436"/>
    <tableColumn id="1437" xr3:uid="{D02C8B5B-E6E4-45DF-80E6-DEB7F6D0032D}" name="Column1437"/>
    <tableColumn id="1438" xr3:uid="{9FD761F8-FCB4-457C-A29C-84A7A53FAD9C}" name="Column1438"/>
    <tableColumn id="1439" xr3:uid="{A4E658D5-E0BC-4ADF-86AB-897055EFF78F}" name="Column1439"/>
    <tableColumn id="1440" xr3:uid="{F35DA38C-B31C-435B-A843-1200E1AAACA3}" name="Column1440"/>
    <tableColumn id="1441" xr3:uid="{7B9595E3-A39F-4321-BB11-A7201FF46696}" name="Column1441"/>
    <tableColumn id="1442" xr3:uid="{34689BFD-1CE3-472B-8198-E349F0D74F7A}" name="Column1442"/>
    <tableColumn id="1443" xr3:uid="{7156E021-1242-4845-A3FA-8839BE51440F}" name="Column1443"/>
    <tableColumn id="1444" xr3:uid="{3F94B029-4BBD-4894-8E3D-83D8DB3AF0E8}" name="Column1444"/>
    <tableColumn id="1445" xr3:uid="{70B56760-F594-4F79-8E66-E148ADA4C0DC}" name="Column1445"/>
    <tableColumn id="1446" xr3:uid="{CD7C68FD-9EBC-4A01-B7A3-6D2AA4EB2D21}" name="Column1446"/>
    <tableColumn id="1447" xr3:uid="{55BBFD68-C7D3-4991-B8D6-50FCD183DC18}" name="Column1447"/>
    <tableColumn id="1448" xr3:uid="{51008AA2-6F2F-4C44-9F98-82C3D3F9E2C4}" name="Column1448"/>
    <tableColumn id="1449" xr3:uid="{F891B1C6-D770-48F2-84EC-C9D70E44C740}" name="Column1449"/>
    <tableColumn id="1450" xr3:uid="{B5B538C0-DB9D-4B36-BB0A-0E4DCC1CEEE4}" name="Column1450"/>
    <tableColumn id="1451" xr3:uid="{7AAF37CC-AEC1-44AB-B3D5-C9512C4C3615}" name="Column1451"/>
    <tableColumn id="1452" xr3:uid="{3E629E1C-3AD3-46AB-87F5-64926DA46779}" name="Column1452"/>
    <tableColumn id="1453" xr3:uid="{4AB42D16-EAD8-429E-BC70-B621862492A0}" name="Column1453"/>
    <tableColumn id="1454" xr3:uid="{D00973E5-35E2-4846-B742-C81E333E8E62}" name="Column1454"/>
    <tableColumn id="1455" xr3:uid="{14A08565-C402-4D4E-8D4B-A174E6EC0946}" name="Column1455"/>
    <tableColumn id="1456" xr3:uid="{5BE5D136-6427-41F6-A713-F82339CB1F37}" name="Column1456"/>
    <tableColumn id="1457" xr3:uid="{50780143-5B3F-4200-9B5E-56C5EB9D6052}" name="Column1457"/>
    <tableColumn id="1458" xr3:uid="{2F367583-2F12-4FE6-9328-00DD645FF9F8}" name="Column1458"/>
    <tableColumn id="1459" xr3:uid="{20489B83-C199-465D-944B-DD3A86C77C14}" name="Column1459"/>
    <tableColumn id="1460" xr3:uid="{96E8743D-685B-4450-9353-8233C5D02507}" name="Column1460"/>
    <tableColumn id="1461" xr3:uid="{851364FD-E797-447B-B157-F8A3C505C082}" name="Column1461"/>
    <tableColumn id="1462" xr3:uid="{084E3ECF-32C5-4140-8ED5-821ECBCC2669}" name="Column1462"/>
    <tableColumn id="1463" xr3:uid="{7C107A77-E0B7-485F-A0B3-30D9120A9153}" name="Column1463"/>
    <tableColumn id="1464" xr3:uid="{59AC0F03-A839-4BB7-8D66-F7AC1FE22125}" name="Column1464"/>
    <tableColumn id="1465" xr3:uid="{7D5FDED6-A297-4650-947A-EE5ADE912BF1}" name="Column1465"/>
    <tableColumn id="1466" xr3:uid="{BD2384CC-9487-49F7-8741-42285D3CC847}" name="Column1466"/>
    <tableColumn id="1467" xr3:uid="{57DDC44A-5AE8-4A7B-BFD3-3D55E505C702}" name="Column1467"/>
    <tableColumn id="1468" xr3:uid="{8179628D-77AD-410D-8C26-E958E1206610}" name="Column1468"/>
    <tableColumn id="1469" xr3:uid="{17ADACCE-59BC-4920-A29B-331BFA4B7E37}" name="Column1469"/>
    <tableColumn id="1470" xr3:uid="{886193B0-B8F2-46F9-827A-492355BDE8E7}" name="Column1470"/>
    <tableColumn id="1471" xr3:uid="{35357ABE-0A2A-4247-AE99-D31855BF761A}" name="Column1471"/>
    <tableColumn id="1472" xr3:uid="{970A3D29-7008-4FEF-86BE-3DD17CFB83A1}" name="Column1472"/>
    <tableColumn id="1473" xr3:uid="{ED94E303-E359-401E-A43F-2DF822B674C1}" name="Column1473"/>
    <tableColumn id="1474" xr3:uid="{91E2758E-FCBA-4430-957D-9E503E3D4B75}" name="Column1474"/>
    <tableColumn id="1475" xr3:uid="{59C37B15-F3E2-492D-853D-7173FCDDE2A1}" name="Column1475"/>
    <tableColumn id="1476" xr3:uid="{597229F0-F948-4F4B-B0B0-7D9A1004818E}" name="Column1476"/>
    <tableColumn id="1477" xr3:uid="{C1CCE145-6B59-4CFC-81E2-D138F6FE534E}" name="Column1477"/>
    <tableColumn id="1478" xr3:uid="{6F2EBE1B-E1E7-43AA-8FB3-E151BEC597F3}" name="Column1478"/>
    <tableColumn id="1479" xr3:uid="{186C6D69-C68E-4BF2-89B2-919448FF456E}" name="Column1479"/>
    <tableColumn id="1480" xr3:uid="{98D0A9B4-3FA7-431B-BA8B-681E2A6236B4}" name="Column1480"/>
    <tableColumn id="1481" xr3:uid="{1BA4FCD4-FA76-4790-A1F5-FAD963E8D6A0}" name="Column1481"/>
    <tableColumn id="1482" xr3:uid="{80EF166C-6C56-4F4D-8B27-D7C944FEC2B3}" name="Column1482"/>
    <tableColumn id="1483" xr3:uid="{3ECD1219-033D-4629-B7AB-17D61FB32769}" name="Column1483"/>
    <tableColumn id="1484" xr3:uid="{71D3099B-8427-4E88-89BF-8990ABF1DEBC}" name="Column1484"/>
    <tableColumn id="1485" xr3:uid="{3BA30356-898A-4F32-9342-F226A229997E}" name="Column1485"/>
    <tableColumn id="1486" xr3:uid="{5B3F660E-E6FC-4FE2-A827-DD701ABA07AB}" name="Column1486"/>
    <tableColumn id="1487" xr3:uid="{9F602903-BB4E-41F0-9C76-3F68F9C7C7B0}" name="Column1487"/>
    <tableColumn id="1488" xr3:uid="{5B5A8D1B-7579-4909-AC3A-D4EA3E20CE1B}" name="Column1488"/>
    <tableColumn id="1489" xr3:uid="{A8386BA2-8114-41DA-ADAE-C79AD887D346}" name="Column1489"/>
    <tableColumn id="1490" xr3:uid="{2DF3743C-D333-4E2B-9217-8E39D87CD01D}" name="Column1490"/>
    <tableColumn id="1491" xr3:uid="{354B6239-F0BD-4226-9051-AE9E92AFFB04}" name="Column1491"/>
    <tableColumn id="1492" xr3:uid="{601CF5F4-A2C6-45D2-A468-7D732E968F2D}" name="Column1492"/>
    <tableColumn id="1493" xr3:uid="{842904CE-3F3E-4B29-BFCF-086EE299AB3B}" name="Column1493"/>
    <tableColumn id="1494" xr3:uid="{52EC14C6-A154-4547-9FD0-7B69901440E1}" name="Column1494"/>
    <tableColumn id="1495" xr3:uid="{2219D669-A9F5-4C1D-8B22-FBA55907EB62}" name="Column1495"/>
    <tableColumn id="1496" xr3:uid="{D77290CF-6A8C-4C98-B107-67578E56EA47}" name="Column1496"/>
    <tableColumn id="1497" xr3:uid="{02B75A60-46F5-41EC-9385-0F7E37B34324}" name="Column1497"/>
    <tableColumn id="1498" xr3:uid="{AF8F00AD-162E-4141-B0FE-40B73EF5EA58}" name="Column1498"/>
    <tableColumn id="1499" xr3:uid="{48AE7E2D-7715-411E-8A13-58B6B1BDF519}" name="Column1499"/>
    <tableColumn id="1500" xr3:uid="{2D0938CA-2FB7-4799-94FE-DDEFBFDDF1D0}" name="Column1500"/>
    <tableColumn id="1501" xr3:uid="{54F18005-86F0-4B41-9268-2BC68ED1A2D8}" name="Column1501"/>
    <tableColumn id="1502" xr3:uid="{0ED359F5-51BC-4CDB-BB06-0617E03A88EE}" name="Column1502"/>
    <tableColumn id="1503" xr3:uid="{A248470A-E140-42A4-8C15-7F9E78EC03EF}" name="Column1503"/>
    <tableColumn id="1504" xr3:uid="{AD9C3548-1D89-433D-A522-03A508C03501}" name="Column1504"/>
    <tableColumn id="1505" xr3:uid="{BD908529-2A78-4811-80D6-6E02A9406427}" name="Column1505"/>
    <tableColumn id="1506" xr3:uid="{5652D3EF-E680-4D14-AE80-F1ED72669A52}" name="Column1506"/>
    <tableColumn id="1507" xr3:uid="{F7A2991B-B549-4D25-BEB2-8C67DE6761B7}" name="Column1507"/>
    <tableColumn id="1508" xr3:uid="{64F7FFAC-D16F-4E17-919F-DCAE2BADAE3E}" name="Column1508"/>
    <tableColumn id="1509" xr3:uid="{726BA3B7-24DA-41A0-B758-3BA534D3BE71}" name="Column1509"/>
    <tableColumn id="1510" xr3:uid="{48E6642E-271F-4AA9-86DE-B9A6514FE5BA}" name="Column1510"/>
    <tableColumn id="1511" xr3:uid="{5D4D3BD3-D5B9-430A-BBCB-04E082576A53}" name="Column1511"/>
    <tableColumn id="1512" xr3:uid="{A730326A-9071-47EC-8E27-592D268B8DB7}" name="Column1512"/>
    <tableColumn id="1513" xr3:uid="{3CF9DE54-4474-4CE0-91CB-E9557C202E01}" name="Column1513"/>
    <tableColumn id="1514" xr3:uid="{3511601A-77E9-415E-B084-F29BD2CF6543}" name="Column1514"/>
    <tableColumn id="1515" xr3:uid="{348E0EB0-5BF8-4E56-AC32-07C9CF28E757}" name="Column1515"/>
    <tableColumn id="1516" xr3:uid="{A25973CC-A8EA-4556-B61B-B4A456BE7E7C}" name="Column1516"/>
    <tableColumn id="1517" xr3:uid="{8C21A111-30D4-41E0-AF0D-A4AC27DD5B19}" name="Column1517"/>
    <tableColumn id="1518" xr3:uid="{5AE4F36A-ABE1-4AE4-A387-8F640A8DB19C}" name="Column1518"/>
    <tableColumn id="1519" xr3:uid="{4B6D05CE-81AD-4050-A302-EC1C9FD52FB0}" name="Column1519"/>
    <tableColumn id="1520" xr3:uid="{9763E1F7-417C-4AC1-AAFF-931C9DB39DA1}" name="Column1520"/>
    <tableColumn id="1521" xr3:uid="{0ED27ABF-EF35-4A1B-A814-AD3C4783C8E0}" name="Column1521"/>
    <tableColumn id="1522" xr3:uid="{64BFDF27-9FC3-4A46-9C5E-4EB9B792665C}" name="Column1522"/>
    <tableColumn id="1523" xr3:uid="{852F1CB5-6751-4B01-9AE9-705C637526A0}" name="Column1523"/>
    <tableColumn id="1524" xr3:uid="{79C1034F-ED64-4C3C-AEDC-A8E903AE0C78}" name="Column1524"/>
    <tableColumn id="1525" xr3:uid="{92441FFE-2D3E-42B6-9078-6287DDDE441B}" name="Column1525"/>
    <tableColumn id="1526" xr3:uid="{046A7A62-9EF8-47EC-9DAE-6DDEAAF6E77B}" name="Column1526"/>
    <tableColumn id="1527" xr3:uid="{3ED4674B-0DA7-4435-BE54-1349BE978758}" name="Column1527"/>
    <tableColumn id="1528" xr3:uid="{C4BF9DBA-D88B-40D7-8B6E-FD4D6B4285CE}" name="Column1528"/>
    <tableColumn id="1529" xr3:uid="{CCE69C2B-919D-4C3F-9FDE-F9F4C3FF5C6F}" name="Column1529"/>
    <tableColumn id="1530" xr3:uid="{CEC47589-8CFD-476F-8254-EA4B0ACD2AF3}" name="Column1530"/>
    <tableColumn id="1531" xr3:uid="{9037052A-91E3-4CB9-895A-083F9B0112DA}" name="Column1531"/>
    <tableColumn id="1532" xr3:uid="{EBA6E34D-F0BD-4B2A-9123-CCBF893189DB}" name="Column1532"/>
    <tableColumn id="1533" xr3:uid="{EFD36CC0-0ADA-49CE-A941-A75A9947CF2C}" name="Column1533"/>
    <tableColumn id="1534" xr3:uid="{4A042047-15DA-44F2-A738-108004F0E522}" name="Column1534"/>
    <tableColumn id="1535" xr3:uid="{EBDB49FA-5BAA-4153-B10C-6820DF1E9477}" name="Column1535"/>
    <tableColumn id="1536" xr3:uid="{179AC087-AA61-4AF1-8B6E-1A763D82430F}" name="Column1536"/>
    <tableColumn id="1537" xr3:uid="{42AFD1CF-92E2-4F11-B08C-73934827645B}" name="Column1537"/>
    <tableColumn id="1538" xr3:uid="{66D77265-A127-4002-95C4-EC58F964E447}" name="Column1538"/>
    <tableColumn id="1539" xr3:uid="{51561CAD-0F2F-4A52-924D-DD72DE711F9E}" name="Column1539"/>
    <tableColumn id="1540" xr3:uid="{B7A2D5DC-35AD-4385-82F8-0B07A8490600}" name="Column1540"/>
    <tableColumn id="1541" xr3:uid="{3511DA4C-6E1D-4166-B603-C843D2DCD10A}" name="Column1541"/>
    <tableColumn id="1542" xr3:uid="{64031718-4630-4A52-BA8A-EB53CAEC9A4B}" name="Column1542"/>
    <tableColumn id="1543" xr3:uid="{792371D6-ACE3-4D47-BAFA-AFB697D13D0B}" name="Column1543"/>
    <tableColumn id="1544" xr3:uid="{DEAE17E2-1484-4985-BF4C-C78FD30AAF3E}" name="Column1544"/>
    <tableColumn id="1545" xr3:uid="{E70BCBF5-F91C-4A85-874A-0ADD1C4C34FA}" name="Column1545"/>
    <tableColumn id="1546" xr3:uid="{13BBC258-3972-4B79-AB6A-0423336F8742}" name="Column1546"/>
    <tableColumn id="1547" xr3:uid="{961C07B3-5D5E-4CC8-975C-1C6B3CABF84F}" name="Column1547"/>
    <tableColumn id="1548" xr3:uid="{65706B4B-7796-45E4-AF5F-D2678BE71D0A}" name="Column1548"/>
    <tableColumn id="1549" xr3:uid="{0E03CC68-3F65-4BAA-86A9-F929D69CCCD1}" name="Column1549"/>
    <tableColumn id="1550" xr3:uid="{F89C5BBD-1B36-4D3D-91A6-C01BEB003D0A}" name="Column1550"/>
    <tableColumn id="1551" xr3:uid="{CF32B3D7-8914-42F3-A486-EF07B4F7CB28}" name="Column1551"/>
    <tableColumn id="1552" xr3:uid="{096F3253-7112-4A18-9FD3-DFD7E0C5A414}" name="Column1552"/>
    <tableColumn id="1553" xr3:uid="{1F67305A-A7EA-4057-B45D-5B3611465DB7}" name="Column1553"/>
    <tableColumn id="1554" xr3:uid="{D00E62C1-9B02-4BA4-B660-84EEBDB36EE5}" name="Column1554"/>
    <tableColumn id="1555" xr3:uid="{F24B1B8D-8CD2-485C-B37F-360DFDD5A6D5}" name="Column1555"/>
    <tableColumn id="1556" xr3:uid="{E424DEB9-1E87-416B-9277-C18884784C6A}" name="Column1556"/>
    <tableColumn id="1557" xr3:uid="{03D8020C-B704-4A3B-9EE5-C75D838E6E63}" name="Column1557"/>
    <tableColumn id="1558" xr3:uid="{96D5F6A3-EA08-4B53-A26B-9B58770AE345}" name="Column1558"/>
    <tableColumn id="1559" xr3:uid="{983255F1-0570-42E7-A6D4-6BB27CB8016F}" name="Column1559"/>
    <tableColumn id="1560" xr3:uid="{731407C3-592D-4D75-8E17-0135F005ECFE}" name="Column1560"/>
    <tableColumn id="1561" xr3:uid="{9D7FFE4C-63E4-4F58-BC5A-5B4F4BB94BAF}" name="Column1561"/>
    <tableColumn id="1562" xr3:uid="{C8D13E81-5387-4FEB-8E1C-41ECA63589E6}" name="Column1562"/>
    <tableColumn id="1563" xr3:uid="{AE764996-8B59-4047-B7CA-773518F4B273}" name="Column1563"/>
    <tableColumn id="1564" xr3:uid="{CBB24AF3-E47A-47C0-88E4-0E149CCE4982}" name="Column1564"/>
    <tableColumn id="1565" xr3:uid="{F622345E-0067-4207-9684-3BB1CC3BD361}" name="Column1565"/>
    <tableColumn id="1566" xr3:uid="{EF166A34-2CF9-4628-8E3C-87B5F8757EB7}" name="Column1566"/>
    <tableColumn id="1567" xr3:uid="{A02119AC-C814-4926-BC0F-BA3ACD6CAE64}" name="Column1567"/>
    <tableColumn id="1568" xr3:uid="{2E59BC43-22FD-44A1-B74A-D1287337CC37}" name="Column1568"/>
    <tableColumn id="1569" xr3:uid="{056FA518-7BC3-4D22-B2F0-E841A9503DAF}" name="Column1569"/>
    <tableColumn id="1570" xr3:uid="{440B427F-DE91-443F-B455-791CACB863D9}" name="Column1570"/>
    <tableColumn id="1571" xr3:uid="{5799AD4C-1CD7-46E6-8F6C-941041EFD8C5}" name="Column1571"/>
    <tableColumn id="1572" xr3:uid="{5C37F11C-0960-4B50-9A3C-6DECE74581AC}" name="Column1572"/>
    <tableColumn id="1573" xr3:uid="{69FCC0FB-BF12-4720-9CDC-945BE860E2DA}" name="Column1573"/>
    <tableColumn id="1574" xr3:uid="{A2548467-95BE-4BFA-AE43-D5525F6347C8}" name="Column1574"/>
    <tableColumn id="1575" xr3:uid="{74A20A14-6DE2-4F9F-8D65-C91438C21B06}" name="Column1575"/>
    <tableColumn id="1576" xr3:uid="{B878EC91-CF4F-46AB-AD5E-5A901118799A}" name="Column1576"/>
    <tableColumn id="1577" xr3:uid="{4502FCAD-2ED1-4C6C-B374-BFD83EFA3BBE}" name="Column1577"/>
    <tableColumn id="1578" xr3:uid="{1629BD04-D269-4087-B915-338A425BEE6E}" name="Column1578"/>
    <tableColumn id="1579" xr3:uid="{B78A30D7-DE48-4262-8144-038CC85D34CD}" name="Column1579"/>
    <tableColumn id="1580" xr3:uid="{898B669B-5551-41A9-8E10-65E051C3958E}" name="Column1580"/>
    <tableColumn id="1581" xr3:uid="{7DA51ABA-CF90-474B-A79D-B4D6A6E1CBB1}" name="Column1581"/>
    <tableColumn id="1582" xr3:uid="{DEF6E24A-5A4D-4AC2-8ACD-51CDE542B6B0}" name="Column1582"/>
    <tableColumn id="1583" xr3:uid="{8421CD1C-C0DB-4AAC-9306-FE315FAE1815}" name="Column1583"/>
    <tableColumn id="1584" xr3:uid="{4F216A76-F23F-4FD4-B6CC-C0A0F6E89E51}" name="Column1584"/>
    <tableColumn id="1585" xr3:uid="{0D105129-EBAF-49BE-9360-F98A49E3A637}" name="Column1585"/>
    <tableColumn id="1586" xr3:uid="{70132299-1DB0-455C-BBCF-B9EFAB0EFE75}" name="Column1586"/>
    <tableColumn id="1587" xr3:uid="{A0636DAF-24C4-4510-AEC9-A7E96B02D076}" name="Column1587"/>
    <tableColumn id="1588" xr3:uid="{B867C7DA-2F15-4ADA-9771-DD5A73C4715F}" name="Column1588"/>
    <tableColumn id="1589" xr3:uid="{B4A4331B-76A5-4E75-AA46-4301720EFF14}" name="Column1589"/>
    <tableColumn id="1590" xr3:uid="{67B6B877-FE09-489F-8E04-19BDD2652478}" name="Column1590"/>
    <tableColumn id="1591" xr3:uid="{2872F456-3E9E-4C4F-87F3-FCE2D097349D}" name="Column1591"/>
    <tableColumn id="1592" xr3:uid="{FBCC0E1D-C45E-4D28-A18B-E49D7E03E84F}" name="Column1592"/>
    <tableColumn id="1593" xr3:uid="{F9AC5362-766E-40E1-BA8C-18927D6854EA}" name="Column1593"/>
    <tableColumn id="1594" xr3:uid="{B0A96846-DF95-462F-B45F-BDA454D29491}" name="Column1594"/>
    <tableColumn id="1595" xr3:uid="{C5DCE037-6E40-4DFF-8669-6BACA00D6FB4}" name="Column1595"/>
    <tableColumn id="1596" xr3:uid="{73778998-FFEB-4465-8636-CF810F63A053}" name="Column1596"/>
    <tableColumn id="1597" xr3:uid="{ACAEC305-AE2E-4AA6-8B75-CB0ED54C1D50}" name="Column1597"/>
    <tableColumn id="1598" xr3:uid="{BBF4DF86-D1BF-4555-BBA8-785DEC3828B1}" name="Column1598"/>
    <tableColumn id="1599" xr3:uid="{97F40E88-4854-4866-B2A8-19D61AF54F60}" name="Column1599"/>
    <tableColumn id="1600" xr3:uid="{02B9C08C-C626-45FF-B715-9C7C154292F6}" name="Column1600"/>
    <tableColumn id="1601" xr3:uid="{B26CBBF8-9D56-4829-AF1D-A8056A3C65E1}" name="Column1601"/>
    <tableColumn id="1602" xr3:uid="{411398D2-117C-4F38-AACC-2B3B3C6DC305}" name="Column1602"/>
    <tableColumn id="1603" xr3:uid="{59638BF6-BB3F-4307-BC98-7C8AF3855BF8}" name="Column1603"/>
    <tableColumn id="1604" xr3:uid="{A746D286-284A-431A-B64A-6D908DBCB689}" name="Column1604"/>
    <tableColumn id="1605" xr3:uid="{82CC9058-66EC-4543-8DA5-A4B6333C503A}" name="Column1605"/>
    <tableColumn id="1606" xr3:uid="{A2FFE741-7BA2-4B58-8735-EB286273E734}" name="Column1606"/>
    <tableColumn id="1607" xr3:uid="{B8A4020C-9CDF-4077-827F-50FC8DB46BB7}" name="Column1607"/>
    <tableColumn id="1608" xr3:uid="{73745F63-ABE9-4144-A85F-3A23AD120BBF}" name="Column1608"/>
    <tableColumn id="1609" xr3:uid="{D5801865-8B6D-40A7-94A3-430DEB5D5484}" name="Column1609"/>
    <tableColumn id="1610" xr3:uid="{E01980D1-DACB-4363-87F0-59320E86EE58}" name="Column1610"/>
    <tableColumn id="1611" xr3:uid="{A2FD8054-9ECD-4EF2-BDBE-807971510C2D}" name="Column1611"/>
    <tableColumn id="1612" xr3:uid="{FEDCD5E4-33F1-499B-A747-DB0F666E4BE5}" name="Column1612"/>
    <tableColumn id="1613" xr3:uid="{33F4F1E5-439A-451E-B6F8-A16C86933631}" name="Column1613"/>
    <tableColumn id="1614" xr3:uid="{10602071-C992-46E7-95EE-F6264930465D}" name="Column1614"/>
    <tableColumn id="1615" xr3:uid="{5EEDAC15-97E8-4EBE-B8D0-E2D2219E8F21}" name="Column1615"/>
    <tableColumn id="1616" xr3:uid="{A0479AF2-7353-4872-8D02-65EE20ABB198}" name="Column1616"/>
    <tableColumn id="1617" xr3:uid="{A2D9EDC0-16F0-496F-BE0E-A6B4A7CA642D}" name="Column1617"/>
    <tableColumn id="1618" xr3:uid="{A658AF09-3C9D-4F22-9F54-EB8E8B0370C7}" name="Column1618"/>
    <tableColumn id="1619" xr3:uid="{0C2ED757-6D48-4B01-B4E5-E313537FF016}" name="Column1619"/>
    <tableColumn id="1620" xr3:uid="{70E094A8-A7A0-4965-9DF9-B88248CAB245}" name="Column1620"/>
    <tableColumn id="1621" xr3:uid="{A74B5627-F2C3-4667-86F9-F021A8512CC2}" name="Column1621"/>
    <tableColumn id="1622" xr3:uid="{24B031F8-79AC-4170-9BC2-95B07A6A674A}" name="Column1622"/>
    <tableColumn id="1623" xr3:uid="{58BCA6CF-1A7B-4EAB-B5FA-601581FEDF9A}" name="Column1623"/>
    <tableColumn id="1624" xr3:uid="{78871BCB-C5D1-4652-8396-6A1B69F547BA}" name="Column1624"/>
    <tableColumn id="1625" xr3:uid="{D0E13369-5207-4C45-A73D-7808F2382D06}" name="Column1625"/>
    <tableColumn id="1626" xr3:uid="{2D8DA4A4-723D-40EC-96E5-3183F22B94E9}" name="Column1626"/>
    <tableColumn id="1627" xr3:uid="{6D5F7FD5-B92D-4981-B4B9-D1679DBF08E1}" name="Column1627"/>
    <tableColumn id="1628" xr3:uid="{9F54E596-A447-4ED5-A59C-060FDD721978}" name="Column1628"/>
    <tableColumn id="1629" xr3:uid="{FA22FD1D-FDF4-4E12-BB8D-B76DD5B96ED3}" name="Column1629"/>
    <tableColumn id="1630" xr3:uid="{76790E3C-34BF-4EE6-9555-CBE286A38156}" name="Column1630"/>
    <tableColumn id="1631" xr3:uid="{E4A71AC3-0405-4D82-B697-F7B76DEE0BC5}" name="Column1631"/>
    <tableColumn id="1632" xr3:uid="{F11614DE-AC53-4DF8-BFB3-D6CB8BF9D961}" name="Column1632"/>
    <tableColumn id="1633" xr3:uid="{62593F89-A66C-4FCD-8B10-4F5EC21626D1}" name="Column1633"/>
    <tableColumn id="1634" xr3:uid="{22D2C034-9C7E-489A-A8D1-52D7E2CE531A}" name="Column1634"/>
    <tableColumn id="1635" xr3:uid="{1CB7E414-61C6-4F15-B4C5-C6D420768C8F}" name="Column1635"/>
    <tableColumn id="1636" xr3:uid="{435F48F5-8F5D-46B5-9F84-0637334E00FD}" name="Column1636"/>
    <tableColumn id="1637" xr3:uid="{AE6521D5-E01D-4CC6-81BC-914601D64301}" name="Column1637"/>
    <tableColumn id="1638" xr3:uid="{A4236D27-6DCC-4467-8BF6-122BD62EC5AE}" name="Column1638"/>
    <tableColumn id="1639" xr3:uid="{9F354DBB-4AD7-4A78-9B48-205B3C0DD3D6}" name="Column1639"/>
    <tableColumn id="1640" xr3:uid="{117D92C8-8394-4F7D-A12B-E9955D71CAF7}" name="Column1640"/>
    <tableColumn id="1641" xr3:uid="{8044FB23-D9B5-4C11-970D-39AA03B9F420}" name="Column1641"/>
    <tableColumn id="1642" xr3:uid="{5FFBF011-8C2E-482A-A939-CFE60531A974}" name="Column1642"/>
    <tableColumn id="1643" xr3:uid="{5182BDAA-9B57-4CC7-B738-140DA589CEE5}" name="Column1643"/>
    <tableColumn id="1644" xr3:uid="{94143AAD-EA01-41AB-9682-E919F6986F7A}" name="Column1644"/>
    <tableColumn id="1645" xr3:uid="{1116E744-06CC-4449-ABEE-11F9A60C1200}" name="Column1645"/>
    <tableColumn id="1646" xr3:uid="{6238B3A6-DA01-48CA-B4BC-206AB2F31F66}" name="Column1646"/>
    <tableColumn id="1647" xr3:uid="{529180B1-4256-4B4C-A154-4BA783D5BAC1}" name="Column1647"/>
    <tableColumn id="1648" xr3:uid="{DDDA6FA5-7672-4332-8635-C40C58EC2AB9}" name="Column1648"/>
    <tableColumn id="1649" xr3:uid="{AF67B147-8117-4A09-9C89-29D832BEA6E2}" name="Column1649"/>
    <tableColumn id="1650" xr3:uid="{B6CE6B5A-88BA-41F2-A0C5-E8A33A88AC26}" name="Column1650"/>
    <tableColumn id="1651" xr3:uid="{A3C9A785-EEE1-48C0-B205-FFA7EABDE574}" name="Column1651"/>
    <tableColumn id="1652" xr3:uid="{4C40EBCA-A6E7-4F20-9A69-AF1A1779C13F}" name="Column1652"/>
    <tableColumn id="1653" xr3:uid="{47FBBA0A-9E88-47BE-8839-50FECBFE4D04}" name="Column1653"/>
    <tableColumn id="1654" xr3:uid="{48519625-0AD4-4A3C-9A94-3624E607BF84}" name="Column1654"/>
    <tableColumn id="1655" xr3:uid="{1E1D4A24-3965-4B1E-9351-ACE1AACCB040}" name="Column1655"/>
    <tableColumn id="1656" xr3:uid="{2DDEF858-37A0-45DC-AAA3-9BCD087135C5}" name="Column1656"/>
    <tableColumn id="1657" xr3:uid="{AF1A5028-3F87-48B1-A0A5-C5AC54BEC1D3}" name="Column1657"/>
    <tableColumn id="1658" xr3:uid="{CAB7AF21-A0F3-4800-A27E-CE592BD4B292}" name="Column1658"/>
    <tableColumn id="1659" xr3:uid="{46212509-178E-4ED3-B661-142AAAE0BB4A}" name="Column1659"/>
    <tableColumn id="1660" xr3:uid="{40D11314-612E-40C8-9281-ADE05A0C5977}" name="Column1660"/>
    <tableColumn id="1661" xr3:uid="{38078374-61FB-4B85-BC01-E3BF5C2DB704}" name="Column1661"/>
    <tableColumn id="1662" xr3:uid="{ECEC5D0B-26EB-4CC1-A56B-7656A54CB778}" name="Column1662"/>
    <tableColumn id="1663" xr3:uid="{0C24E07F-2321-451E-8FB0-926710123376}" name="Column1663"/>
    <tableColumn id="1664" xr3:uid="{C3F94A53-06DC-4009-8D6E-9B39D7066613}" name="Column1664"/>
    <tableColumn id="1665" xr3:uid="{D207D23B-C3BB-4A5C-950D-1866BEC26ADE}" name="Column1665"/>
    <tableColumn id="1666" xr3:uid="{E64ABEAE-7B93-4392-B4AE-792817DEDCDD}" name="Column1666"/>
    <tableColumn id="1667" xr3:uid="{EAD1252D-D088-4059-A7B8-7A3836F4C0FE}" name="Column1667"/>
    <tableColumn id="1668" xr3:uid="{4B8A1B17-E056-48D4-9504-0C62CA83A492}" name="Column1668"/>
    <tableColumn id="1669" xr3:uid="{B853EE49-E07C-4456-B75A-13B70DF79CD9}" name="Column1669"/>
    <tableColumn id="1670" xr3:uid="{73411CB6-E31A-45BC-8A01-5839165B55B4}" name="Column1670"/>
    <tableColumn id="1671" xr3:uid="{13933A1F-4441-4CFA-912F-5ABFA8AF7B42}" name="Column1671"/>
    <tableColumn id="1672" xr3:uid="{E9BD9815-CC14-45EF-B154-5B01914A01CB}" name="Column1672"/>
    <tableColumn id="1673" xr3:uid="{B37B73FA-E514-4570-AE54-E634CE576E85}" name="Column1673"/>
    <tableColumn id="1674" xr3:uid="{7A81E398-16FA-418D-A284-669010370871}" name="Column1674"/>
    <tableColumn id="1675" xr3:uid="{8E860034-8E4D-49F1-96A1-5A8EB862F37D}" name="Column1675"/>
    <tableColumn id="1676" xr3:uid="{AECBCD6C-4B7D-425D-8A5E-20D2D70EF0F5}" name="Column1676"/>
    <tableColumn id="1677" xr3:uid="{90036FB6-7A7B-4E36-87AA-A937222D2326}" name="Column1677"/>
    <tableColumn id="1678" xr3:uid="{724652C6-F653-4617-94D8-F4A2D7023D43}" name="Column1678"/>
    <tableColumn id="1679" xr3:uid="{C74ED2FD-2C1E-40C2-81BF-EB327CA726C6}" name="Column1679"/>
    <tableColumn id="1680" xr3:uid="{E1D00261-C2AB-4F72-BC4C-6803846FA3CF}" name="Column1680"/>
    <tableColumn id="1681" xr3:uid="{2731EF15-C9D7-4276-883E-064F741D62D2}" name="Column1681"/>
    <tableColumn id="1682" xr3:uid="{A54FC8DB-EFE2-4396-81CA-F1E36D86F2A1}" name="Column1682"/>
    <tableColumn id="1683" xr3:uid="{68E1E56C-39D7-434E-B796-9F896A65B0A3}" name="Column1683"/>
    <tableColumn id="1684" xr3:uid="{3D48A615-95EF-4BAD-A76E-E7A9EE29F66E}" name="Column1684"/>
    <tableColumn id="1685" xr3:uid="{1FECAA80-0846-4346-877B-5BBF16E68841}" name="Column1685"/>
    <tableColumn id="1686" xr3:uid="{6EE74FA0-8573-43FC-8504-09A2300578C8}" name="Column1686"/>
    <tableColumn id="1687" xr3:uid="{A2E46F67-B703-4CC7-B247-D4DE396AB193}" name="Column1687"/>
    <tableColumn id="1688" xr3:uid="{22A46C4A-0C6A-4461-9D9D-5CA9359DF82D}" name="Column1688"/>
    <tableColumn id="1689" xr3:uid="{494417A8-881D-4B07-8683-4EA3D452A087}" name="Column1689"/>
    <tableColumn id="1690" xr3:uid="{ACF558E8-AB8E-4375-B1A9-EC78C9623DB8}" name="Column1690"/>
    <tableColumn id="1691" xr3:uid="{7FD0478F-C2D3-4570-AFDC-1258BD932532}" name="Column1691"/>
    <tableColumn id="1692" xr3:uid="{BD859CA7-7ACB-4D6E-8ED4-8004BDFD370E}" name="Column1692"/>
    <tableColumn id="1693" xr3:uid="{F3BC473A-D2F9-4FAB-8F1B-9F910B7B7AC8}" name="Column1693"/>
    <tableColumn id="1694" xr3:uid="{1CBA81AE-CF21-4D4B-B5E4-05E86443808B}" name="Column1694"/>
    <tableColumn id="1695" xr3:uid="{E893ADB2-E0B6-4258-9F97-4EAF6B7FAE8A}" name="Column1695"/>
    <tableColumn id="1696" xr3:uid="{B20991F3-5A5C-4069-B5DB-43357F790567}" name="Column1696"/>
    <tableColumn id="1697" xr3:uid="{5BC229D2-F905-4F8B-BFE6-B8C97CEE9052}" name="Column1697"/>
    <tableColumn id="1698" xr3:uid="{2247F9FB-D844-4F21-97A1-37F702B006D2}" name="Column1698"/>
    <tableColumn id="1699" xr3:uid="{40283EAD-1DEA-4EE5-9F79-4D5A0305C9D5}" name="Column1699"/>
    <tableColumn id="1700" xr3:uid="{AE68DDEC-8CCD-49F4-9A7D-B476BE0E6EC9}" name="Column1700"/>
    <tableColumn id="1701" xr3:uid="{293A1717-9598-42C6-9128-175AA13B3AFC}" name="Column1701"/>
    <tableColumn id="1702" xr3:uid="{9D76130A-D16D-42B5-B422-184FAD60036F}" name="Column1702"/>
    <tableColumn id="1703" xr3:uid="{367932BF-00F6-437C-A3D3-BFE0AE6B839E}" name="Column1703"/>
    <tableColumn id="1704" xr3:uid="{AD709E2D-BD24-4D00-AD89-3D08D8134EC0}" name="Column1704"/>
    <tableColumn id="1705" xr3:uid="{59DFC512-188A-45A4-9397-F8EF612635E9}" name="Column1705"/>
    <tableColumn id="1706" xr3:uid="{F31AFF20-A14D-4D56-A02B-CF0D39298C60}" name="Column1706"/>
    <tableColumn id="1707" xr3:uid="{877FDECF-439A-4CE3-B413-FFE5AC2B22B7}" name="Column1707"/>
    <tableColumn id="1708" xr3:uid="{E6836625-9CB2-42A8-998D-0DD294A06E1F}" name="Column1708"/>
    <tableColumn id="1709" xr3:uid="{0224132F-3269-486F-BCF6-FCBC73B7625D}" name="Column1709"/>
    <tableColumn id="1710" xr3:uid="{8F646D02-6288-4AB3-9954-6717353071A3}" name="Column1710"/>
    <tableColumn id="1711" xr3:uid="{D24D9024-53B3-4F60-95A5-1E6707DC9080}" name="Column1711"/>
    <tableColumn id="1712" xr3:uid="{2BD6B4ED-DE9A-467E-B2E1-5E2429AC517D}" name="Column1712"/>
    <tableColumn id="1713" xr3:uid="{6BDCDA65-0E1F-4099-B46E-AE368BE857CD}" name="Column1713"/>
    <tableColumn id="1714" xr3:uid="{9C9D7246-1074-4908-A92E-8709FF9CC60E}" name="Column1714"/>
    <tableColumn id="1715" xr3:uid="{EF89BC8D-F479-4DE1-9AC9-34B4E6E1CF76}" name="Column1715"/>
    <tableColumn id="1716" xr3:uid="{0234BBEC-40A7-4461-B9FE-047C2DDB8314}" name="Column1716"/>
    <tableColumn id="1717" xr3:uid="{42E620EE-C124-412F-A564-921CE390E6FB}" name="Column1717"/>
    <tableColumn id="1718" xr3:uid="{E3721446-578A-4BD1-B82D-28141DC13059}" name="Column1718"/>
    <tableColumn id="1719" xr3:uid="{4DFD49BF-AD75-4FE1-8319-CC026F27C7D0}" name="Column1719"/>
    <tableColumn id="1720" xr3:uid="{A6ADF3EF-85B9-4787-B05F-BF23C15518D9}" name="Column1720"/>
    <tableColumn id="1721" xr3:uid="{105E9667-0259-49C0-B457-A976A8B6FBC0}" name="Column1721"/>
    <tableColumn id="1722" xr3:uid="{A1AFE20C-4028-4F78-9915-0C395F54AEA7}" name="Column1722"/>
    <tableColumn id="1723" xr3:uid="{CA12AF20-9880-4ACB-942F-567FDABADEE1}" name="Column1723"/>
    <tableColumn id="1724" xr3:uid="{9BAE1D7B-2DC5-4DC2-8AF9-D08B3283BFA9}" name="Column1724"/>
    <tableColumn id="1725" xr3:uid="{5B12E3C8-71C4-44A3-A171-21EAB1F3429A}" name="Column1725"/>
    <tableColumn id="1726" xr3:uid="{4F1C4624-3A20-4D97-B5D9-5C60DC3AD2CF}" name="Column1726"/>
    <tableColumn id="1727" xr3:uid="{A74A674B-3AC8-436A-858B-C32EA0BF5E11}" name="Column1727"/>
    <tableColumn id="1728" xr3:uid="{CDB41CF0-EDFA-4224-AB8B-45405A15893D}" name="Column1728"/>
    <tableColumn id="1729" xr3:uid="{343F0AED-68FB-4C02-9420-7C1922D7D6E3}" name="Column1729"/>
    <tableColumn id="1730" xr3:uid="{712C1A98-65E1-443B-823B-2D15F1FF8189}" name="Column1730"/>
    <tableColumn id="1731" xr3:uid="{6AC29E85-6201-4125-BB9A-D35C34F5B47A}" name="Column1731"/>
    <tableColumn id="1732" xr3:uid="{DBDE130B-6747-4847-996B-54CC482C5DDF}" name="Column1732"/>
    <tableColumn id="1733" xr3:uid="{AD666768-7999-4547-B7E5-AE4E8C4FA7A5}" name="Column1733"/>
    <tableColumn id="1734" xr3:uid="{DC6FD1F6-6E6A-4E77-A9F4-C418C85CD114}" name="Column1734"/>
    <tableColumn id="1735" xr3:uid="{9D1837DD-6900-403A-994B-29332076AE88}" name="Column1735"/>
    <tableColumn id="1736" xr3:uid="{EF127EEE-9768-49E2-849C-219E1469BDAB}" name="Column1736"/>
    <tableColumn id="1737" xr3:uid="{4E827EDF-49F8-41EF-95EB-67D01B656CF0}" name="Column1737"/>
    <tableColumn id="1738" xr3:uid="{0C9D3E84-B2A3-4576-949F-65F0F38B0B7D}" name="Column1738"/>
    <tableColumn id="1739" xr3:uid="{579C5215-CA6D-4A3F-828D-E0FA99691822}" name="Column1739"/>
    <tableColumn id="1740" xr3:uid="{7DA332B0-F4CD-4764-9FC9-7E606C57F976}" name="Column1740"/>
    <tableColumn id="1741" xr3:uid="{00532AA3-80B9-4150-8944-DB9E8B162E62}" name="Column1741"/>
    <tableColumn id="1742" xr3:uid="{1ED2D207-1644-4EDE-B33C-3C83F82B0D95}" name="Column1742"/>
    <tableColumn id="1743" xr3:uid="{D81F3F18-B6C7-433C-A147-B84749AC274C}" name="Column1743"/>
    <tableColumn id="1744" xr3:uid="{928F77EF-2976-4DE3-86B7-F4C9A77CDD62}" name="Column1744"/>
    <tableColumn id="1745" xr3:uid="{0AFB0659-A5CE-4D40-BFA7-4D1F18228053}" name="Column1745"/>
    <tableColumn id="1746" xr3:uid="{991246B3-C92B-460E-99C4-45408240384C}" name="Column1746"/>
    <tableColumn id="1747" xr3:uid="{5ABBB979-F82D-4E94-AC17-1324814B16F4}" name="Column1747"/>
    <tableColumn id="1748" xr3:uid="{7D462CF2-51DF-443D-9543-08F019E8C09D}" name="Column1748"/>
    <tableColumn id="1749" xr3:uid="{EA4CAA98-5AE2-4821-9429-37BBAEC489BA}" name="Column1749"/>
    <tableColumn id="1750" xr3:uid="{6AE89982-1B7E-420C-B52D-BDB2B3452D70}" name="Column1750"/>
    <tableColumn id="1751" xr3:uid="{7A3A2904-5F3C-4FFB-9DC8-8C9D1AAA71F8}" name="Column1751"/>
    <tableColumn id="1752" xr3:uid="{07C7B7AF-343B-4610-8E87-787EA07C9DBE}" name="Column1752"/>
    <tableColumn id="1753" xr3:uid="{D7DA8615-F48E-42D3-8295-3C926FCD3960}" name="Column1753"/>
    <tableColumn id="1754" xr3:uid="{9A1377C4-0C1F-43FA-BFA1-822A19AB0650}" name="Column1754"/>
    <tableColumn id="1755" xr3:uid="{0F50C05C-EEBB-4AA4-92A6-105303D4E821}" name="Column1755"/>
    <tableColumn id="1756" xr3:uid="{4CA7F3E0-75D0-426F-86B0-C51E9A5BB1C8}" name="Column1756"/>
    <tableColumn id="1757" xr3:uid="{F46C2184-4B9A-4D64-BAF3-0F113089A01A}" name="Column1757"/>
    <tableColumn id="1758" xr3:uid="{48269AAF-9D4D-4C79-83BF-D3630C33A9B0}" name="Column1758"/>
    <tableColumn id="1759" xr3:uid="{8A016367-68C6-4377-AADC-A64ED8D99D6B}" name="Column1759"/>
    <tableColumn id="1760" xr3:uid="{0DED8B59-9346-4FBE-9E92-F1D70D4D8F7C}" name="Column1760"/>
    <tableColumn id="1761" xr3:uid="{C47BE755-35D1-4505-B3DC-5AA3A38C63F8}" name="Column1761"/>
    <tableColumn id="1762" xr3:uid="{E40203D7-71A6-4F06-89DB-B21482129DDE}" name="Column1762"/>
    <tableColumn id="1763" xr3:uid="{F513547F-1B8D-4259-9239-889F7862E22B}" name="Column1763"/>
    <tableColumn id="1764" xr3:uid="{6CA58904-073A-44E3-A370-857F0CEC2589}" name="Column1764"/>
    <tableColumn id="1765" xr3:uid="{78B9FA6E-6F1F-437A-8D65-ECCA3ADFFD2B}" name="Column1765"/>
    <tableColumn id="1766" xr3:uid="{71A1367B-D3B3-4799-967B-97D0C25785F8}" name="Column1766"/>
    <tableColumn id="1767" xr3:uid="{F39AA0D9-AF1D-4472-A1AC-EE49A09FC16F}" name="Column1767"/>
    <tableColumn id="1768" xr3:uid="{E290EF41-8903-4663-9A87-538A4889DBE3}" name="Column1768"/>
    <tableColumn id="1769" xr3:uid="{A773BED1-D9DE-4CA5-9ACC-5D630EDD408C}" name="Column1769"/>
    <tableColumn id="1770" xr3:uid="{7CD81CEE-CA99-4CC5-91DC-7CF783F77BFF}" name="Column1770"/>
    <tableColumn id="1771" xr3:uid="{EA0F5E15-FBF5-429E-89D8-26E54ADD9AB7}" name="Column1771"/>
    <tableColumn id="1772" xr3:uid="{E1930119-60B6-4090-A018-460D8E9F8C20}" name="Column1772"/>
    <tableColumn id="1773" xr3:uid="{028B2CE8-9B6B-4342-A100-D5C6F1B107EF}" name="Column1773"/>
    <tableColumn id="1774" xr3:uid="{F3425110-3023-4A83-AA02-2D1AD93909D6}" name="Column1774"/>
    <tableColumn id="1775" xr3:uid="{AB190CC7-D598-4149-A5B9-DCEC8475369B}" name="Column1775"/>
    <tableColumn id="1776" xr3:uid="{391B09FA-E77C-460C-8AC4-E588AD169595}" name="Column1776"/>
    <tableColumn id="1777" xr3:uid="{DA8BEB1D-12BD-4CE8-9ACB-97E850D4CD93}" name="Column1777"/>
    <tableColumn id="1778" xr3:uid="{611B0614-AC1B-412D-B1BE-55BEEDE0D891}" name="Column1778"/>
    <tableColumn id="1779" xr3:uid="{1DB10277-EB78-47DA-AF5D-86322AC7416E}" name="Column1779"/>
    <tableColumn id="1780" xr3:uid="{83C80F76-D8C8-4D07-B138-D64089390D9F}" name="Column1780"/>
    <tableColumn id="1781" xr3:uid="{A5E38B73-0EDD-40C2-8E1A-87C4CB479CC0}" name="Column1781"/>
    <tableColumn id="1782" xr3:uid="{9BC272FA-D56E-4729-AB78-8798568354EF}" name="Column1782"/>
    <tableColumn id="1783" xr3:uid="{AB08AC15-654F-41A2-803D-6B238F23C72B}" name="Column1783"/>
    <tableColumn id="1784" xr3:uid="{64F3E069-AE14-4F9C-AC74-1925F2A0D217}" name="Column1784"/>
    <tableColumn id="1785" xr3:uid="{A456A406-4BB9-4CB9-B0AF-C458C4FFCEC0}" name="Column1785"/>
    <tableColumn id="1786" xr3:uid="{3FA531AC-4F42-4104-A2E5-1CAA2E308213}" name="Column1786"/>
    <tableColumn id="1787" xr3:uid="{A3712D2E-2E50-4F28-A8C0-60E53BA134C9}" name="Column1787"/>
    <tableColumn id="1788" xr3:uid="{06C004F6-47C2-48A9-8CB4-3C70D866FF01}" name="Column1788"/>
    <tableColumn id="1789" xr3:uid="{1B844C8A-3E8C-4A17-AE79-3CB0EB1F95EC}" name="Column1789"/>
    <tableColumn id="1790" xr3:uid="{2ED5D683-395E-4638-A977-68406CA1004C}" name="Column1790"/>
    <tableColumn id="1791" xr3:uid="{E79BECE5-14F5-47E3-A131-DC6885110375}" name="Column1791"/>
    <tableColumn id="1792" xr3:uid="{2DBE8A27-FF4A-433F-9A72-D452F0211832}" name="Column1792"/>
    <tableColumn id="1793" xr3:uid="{741315A6-8977-40C4-966E-ED5ED651EF30}" name="Column1793"/>
    <tableColumn id="1794" xr3:uid="{95CA45C3-0969-4B9E-A75A-59CB59025AC0}" name="Column1794"/>
    <tableColumn id="1795" xr3:uid="{87772C21-0FCC-4276-A87F-209D3A4B6858}" name="Column1795"/>
    <tableColumn id="1796" xr3:uid="{DCBC6407-4B88-4315-A602-2ADD9CD780E1}" name="Column1796"/>
    <tableColumn id="1797" xr3:uid="{21F95752-4118-45A6-9650-D7EEA8B65F85}" name="Column1797"/>
    <tableColumn id="1798" xr3:uid="{6B970FBD-76FE-44C1-A45D-D66CB70C164E}" name="Column1798"/>
    <tableColumn id="1799" xr3:uid="{3D090DDA-0200-494F-B349-26C3EBF77CEF}" name="Column1799"/>
    <tableColumn id="1800" xr3:uid="{21E8A63A-A9B3-4961-9726-48A66ECE8D09}" name="Column1800"/>
    <tableColumn id="1801" xr3:uid="{07462AB7-2B40-499D-A17A-629BFB3FEA33}" name="Column1801"/>
    <tableColumn id="1802" xr3:uid="{A765AC36-8285-48C6-ACB3-B80B25DA12CA}" name="Column1802"/>
    <tableColumn id="1803" xr3:uid="{855FF113-29AC-49DC-8A3E-66679A61CEE9}" name="Column1803"/>
    <tableColumn id="1804" xr3:uid="{111FD81D-982C-40EE-AD68-851BAFF7FB65}" name="Column1804"/>
    <tableColumn id="1805" xr3:uid="{3BD9F5C2-EC2A-4958-9474-360FA01530EA}" name="Column1805"/>
    <tableColumn id="1806" xr3:uid="{DD309CEF-5AFF-44D2-B01B-3F7912825C1A}" name="Column1806"/>
    <tableColumn id="1807" xr3:uid="{27E86462-A37C-4A3C-B0DD-E85118C3A891}" name="Column1807"/>
    <tableColumn id="1808" xr3:uid="{6BF55C79-F885-4702-800C-DC0B59464CD9}" name="Column1808"/>
    <tableColumn id="1809" xr3:uid="{0E00169F-5890-4D2C-BA5D-ABD814BAA1BB}" name="Column1809"/>
    <tableColumn id="1810" xr3:uid="{F7E78B94-177E-4C10-A5DA-9227E45FB857}" name="Column1810"/>
    <tableColumn id="1811" xr3:uid="{E65CC974-899A-4E4A-BAC4-DC6DF247437B}" name="Column1811"/>
    <tableColumn id="1812" xr3:uid="{0F0B2C2B-C292-4C8A-A984-93BFE63CC905}" name="Column1812"/>
    <tableColumn id="1813" xr3:uid="{F5FEA8F2-368B-417D-BCBE-E2D86E13E018}" name="Column1813"/>
    <tableColumn id="1814" xr3:uid="{4C6D387B-67F8-4567-88F9-3E35C545ABF0}" name="Column1814"/>
    <tableColumn id="1815" xr3:uid="{F0C5D83F-AD57-4923-BCAD-0573DEBD57A6}" name="Column1815"/>
    <tableColumn id="1816" xr3:uid="{E99D0A15-3849-4445-BDC8-BDBEFA7BE12D}" name="Column1816"/>
    <tableColumn id="1817" xr3:uid="{EEBB8721-EFFD-4D26-A785-556FA2055CA9}" name="Column1817"/>
    <tableColumn id="1818" xr3:uid="{0206ABCB-6658-471A-92BF-B95ABEC76247}" name="Column1818"/>
    <tableColumn id="1819" xr3:uid="{7BEC0829-E121-4AA5-B366-B7514E662AB6}" name="Column1819"/>
    <tableColumn id="1820" xr3:uid="{72FB24A8-070E-4A37-8047-8A8B5A7762FA}" name="Column1820"/>
    <tableColumn id="1821" xr3:uid="{6554EA84-E548-4817-9236-4A402FF8DA81}" name="Column1821"/>
    <tableColumn id="1822" xr3:uid="{BA1CC2D0-AB75-4922-A02E-73660810F6B2}" name="Column1822"/>
    <tableColumn id="1823" xr3:uid="{1FBED0F0-BBD2-4668-985D-AEEB34314427}" name="Column1823"/>
    <tableColumn id="1824" xr3:uid="{16DE1584-98DE-437B-97A3-7785FF140945}" name="Column1824"/>
    <tableColumn id="1825" xr3:uid="{1A77959B-C018-472F-BE87-250D5D483439}" name="Column1825"/>
    <tableColumn id="1826" xr3:uid="{8BBE08E5-F1B4-4EA6-A928-8B71B84A9D7C}" name="Column1826"/>
    <tableColumn id="1827" xr3:uid="{1D5AC2AC-C9C1-45FA-B7DC-1D118662A0C3}" name="Column1827"/>
    <tableColumn id="1828" xr3:uid="{8F8468B9-AF76-4E78-B226-652C920823CD}" name="Column1828"/>
    <tableColumn id="1829" xr3:uid="{69191BE1-E0F4-4D05-BBC9-94D4350DB231}" name="Column1829"/>
    <tableColumn id="1830" xr3:uid="{BFB57E09-B796-4FC2-8A87-CD0ECB3E6BB1}" name="Column1830"/>
    <tableColumn id="1831" xr3:uid="{6148365A-4029-46C0-B072-2C8849ED4CE3}" name="Column1831"/>
    <tableColumn id="1832" xr3:uid="{510FD1A6-39ED-4B18-8BDA-70310AE9AF09}" name="Column1832"/>
    <tableColumn id="1833" xr3:uid="{5591BD21-BBC7-4BD7-851D-2DB579E58D45}" name="Column1833"/>
    <tableColumn id="1834" xr3:uid="{EF4D34C0-8893-4F52-9488-2BE14A3BA51C}" name="Column1834"/>
    <tableColumn id="1835" xr3:uid="{76C41DC6-A13F-430F-B165-614B03C4D5E7}" name="Column1835"/>
    <tableColumn id="1836" xr3:uid="{6A079218-30E8-45C6-94C6-1211388ADD68}" name="Column1836"/>
    <tableColumn id="1837" xr3:uid="{85998210-51AA-45FE-8B10-A44C5AB19FDF}" name="Column1837"/>
    <tableColumn id="1838" xr3:uid="{901AF429-6707-473E-9CDC-57028DE1C25B}" name="Column1838"/>
    <tableColumn id="1839" xr3:uid="{AF58FD32-CCFB-49C9-8CB4-1FEC00AAB5A2}" name="Column1839"/>
    <tableColumn id="1840" xr3:uid="{6C11F0F4-7880-4D37-B48A-2FF61553C8BA}" name="Column1840"/>
    <tableColumn id="1841" xr3:uid="{6C5AF574-534D-45C6-ACF2-A473BE926DE1}" name="Column1841"/>
    <tableColumn id="1842" xr3:uid="{6C78722B-B0FE-4571-80D5-1AAB0626281B}" name="Column1842"/>
    <tableColumn id="1843" xr3:uid="{B9555D0F-F2A4-4AC4-95A0-D53247A38A10}" name="Column1843"/>
    <tableColumn id="1844" xr3:uid="{69266E8C-D4E2-4219-B7C6-947E574D7289}" name="Column1844"/>
    <tableColumn id="1845" xr3:uid="{6838DA97-9F96-4C2D-897B-1CE748E5401C}" name="Column1845"/>
    <tableColumn id="1846" xr3:uid="{4D02C9E9-4C58-4F9D-B1E5-7B7A28C6E97E}" name="Column1846"/>
    <tableColumn id="1847" xr3:uid="{A59D1D1D-D59B-46D7-A841-272878D49463}" name="Column1847"/>
    <tableColumn id="1848" xr3:uid="{96509FCD-CD7D-42C1-8E60-F36634A55E20}" name="Column1848"/>
    <tableColumn id="1849" xr3:uid="{9A458FB3-2827-484F-9989-FA29DE9F5478}" name="Column1849"/>
    <tableColumn id="1850" xr3:uid="{09FD3A28-7F50-4FA1-9CBD-A6E913C5F682}" name="Column1850"/>
    <tableColumn id="1851" xr3:uid="{090D10FA-C2F2-47B5-B8DA-61D8EF009C9C}" name="Column1851"/>
    <tableColumn id="1852" xr3:uid="{4252D933-C4D6-4E1A-BCB2-A3F5534AB423}" name="Column1852"/>
    <tableColumn id="1853" xr3:uid="{BCDC40BE-D569-4C8F-92D2-AED0B101FF8E}" name="Column1853"/>
    <tableColumn id="1854" xr3:uid="{81746BEB-41BC-4611-AD14-F7F6C619A67E}" name="Column1854"/>
    <tableColumn id="1855" xr3:uid="{56F7EC67-E6C2-4E01-9F27-8F3EA1792A18}" name="Column1855"/>
    <tableColumn id="1856" xr3:uid="{6353C19D-B92D-4DE5-92D5-4BB6E8E9FC10}" name="Column1856"/>
    <tableColumn id="1857" xr3:uid="{6EA20EE5-D1C7-40CB-A73B-87E891583213}" name="Column1857"/>
    <tableColumn id="1858" xr3:uid="{29B82FFB-DAC3-48FF-AF3D-7E67F0902DB8}" name="Column1858"/>
    <tableColumn id="1859" xr3:uid="{3C010C51-1C1E-4CA6-A85E-BB1D9AE213BE}" name="Column1859"/>
    <tableColumn id="1860" xr3:uid="{80370FFC-AD84-44B5-9260-8B0EB560C4B3}" name="Column1860"/>
    <tableColumn id="1861" xr3:uid="{64DCFA8E-3AEB-48CA-940D-14C8AE261F2B}" name="Column1861"/>
    <tableColumn id="1862" xr3:uid="{292CB59B-FCB4-45D2-BE87-7988381700F9}" name="Column1862"/>
    <tableColumn id="1863" xr3:uid="{0521CF25-0398-4F53-A507-0B797A0C8C30}" name="Column1863"/>
    <tableColumn id="1864" xr3:uid="{B05DE5D6-4AB8-4227-8FBD-446DA2F556DC}" name="Column1864"/>
    <tableColumn id="1865" xr3:uid="{4AC5D030-B3F2-475C-A6A6-CBCC4D78D357}" name="Column1865"/>
    <tableColumn id="1866" xr3:uid="{65A71D13-674B-4660-8629-F23F19A48887}" name="Column1866"/>
    <tableColumn id="1867" xr3:uid="{FB6C2A6E-1616-4164-9A51-7123558E15D7}" name="Column1867"/>
    <tableColumn id="1868" xr3:uid="{4B094EE2-9D82-473B-9677-B6280CEB9120}" name="Column1868"/>
    <tableColumn id="1869" xr3:uid="{B7FBBF28-970D-4850-A371-A493E9D6687E}" name="Column1869"/>
    <tableColumn id="1870" xr3:uid="{719AB6DE-8988-4199-8743-B9CDA55E5531}" name="Column1870"/>
    <tableColumn id="1871" xr3:uid="{D4CDD277-453B-479D-96B7-879E08E7B7D2}" name="Column1871"/>
    <tableColumn id="1872" xr3:uid="{29593143-DA88-4A47-ADBD-82D3C4DBFCE8}" name="Column1872"/>
    <tableColumn id="1873" xr3:uid="{BDEA4410-0B5E-4EE0-9AE4-B74A3791D095}" name="Column1873"/>
    <tableColumn id="1874" xr3:uid="{2C47E9F9-492F-4DE5-B6F1-C0E05AC6B4F9}" name="Column1874"/>
    <tableColumn id="1875" xr3:uid="{C94FBD57-D92E-4C04-A22D-A4D5DEE1506B}" name="Column1875"/>
    <tableColumn id="1876" xr3:uid="{ABCA1B07-B37B-43A1-88A7-BCB5AC37E335}" name="Column1876"/>
    <tableColumn id="1877" xr3:uid="{95CD0C63-A25C-41A7-983C-E25A6AF65FBA}" name="Column1877"/>
    <tableColumn id="1878" xr3:uid="{AEB60F38-8E61-4450-A578-ADB9090620A8}" name="Column1878"/>
    <tableColumn id="1879" xr3:uid="{BC592664-06C5-4213-8B82-B021056622B4}" name="Column1879"/>
    <tableColumn id="1880" xr3:uid="{4480AF0C-81E2-469F-BEA4-435BEDD57945}" name="Column1880"/>
    <tableColumn id="1881" xr3:uid="{3AE64187-339C-4E7A-8B1E-007373711C15}" name="Column1881"/>
    <tableColumn id="1882" xr3:uid="{F4EA0679-E6ED-4F67-9DB3-64D99C4E9DA1}" name="Column1882"/>
    <tableColumn id="1883" xr3:uid="{8E7AA371-12D7-4FBA-94FC-D95AE2CE3C7D}" name="Column1883"/>
    <tableColumn id="1884" xr3:uid="{0FDBF503-CC25-43EA-8EB9-B1258897530F}" name="Column1884"/>
    <tableColumn id="1885" xr3:uid="{95349CC4-1600-4243-A4E1-D38725AA842F}" name="Column1885"/>
    <tableColumn id="1886" xr3:uid="{A0DCB3FF-B3B1-46C1-9E9B-622F84C71437}" name="Column1886"/>
    <tableColumn id="1887" xr3:uid="{8559C4FC-9AD8-4B49-AE47-7AF2A8B2CBF4}" name="Column1887"/>
    <tableColumn id="1888" xr3:uid="{2F1CD633-D332-42C4-9EBE-5D53D82AFB7A}" name="Column1888"/>
    <tableColumn id="1889" xr3:uid="{8B6626B5-59F4-43C1-8D42-9DB1F569B077}" name="Column1889"/>
    <tableColumn id="1890" xr3:uid="{E6C36654-F33C-4F02-BF7E-677A7FEFDC02}" name="Column1890"/>
    <tableColumn id="1891" xr3:uid="{1A2DAD08-35FA-4D0C-B0DE-C39374F2A0C8}" name="Column1891"/>
    <tableColumn id="1892" xr3:uid="{F52E6737-49E6-4179-AC81-13FCB5AF49AA}" name="Column1892"/>
    <tableColumn id="1893" xr3:uid="{6279B5B0-B6BB-4039-962F-43E6CC7258A2}" name="Column1893"/>
    <tableColumn id="1894" xr3:uid="{D03B05C4-EE3F-412B-9D59-DBC8F005C4FB}" name="Column1894"/>
    <tableColumn id="1895" xr3:uid="{9C7906EA-19F8-4FEE-AA3A-FD1D1390E0FB}" name="Column1895"/>
    <tableColumn id="1896" xr3:uid="{C237DAAB-5DEC-4433-95FD-DAACC5D2F147}" name="Column1896"/>
    <tableColumn id="1897" xr3:uid="{BBA0E6B6-A9BC-4352-8C3F-2D5BF53307D6}" name="Column1897"/>
    <tableColumn id="1898" xr3:uid="{7BC226AC-4354-4486-9FAA-DB64066FE22A}" name="Column1898"/>
    <tableColumn id="1899" xr3:uid="{860465AF-05DE-40DE-B180-EC3292727EEA}" name="Column1899"/>
    <tableColumn id="1900" xr3:uid="{858BEB8E-D5CD-4EB2-B678-330EA47DF18C}" name="Column1900"/>
    <tableColumn id="1901" xr3:uid="{036C1D49-FA89-4C02-96F7-6984E9C2B736}" name="Column1901"/>
    <tableColumn id="1902" xr3:uid="{BA47EEB9-59FB-4047-87B0-7A9318F71B48}" name="Column1902"/>
    <tableColumn id="1903" xr3:uid="{4A15E875-7C05-4280-9F82-FE6101C11BFA}" name="Column1903"/>
    <tableColumn id="1904" xr3:uid="{73B57B16-28DC-4032-8A65-E280A34EE0B0}" name="Column1904"/>
    <tableColumn id="1905" xr3:uid="{6086004D-0587-4801-A2CF-CEC884A41687}" name="Column1905"/>
    <tableColumn id="1906" xr3:uid="{704152DD-8821-45AA-88E2-8367430B6CC6}" name="Column1906"/>
    <tableColumn id="1907" xr3:uid="{77B0F89E-4033-4152-8C29-5826C209FF46}" name="Column1907"/>
    <tableColumn id="1908" xr3:uid="{9B649AC4-059D-4CE5-A135-824FB6DA32D2}" name="Column1908"/>
    <tableColumn id="1909" xr3:uid="{A52D3363-B073-425A-AD85-2536A79863BE}" name="Column1909"/>
    <tableColumn id="1910" xr3:uid="{C5F721D7-22DA-4685-A77A-FE77C36A4807}" name="Column1910"/>
    <tableColumn id="1911" xr3:uid="{099AD254-0C2B-438C-B2F3-C740A6F4F310}" name="Column1911"/>
    <tableColumn id="1912" xr3:uid="{194DCB84-F720-47DE-B6D5-D1DE66A94B2F}" name="Column1912"/>
    <tableColumn id="1913" xr3:uid="{B702A846-B24A-4BB6-8D46-B25C73CBA4F0}" name="Column1913"/>
    <tableColumn id="1914" xr3:uid="{DF1E1AF1-5A75-404C-8B8D-2E4E16C56F7B}" name="Column1914"/>
    <tableColumn id="1915" xr3:uid="{25892B83-4066-4DF2-BDE0-D32E6916F407}" name="Column1915"/>
    <tableColumn id="1916" xr3:uid="{D42FDDE0-6711-4FC2-80F7-1AE1ACC7CA5C}" name="Column1916"/>
    <tableColumn id="1917" xr3:uid="{065BC669-CCF3-494D-B825-806FB0AD2BE7}" name="Column1917"/>
    <tableColumn id="1918" xr3:uid="{FF706375-2FBD-4441-A8AC-5E63667C7D67}" name="Column1918"/>
    <tableColumn id="1919" xr3:uid="{8FB329E0-9F66-4F22-BA7F-55361C358E1B}" name="Column1919"/>
    <tableColumn id="1920" xr3:uid="{E3FC681F-39A3-45CC-B7E3-6C010C8A5A6A}" name="Column1920"/>
    <tableColumn id="1921" xr3:uid="{7C4B7AC1-9473-47B5-96D4-B5017A8C2819}" name="Column1921"/>
    <tableColumn id="1922" xr3:uid="{B1BFD3D9-0D30-4BA2-8F24-86EFAD5EBA9F}" name="Column1922"/>
    <tableColumn id="1923" xr3:uid="{FF9DD968-6636-4FFE-8BE3-662D3F9CD271}" name="Column1923"/>
    <tableColumn id="1924" xr3:uid="{25D0555B-361F-41C6-9741-4A28FA001D86}" name="Column1924"/>
    <tableColumn id="1925" xr3:uid="{DA33D2FA-077F-4F10-931B-E0F9AE7A6B39}" name="Column1925"/>
    <tableColumn id="1926" xr3:uid="{27AE027E-7140-4C9A-9C87-85CBC7FB01EA}" name="Column1926"/>
    <tableColumn id="1927" xr3:uid="{163ED616-6E18-4655-82F4-E732F3FB27A5}" name="Column1927"/>
    <tableColumn id="1928" xr3:uid="{9D24B283-BB96-4BFD-A8F6-49DD33FDDAB4}" name="Column1928"/>
    <tableColumn id="1929" xr3:uid="{E23B2DF2-9E23-45E7-B11F-A1499B7943AA}" name="Column1929"/>
    <tableColumn id="1930" xr3:uid="{126FD47D-FE40-432F-A856-E33095E34F47}" name="Column1930"/>
    <tableColumn id="1931" xr3:uid="{1A1FA5DA-FA59-4805-9B9C-BC62FF2B2457}" name="Column1931"/>
    <tableColumn id="1932" xr3:uid="{82FDF6AE-1EE8-4401-9014-F6CBE9AD83D1}" name="Column1932"/>
    <tableColumn id="1933" xr3:uid="{4E273981-D770-4504-B610-6178C2380C11}" name="Column1933"/>
    <tableColumn id="1934" xr3:uid="{DF285F8E-4A67-4239-9F44-E77A615A386D}" name="Column1934"/>
    <tableColumn id="1935" xr3:uid="{4997B16A-2A44-4B1C-BD71-8C0873A3E5A1}" name="Column1935"/>
    <tableColumn id="1936" xr3:uid="{71356C5E-A85D-4BC9-BFFA-055E278797A3}" name="Column1936"/>
    <tableColumn id="1937" xr3:uid="{DC14403A-E41E-49BE-83AD-50CBF4F46395}" name="Column1937"/>
    <tableColumn id="1938" xr3:uid="{4C904772-6F14-4071-9B29-F47749B99E8B}" name="Column1938"/>
    <tableColumn id="1939" xr3:uid="{518B39A9-B0AF-491A-8EB7-FB356C8756ED}" name="Column1939"/>
    <tableColumn id="1940" xr3:uid="{F25FAE4C-29DA-45FC-859E-C51EDB8965AF}" name="Column1940"/>
    <tableColumn id="1941" xr3:uid="{DA301285-F840-4898-9AE8-8AFC990A677C}" name="Column1941"/>
    <tableColumn id="1942" xr3:uid="{3F60E2BD-CAE4-4803-864A-0AB34C697330}" name="Column1942"/>
    <tableColumn id="1943" xr3:uid="{67FDD674-6A72-4149-95F2-91FEB00FB622}" name="Column1943"/>
    <tableColumn id="1944" xr3:uid="{E31A2981-D501-4F33-A945-7C6ABEF9AD1E}" name="Column1944"/>
    <tableColumn id="1945" xr3:uid="{76E2CE28-46E4-49A6-B1BB-A33256E7982C}" name="Column1945"/>
    <tableColumn id="1946" xr3:uid="{75C19007-E3AA-4B21-95F6-4CE9EE5273DB}" name="Column1946"/>
    <tableColumn id="1947" xr3:uid="{B70CF80A-4691-42A6-B30B-87D24CD23454}" name="Column1947"/>
    <tableColumn id="1948" xr3:uid="{37F218DC-DA3C-400D-B80E-5E86969BA357}" name="Column1948"/>
    <tableColumn id="1949" xr3:uid="{CB2A3FE4-0FF6-4587-8FA9-55B748B32FB7}" name="Column1949"/>
    <tableColumn id="1950" xr3:uid="{0874C6F1-CA42-44FE-8FBA-7690D3C61CEC}" name="Column1950"/>
    <tableColumn id="1951" xr3:uid="{E55542A3-4EAD-4DF3-BAA0-8A00531EEF4F}" name="Column1951"/>
    <tableColumn id="1952" xr3:uid="{6799C8F0-F5C8-41B2-844E-E58DD6647088}" name="Column1952"/>
    <tableColumn id="1953" xr3:uid="{451A9197-DD18-4D9F-B01F-49F3A173F862}" name="Column1953"/>
    <tableColumn id="1954" xr3:uid="{2DCEAC6D-F2EA-4F17-8FA5-5E9F5660A1A0}" name="Column1954"/>
    <tableColumn id="1955" xr3:uid="{04498799-C5FA-4224-9E57-379F99CE8C52}" name="Column1955"/>
    <tableColumn id="1956" xr3:uid="{EDC5F086-B4C5-4FD2-9D6C-54573EDEDB4B}" name="Column1956"/>
    <tableColumn id="1957" xr3:uid="{156B2759-90F0-4ED6-8B31-4A371C057C96}" name="Column1957"/>
    <tableColumn id="1958" xr3:uid="{64C9EBF8-1EFB-48FD-AE29-010BA278D10C}" name="Column1958"/>
    <tableColumn id="1959" xr3:uid="{E69B1501-F72B-41D0-B0B3-D39F39808EE2}" name="Column1959"/>
    <tableColumn id="1960" xr3:uid="{2609818A-88C8-4303-B8A7-D8DC2001247C}" name="Column1960"/>
    <tableColumn id="1961" xr3:uid="{5FFE658F-6E01-4B6D-B7AF-C45273384209}" name="Column1961"/>
    <tableColumn id="1962" xr3:uid="{3952BD25-7A33-47B6-92E4-7DD97C4E68D5}" name="Column1962"/>
    <tableColumn id="1963" xr3:uid="{665A6506-FA73-4336-BC12-759F2ED1468D}" name="Column1963"/>
    <tableColumn id="1964" xr3:uid="{DC1C2342-CC11-4E89-A367-D154A98B7DEC}" name="Column1964"/>
    <tableColumn id="1965" xr3:uid="{4C793408-0BAB-4D8B-8271-8C8E0872895C}" name="Column1965"/>
    <tableColumn id="1966" xr3:uid="{A425820F-45EE-40AB-8F16-564410438EBD}" name="Column1966"/>
    <tableColumn id="1967" xr3:uid="{0042D2A4-84E8-48A4-8356-898FCF6049A7}" name="Column1967"/>
    <tableColumn id="1968" xr3:uid="{4595ECC0-B3F5-46B8-8407-A1DB1A935C38}" name="Column1968"/>
    <tableColumn id="1969" xr3:uid="{4DFB6839-6D38-47D7-B225-73584D8351A0}" name="Column1969"/>
    <tableColumn id="1970" xr3:uid="{486D0971-317F-41A3-B543-66055F968AE5}" name="Column1970"/>
    <tableColumn id="1971" xr3:uid="{FB44FF48-39D4-47F2-80D4-C977EACEFE11}" name="Column1971"/>
    <tableColumn id="1972" xr3:uid="{FD120734-4058-464B-BAC5-E958AEC34989}" name="Column1972"/>
    <tableColumn id="1973" xr3:uid="{EE5A0F7B-CFA3-41A5-A36A-9D1BE25664AF}" name="Column1973"/>
    <tableColumn id="1974" xr3:uid="{7E4B73B0-BC3C-4067-A887-69801896FA42}" name="Column1974"/>
    <tableColumn id="1975" xr3:uid="{EC4E1DA1-0833-4A64-A06C-52B9A0210FD8}" name="Column1975"/>
    <tableColumn id="1976" xr3:uid="{3023AE1E-1461-4789-8723-1B63519D45FC}" name="Column1976"/>
    <tableColumn id="1977" xr3:uid="{0425102A-7DD6-4E44-B1B4-22962DF2E678}" name="Column1977"/>
    <tableColumn id="1978" xr3:uid="{855894B6-4D28-405C-9963-3D81E8A5FEE5}" name="Column1978"/>
    <tableColumn id="1979" xr3:uid="{B6811C77-06F5-4C47-8937-722B6DAE0F0F}" name="Column1979"/>
    <tableColumn id="1980" xr3:uid="{D675B3F8-5983-4187-BD08-3291EB5024DB}" name="Column1980"/>
    <tableColumn id="1981" xr3:uid="{18863A85-03E2-49FA-81AB-02D310268390}" name="Column1981"/>
    <tableColumn id="1982" xr3:uid="{1E96DF78-092F-42DD-B969-02218A92AF45}" name="Column1982"/>
    <tableColumn id="1983" xr3:uid="{83FCC9F5-15C8-4DA8-BC29-749AEED2C799}" name="Column1983"/>
    <tableColumn id="1984" xr3:uid="{88093BF4-D366-424B-B68E-05B28518BF35}" name="Column1984"/>
    <tableColumn id="1985" xr3:uid="{ED5BC259-A3A1-4207-9969-FCF154B2CA56}" name="Column1985"/>
    <tableColumn id="1986" xr3:uid="{23F393FD-C8EA-4FFF-BB32-068CB1B384D6}" name="Column1986"/>
    <tableColumn id="1987" xr3:uid="{73313085-FE68-48A6-84C4-ECCC65A2465A}" name="Column1987"/>
    <tableColumn id="1988" xr3:uid="{24D49E2D-077A-497A-A794-F5B9788E6E27}" name="Column1988"/>
    <tableColumn id="1989" xr3:uid="{E48536A8-A167-4994-B48A-10C440C06718}" name="Column1989"/>
    <tableColumn id="1990" xr3:uid="{045D023E-AA98-4A5A-9581-0819D68E2F41}" name="Column1990"/>
    <tableColumn id="1991" xr3:uid="{6029EDE7-6DE4-4B7D-B01B-6952C3015B63}" name="Column1991"/>
    <tableColumn id="1992" xr3:uid="{20033E24-E40E-4BD7-BB6A-3500B8E756F5}" name="Column1992"/>
    <tableColumn id="1993" xr3:uid="{11A3AF82-579E-4B59-8627-7A8C7AF038DE}" name="Column1993"/>
    <tableColumn id="1994" xr3:uid="{99CCC733-E2DC-4A05-AE24-D0204E674BC7}" name="Column1994"/>
    <tableColumn id="1995" xr3:uid="{1549F5D0-36B1-4574-AB4F-439EBEFD81CE}" name="Column1995"/>
    <tableColumn id="1996" xr3:uid="{F9790DC1-6FF9-4834-97B9-87A2ABB82D5F}" name="Column1996"/>
    <tableColumn id="1997" xr3:uid="{432FCCB1-1BAA-447C-AAFC-A0D2F7D36C91}" name="Column1997"/>
    <tableColumn id="1998" xr3:uid="{6BB9302F-9E98-4994-A0D1-F1D6E6688068}" name="Column1998"/>
    <tableColumn id="1999" xr3:uid="{D5F5D1FC-0179-4AB4-8416-8C1F91BF5DF0}" name="Column1999"/>
    <tableColumn id="2000" xr3:uid="{C13A2711-3C75-497C-9B6B-8DB4D1113885}" name="Column2000"/>
    <tableColumn id="2001" xr3:uid="{A94C06D6-B1B4-4213-981C-53BC649E258C}" name="Column2001"/>
    <tableColumn id="2002" xr3:uid="{AB0D51F8-483A-48D9-9A77-AE66448523D2}" name="Column2002"/>
    <tableColumn id="2003" xr3:uid="{D3EF1263-247C-4E75-BADC-66CACBADCE67}" name="Column2003"/>
    <tableColumn id="2004" xr3:uid="{FD7294FE-D700-405D-A618-8A4E65A4407A}" name="Column2004"/>
    <tableColumn id="2005" xr3:uid="{79478F41-9380-4836-B2F7-136E48EDE6B7}" name="Column2005"/>
    <tableColumn id="2006" xr3:uid="{6A90F962-1F9F-478B-9CE4-3EE502E7E558}" name="Column2006"/>
    <tableColumn id="2007" xr3:uid="{8BAAC9F0-75F9-4951-834B-3134B310C9D6}" name="Column2007"/>
    <tableColumn id="2008" xr3:uid="{C0D79FE6-EB44-4F0C-918D-FC31D16EF690}" name="Column2008"/>
    <tableColumn id="2009" xr3:uid="{321DBB24-1B88-4FE4-92F5-766665BA3E90}" name="Column2009"/>
    <tableColumn id="2010" xr3:uid="{A4743BD2-8247-42E3-B4C9-4EDE1DC222C1}" name="Column2010"/>
    <tableColumn id="2011" xr3:uid="{E2CBFE73-42D0-46B9-80BA-DD3568C48809}" name="Column2011"/>
    <tableColumn id="2012" xr3:uid="{009B813F-3255-46CB-9A37-2B7D845F9184}" name="Column2012"/>
    <tableColumn id="2013" xr3:uid="{08376E3B-AA50-43B2-BCC5-2D5AF7E66280}" name="Column2013"/>
    <tableColumn id="2014" xr3:uid="{4D55D79C-6F93-466A-A20A-73CA2DC3E4E9}" name="Column2014"/>
    <tableColumn id="2015" xr3:uid="{A1131834-FE46-42C1-A7BF-A42E94FF8E71}" name="Column2015"/>
    <tableColumn id="2016" xr3:uid="{98629FA5-B273-4B62-ACA0-6F85165ED508}" name="Column2016"/>
    <tableColumn id="2017" xr3:uid="{FD499780-8911-46D1-8C6B-F3A222BCF81C}" name="Column2017"/>
    <tableColumn id="2018" xr3:uid="{B6AD47AE-D667-4661-B473-0C2FDF1B6D1A}" name="Column2018"/>
    <tableColumn id="2019" xr3:uid="{0B2D63F6-DEE1-40B8-88DA-FB90BF7E5E3C}" name="Column2019"/>
    <tableColumn id="2020" xr3:uid="{449620FA-01E4-4575-B617-534DFD278FEE}" name="Column2020"/>
    <tableColumn id="2021" xr3:uid="{6D83D920-7702-4312-B0A7-811FB9286B2D}" name="Column2021"/>
    <tableColumn id="2022" xr3:uid="{C2D88BD1-7122-4811-8CA3-DEE28092718E}" name="Column2022"/>
    <tableColumn id="2023" xr3:uid="{8E917CD2-6C0C-4737-BB02-85DDB4F58137}" name="Column2023"/>
    <tableColumn id="2024" xr3:uid="{15D1FB14-C7EB-4C71-A592-0ACA86077E6E}" name="Column2024"/>
    <tableColumn id="2025" xr3:uid="{04FB06D8-0183-42BA-92C0-DD629D357EF5}" name="Column2025"/>
    <tableColumn id="2026" xr3:uid="{50875B62-4B18-41B0-8D92-2022BB94F346}" name="Column2026"/>
    <tableColumn id="2027" xr3:uid="{0F9185DC-4796-4385-B2FB-0D2F70CC9090}" name="Column2027"/>
    <tableColumn id="2028" xr3:uid="{269C010A-6C10-4A0C-95D6-210DF0AE12AE}" name="Column2028"/>
    <tableColumn id="2029" xr3:uid="{5B71EFB8-3A18-44D2-AB6B-4908BE8BD7DD}" name="Column2029"/>
    <tableColumn id="2030" xr3:uid="{7CDE5766-8051-4271-9AF2-25526FBA3A31}" name="Column2030"/>
    <tableColumn id="2031" xr3:uid="{EC8E8CD9-AB34-4CB3-AC63-7E5CF0F5ED95}" name="Column2031"/>
    <tableColumn id="2032" xr3:uid="{E16F9AD0-D582-4474-9B9C-55279DB7464D}" name="Column2032"/>
    <tableColumn id="2033" xr3:uid="{BADC7D41-3B4C-4632-BEBD-452BF729F60A}" name="Column2033"/>
    <tableColumn id="2034" xr3:uid="{79B043B0-469B-469C-BC66-C94EBDF78FC0}" name="Column2034"/>
    <tableColumn id="2035" xr3:uid="{01923835-C132-46A9-9378-81C00F896515}" name="Column2035"/>
    <tableColumn id="2036" xr3:uid="{4BC7A9C8-7AE9-4517-8574-8CB44525ABD7}" name="Column2036"/>
    <tableColumn id="2037" xr3:uid="{1CB569DF-7532-4D37-898C-1625723E6F69}" name="Column2037"/>
    <tableColumn id="2038" xr3:uid="{7301AC3F-4ACA-4B36-934E-81F68FA9173C}" name="Column2038"/>
    <tableColumn id="2039" xr3:uid="{87678AE6-9237-4867-80E1-FBD5E6F82D86}" name="Column2039"/>
    <tableColumn id="2040" xr3:uid="{480B229E-83CB-4399-A999-6FB73E69D968}" name="Column2040"/>
    <tableColumn id="2041" xr3:uid="{BA53CE73-163C-4F03-9E99-3C23121922B3}" name="Column2041"/>
    <tableColumn id="2042" xr3:uid="{CB4721F9-5E7A-4514-8035-3A20BF4195A1}" name="Column2042"/>
    <tableColumn id="2043" xr3:uid="{05CCCC97-6FDF-4B6D-8C64-24E9D42A6836}" name="Column2043"/>
    <tableColumn id="2044" xr3:uid="{75BA6EF8-C3A0-407C-BFA4-1F776561B2C3}" name="Column2044"/>
    <tableColumn id="2045" xr3:uid="{C4D5C464-654D-4166-8228-E52CA9345DAF}" name="Column2045"/>
    <tableColumn id="2046" xr3:uid="{8B16BFA2-B3FB-4730-933D-C26D0A98CE22}" name="Column2046"/>
    <tableColumn id="2047" xr3:uid="{C1507B46-76D8-4205-ABAC-7C6094754CD5}" name="Column2047"/>
    <tableColumn id="2048" xr3:uid="{AC32C31E-1957-4C16-A4B2-F9C3E0981BE3}" name="Column2048"/>
    <tableColumn id="2049" xr3:uid="{56C53692-FB3E-434F-9002-1ECAB8B9345A}" name="Column2049"/>
    <tableColumn id="2050" xr3:uid="{19C65392-4394-41CC-89C5-5FB30A1CF7EA}" name="Column2050"/>
    <tableColumn id="2051" xr3:uid="{B94AEE8A-83CC-40A5-9CB7-8E643DF07164}" name="Column2051"/>
    <tableColumn id="2052" xr3:uid="{814E8128-E73C-4D7E-B095-663D31A96A1E}" name="Column2052"/>
    <tableColumn id="2053" xr3:uid="{24CA186A-20BC-4074-B9B8-545913BBAD8B}" name="Column2053"/>
    <tableColumn id="2054" xr3:uid="{74EF1519-4EB5-40AC-B6A5-3429A255F811}" name="Column2054"/>
    <tableColumn id="2055" xr3:uid="{204EDD8A-77C6-4566-AFF1-B3BFA2652BB1}" name="Column2055"/>
    <tableColumn id="2056" xr3:uid="{C6858B80-EE79-412E-84D3-0E42ECE4C3BB}" name="Column2056"/>
    <tableColumn id="2057" xr3:uid="{E4A770D6-C426-4E95-ACA8-0FDA7C1C625E}" name="Column2057"/>
    <tableColumn id="2058" xr3:uid="{B01353B5-7E82-4BC8-9585-2F4E1163EEB1}" name="Column2058"/>
    <tableColumn id="2059" xr3:uid="{C54E3D3A-0929-4C83-8E71-C642CF164DD7}" name="Column2059"/>
    <tableColumn id="2060" xr3:uid="{0C7DB981-0C5F-4F4B-9BA6-D6D7C12332FB}" name="Column2060"/>
    <tableColumn id="2061" xr3:uid="{296219B5-193E-440C-A64F-B9FE95CF34EA}" name="Column2061"/>
    <tableColumn id="2062" xr3:uid="{633C4FC3-BC89-47C3-9A02-F98170AAA869}" name="Column2062"/>
    <tableColumn id="2063" xr3:uid="{AEEF31E6-A19E-49E0-851B-6DD20E763CB3}" name="Column2063"/>
    <tableColumn id="2064" xr3:uid="{E1199FEC-284A-40F6-95FA-06780433324D}" name="Column2064"/>
    <tableColumn id="2065" xr3:uid="{F4E27CA1-A25F-4DE4-BE58-4096A15FA503}" name="Column2065"/>
    <tableColumn id="2066" xr3:uid="{1A288DEB-97AD-4C39-8BA8-0A371284059A}" name="Column2066"/>
    <tableColumn id="2067" xr3:uid="{F935EC53-19F2-4B2D-BC99-A295EEA29948}" name="Column2067"/>
    <tableColumn id="2068" xr3:uid="{DFCD780D-503B-499D-8FAF-85E7E3C0C6BB}" name="Column2068"/>
    <tableColumn id="2069" xr3:uid="{102BDB25-8B32-4C06-9A6C-D251DBD9ACD3}" name="Column2069"/>
    <tableColumn id="2070" xr3:uid="{0FBAC57D-3A71-4051-B0CA-8EEED0A10134}" name="Column2070"/>
    <tableColumn id="2071" xr3:uid="{F0AE2724-D9BF-4A2D-B9E5-B3C3BE36E198}" name="Column2071"/>
    <tableColumn id="2072" xr3:uid="{D5FA4FFB-79BF-4B92-B8B0-0BD17BB2D5C4}" name="Column2072"/>
    <tableColumn id="2073" xr3:uid="{8AA2BA50-B9F7-4882-A533-0799DAFB208E}" name="Column2073"/>
    <tableColumn id="2074" xr3:uid="{38941699-99C6-4F65-829A-7E3B19A5E44A}" name="Column2074"/>
    <tableColumn id="2075" xr3:uid="{ABAC642C-15EF-47DE-BE6C-79645F12C5C6}" name="Column2075"/>
    <tableColumn id="2076" xr3:uid="{5DB66765-68B6-4090-B0AD-55A37A54EC44}" name="Column2076"/>
    <tableColumn id="2077" xr3:uid="{C0748EB7-6A8F-42D1-95AD-526FDD0061B3}" name="Column2077"/>
    <tableColumn id="2078" xr3:uid="{35985237-5551-4F26-9127-555147D68E47}" name="Column2078"/>
    <tableColumn id="2079" xr3:uid="{3BCCD91B-DA9C-402F-867D-BAD4CA66648E}" name="Column2079"/>
    <tableColumn id="2080" xr3:uid="{EAD66F5E-0D76-452B-87E0-47DA6E260248}" name="Column2080"/>
    <tableColumn id="2081" xr3:uid="{945FFDC9-ACAA-4080-8FC2-F046E8917D92}" name="Column2081"/>
    <tableColumn id="2082" xr3:uid="{3481C9B1-D469-431D-A175-E537EDDD971C}" name="Column2082"/>
    <tableColumn id="2083" xr3:uid="{159704E1-5592-44CB-87FE-D62089477007}" name="Column2083"/>
    <tableColumn id="2084" xr3:uid="{90E57F66-3D00-434A-98E7-325C9C22AB88}" name="Column2084"/>
    <tableColumn id="2085" xr3:uid="{E3052FB9-0977-48FA-9AF6-2690497D674B}" name="Column2085"/>
    <tableColumn id="2086" xr3:uid="{CD0CC66D-1052-4006-85E4-2EA6F2A4044D}" name="Column2086"/>
    <tableColumn id="2087" xr3:uid="{A6EA6150-AE15-4AE0-B956-2CE0FBF21F5E}" name="Column2087"/>
    <tableColumn id="2088" xr3:uid="{568D4CE4-E558-47A6-B8F3-9B3E7A27449A}" name="Column2088"/>
    <tableColumn id="2089" xr3:uid="{1D9A2F37-8BDE-4BD7-A94C-C025862FCB81}" name="Column2089"/>
    <tableColumn id="2090" xr3:uid="{F7C5C283-8606-4240-A4C7-DC310E4A208B}" name="Column2090"/>
    <tableColumn id="2091" xr3:uid="{E5FA3F1D-E25E-4B18-9A7C-27B24600180E}" name="Column2091"/>
    <tableColumn id="2092" xr3:uid="{76B61C16-6ABA-4B24-AF37-C2DAACEF6529}" name="Column2092"/>
    <tableColumn id="2093" xr3:uid="{5D1A3EF4-34A4-4CC8-9FC9-9543305A0630}" name="Column2093"/>
    <tableColumn id="2094" xr3:uid="{0BA9C4BC-35E1-4891-9E0F-BB30CFE9231B}" name="Column2094"/>
    <tableColumn id="2095" xr3:uid="{F15E92F0-ABBB-46BB-BAAD-DD51F33D09D7}" name="Column2095"/>
    <tableColumn id="2096" xr3:uid="{56A30CEB-733F-43E0-973F-9FD56D219F98}" name="Column2096"/>
    <tableColumn id="2097" xr3:uid="{D63AECE8-F2D9-4D26-AF55-48146EFD508C}" name="Column2097"/>
    <tableColumn id="2098" xr3:uid="{D8651850-1E0B-40AA-9821-3256BCF9EEBA}" name="Column2098"/>
    <tableColumn id="2099" xr3:uid="{14CCBAB9-9A1E-42DF-B4A2-F18BCD8A0B41}" name="Column2099"/>
    <tableColumn id="2100" xr3:uid="{7A707EF6-2290-4E17-9017-4F6807D001E9}" name="Column2100"/>
    <tableColumn id="2101" xr3:uid="{97557A64-AAAA-4B53-89E0-0BEE53B494F4}" name="Column2101"/>
    <tableColumn id="2102" xr3:uid="{29D7F5F5-19E4-482C-AE33-E02560130C59}" name="Column2102"/>
    <tableColumn id="2103" xr3:uid="{762FACEB-6823-49AC-936C-8E8204D87552}" name="Column2103"/>
    <tableColumn id="2104" xr3:uid="{F9413477-E9B3-41D2-8B47-C0909CD490AD}" name="Column2104"/>
    <tableColumn id="2105" xr3:uid="{7A4C74CA-B8A8-4EB5-A7E9-74D9E59B5D42}" name="Column2105"/>
    <tableColumn id="2106" xr3:uid="{ECA87EA2-5504-4486-8630-930931B7E5B7}" name="Column2106"/>
    <tableColumn id="2107" xr3:uid="{DD763E7E-157A-4BFD-9C0E-12ADCA32C7EB}" name="Column2107"/>
    <tableColumn id="2108" xr3:uid="{7597E3D3-A952-4231-A56E-8DC5D1A16F9A}" name="Column2108"/>
    <tableColumn id="2109" xr3:uid="{D75DC228-C038-4C4D-B7E2-876AFE125B4B}" name="Column2109"/>
    <tableColumn id="2110" xr3:uid="{877CC126-E6A9-49EF-9B64-25EB64E93808}" name="Column2110"/>
    <tableColumn id="2111" xr3:uid="{A611D2A8-1FFF-473C-9837-05CE2181B5F8}" name="Column2111"/>
    <tableColumn id="2112" xr3:uid="{FE6A7506-7B5F-4DE6-86CD-4649DE594C93}" name="Column2112"/>
    <tableColumn id="2113" xr3:uid="{CF4BEDD6-94BB-42C2-B99E-DCD28AFA463C}" name="Column2113"/>
    <tableColumn id="2114" xr3:uid="{C0461A78-6478-4C4B-9AE5-F88990454CC1}" name="Column2114"/>
    <tableColumn id="2115" xr3:uid="{70C3E76B-53A8-49FC-99E7-338556B03F95}" name="Column2115"/>
    <tableColumn id="2116" xr3:uid="{02A95583-E4FE-45E5-A213-CA8986D80AA4}" name="Column2116"/>
    <tableColumn id="2117" xr3:uid="{FEE2F8CC-9134-41E2-94E6-56E6D754DE51}" name="Column2117"/>
    <tableColumn id="2118" xr3:uid="{3E23A126-EB65-4DF7-AF21-62E8347A9CC7}" name="Column2118"/>
    <tableColumn id="2119" xr3:uid="{C71757BD-CC7E-4307-AF52-13338E1F1874}" name="Column2119"/>
    <tableColumn id="2120" xr3:uid="{12448577-3E79-4B64-9C94-9FBAB060F9AA}" name="Column2120"/>
    <tableColumn id="2121" xr3:uid="{17D87B92-847F-44B1-9B2E-2D4274C024AC}" name="Column2121"/>
    <tableColumn id="2122" xr3:uid="{32700C66-1517-4323-980C-166A1B388095}" name="Column2122"/>
    <tableColumn id="2123" xr3:uid="{16F7F64B-36FC-4245-A61D-C7F744CC0716}" name="Column2123"/>
    <tableColumn id="2124" xr3:uid="{7ED83F09-82A2-4160-9F2A-A54D58BAF1B6}" name="Column2124"/>
    <tableColumn id="2125" xr3:uid="{B8AE4546-2713-4C9F-8C52-A7394C86A126}" name="Column2125"/>
    <tableColumn id="2126" xr3:uid="{FFFBF1B4-683C-4A87-95CA-C4FE36BA1CE4}" name="Column2126"/>
    <tableColumn id="2127" xr3:uid="{00DA9A34-B219-44B4-90C1-D013ABDCD879}" name="Column2127"/>
    <tableColumn id="2128" xr3:uid="{5DCF5DC1-A83D-4830-A747-B08BDD1AB6CD}" name="Column2128"/>
    <tableColumn id="2129" xr3:uid="{DA3CF572-4AC8-47E1-9A10-D6BAC1EBDD9D}" name="Column2129"/>
    <tableColumn id="2130" xr3:uid="{2EFF2C25-7DE3-4C0F-B052-C8CBC6279BC2}" name="Column2130"/>
    <tableColumn id="2131" xr3:uid="{A779C0A2-2A24-48D4-B8BA-B563B6AE542A}" name="Column2131"/>
    <tableColumn id="2132" xr3:uid="{70894A29-2370-4422-962C-9BBE12063BDB}" name="Column2132"/>
    <tableColumn id="2133" xr3:uid="{20825F63-291A-41A8-AA4F-A137302DE99D}" name="Column2133"/>
    <tableColumn id="2134" xr3:uid="{0B247B91-08D0-4879-8C02-01CDF8D5FEAE}" name="Column2134"/>
    <tableColumn id="2135" xr3:uid="{E9A70D48-71BB-4776-9D4B-1FA175643F6F}" name="Column2135"/>
    <tableColumn id="2136" xr3:uid="{E1CCA730-16F5-4205-98B2-8C04A35A8A6B}" name="Column2136"/>
    <tableColumn id="2137" xr3:uid="{7D60AA43-69A7-4F52-A94D-2345248D7EFF}" name="Column2137"/>
    <tableColumn id="2138" xr3:uid="{EDE0F185-AA8F-4012-8155-0B0DB434172D}" name="Column2138"/>
    <tableColumn id="2139" xr3:uid="{E018D07B-D68D-4062-8586-7B0BE240BA98}" name="Column2139"/>
    <tableColumn id="2140" xr3:uid="{D3ABCDF2-D47D-4658-892E-5F59D5CEF10F}" name="Column2140"/>
    <tableColumn id="2141" xr3:uid="{590B1DD4-494E-49A0-B928-13B45962B027}" name="Column2141"/>
    <tableColumn id="2142" xr3:uid="{0B55E078-17A2-4612-828C-3E63F42A0887}" name="Column2142"/>
    <tableColumn id="2143" xr3:uid="{49125B68-21FD-4BE3-BEB1-2D379141E710}" name="Column2143"/>
    <tableColumn id="2144" xr3:uid="{8A8AB3F4-6219-4EA4-BE44-274E29BDA899}" name="Column2144"/>
    <tableColumn id="2145" xr3:uid="{2EE051F7-A99D-48D2-8C31-C4281EE638C6}" name="Column2145"/>
    <tableColumn id="2146" xr3:uid="{43504080-E050-4CCE-A613-9B9B705A8481}" name="Column2146"/>
    <tableColumn id="2147" xr3:uid="{1287B669-4AFC-4451-9429-27FF3A1B1742}" name="Column2147"/>
    <tableColumn id="2148" xr3:uid="{DFF4A259-98B0-46EA-BE6F-FD1303D5C10B}" name="Column2148"/>
    <tableColumn id="2149" xr3:uid="{CA916C25-D167-46DF-860E-DF1AF44BEC20}" name="Column2149"/>
    <tableColumn id="2150" xr3:uid="{74F8532E-E3B6-4841-8428-1FCC7AF9897D}" name="Column2150"/>
    <tableColumn id="2151" xr3:uid="{AAC860B8-002F-418C-8709-3E984A9A771C}" name="Column2151"/>
    <tableColumn id="2152" xr3:uid="{FE38BEAA-CF06-4ED5-AB00-D94B5DA011C8}" name="Column2152"/>
    <tableColumn id="2153" xr3:uid="{7BAFD91E-EC0A-45E1-A325-BA4DDE215543}" name="Column2153"/>
    <tableColumn id="2154" xr3:uid="{30FBBA53-67A7-4805-A939-74AB1017A5B9}" name="Column2154"/>
    <tableColumn id="2155" xr3:uid="{E088BEED-F490-41EF-B61A-9FC0E43BD666}" name="Column2155"/>
    <tableColumn id="2156" xr3:uid="{D332B5E1-6125-48F7-B177-2179B2976B95}" name="Column2156"/>
    <tableColumn id="2157" xr3:uid="{443C9197-3543-45FC-A653-5C6069AA2FA2}" name="Column2157"/>
    <tableColumn id="2158" xr3:uid="{F88AB3E1-8B0C-44D7-9E54-34ED190FD56E}" name="Column2158"/>
    <tableColumn id="2159" xr3:uid="{5ADEC071-E1C8-4E33-83CA-C1C9762FF2C5}" name="Column2159"/>
    <tableColumn id="2160" xr3:uid="{4D7A86F9-D1DA-4E70-AE0F-F999A4B68D83}" name="Column2160"/>
    <tableColumn id="2161" xr3:uid="{C0544215-1F55-463C-86E9-77E7D0FEEC1E}" name="Column2161"/>
    <tableColumn id="2162" xr3:uid="{EA8726CA-8F7B-4AEB-A973-9D24D476BFED}" name="Column2162"/>
    <tableColumn id="2163" xr3:uid="{9DC3E5A2-8461-4248-9C51-3742AF5FE2B0}" name="Column2163"/>
    <tableColumn id="2164" xr3:uid="{A8CEFB62-362F-408A-ABDA-C63B542E564F}" name="Column2164"/>
    <tableColumn id="2165" xr3:uid="{D851B0D0-125E-47AA-B14D-3E00C1EBC56B}" name="Column2165"/>
    <tableColumn id="2166" xr3:uid="{7AC2F5E5-DAFA-49BC-8FBA-1B6D50571B6F}" name="Column2166"/>
    <tableColumn id="2167" xr3:uid="{8D6485A5-055A-4F58-8034-C406D7B31689}" name="Column2167"/>
    <tableColumn id="2168" xr3:uid="{E9DF95CC-82D4-4ABA-8506-6DFD3DD7602A}" name="Column2168"/>
    <tableColumn id="2169" xr3:uid="{5AFFB6FE-4921-4CC7-B20D-E3D0EA14C372}" name="Column2169"/>
    <tableColumn id="2170" xr3:uid="{559CC93C-3F15-44A2-80B1-B205E8DA175C}" name="Column2170"/>
    <tableColumn id="2171" xr3:uid="{AC62631B-9F04-4908-BD0B-A8144EEA4AE4}" name="Column2171"/>
    <tableColumn id="2172" xr3:uid="{EB67CADB-D688-4221-8601-B80FE955DC65}" name="Column2172"/>
    <tableColumn id="2173" xr3:uid="{A5F39A8A-1223-4DC8-A24D-A6B2C63B8FA7}" name="Column2173"/>
    <tableColumn id="2174" xr3:uid="{972BBEBF-A2D8-4A62-874F-674620BB1766}" name="Column2174"/>
    <tableColumn id="2175" xr3:uid="{38B41FAB-9E2D-44C3-8CC9-EDED419559E4}" name="Column2175"/>
    <tableColumn id="2176" xr3:uid="{F95F3A8F-B01A-43AD-BB91-444765BA2CB0}" name="Column2176"/>
    <tableColumn id="2177" xr3:uid="{BD38F42E-726E-495E-BADC-A16DB623D393}" name="Column2177"/>
    <tableColumn id="2178" xr3:uid="{3446C41A-83E2-4ED3-BD11-5D6EAAD2A882}" name="Column2178"/>
    <tableColumn id="2179" xr3:uid="{416013B7-4907-4763-B682-94E0261AE305}" name="Column2179"/>
    <tableColumn id="2180" xr3:uid="{9DBBE6C6-552B-446A-98C4-EAC12ABB5EE9}" name="Column2180"/>
    <tableColumn id="2181" xr3:uid="{004CE6B5-9B3F-499C-AB7E-050C2355445C}" name="Column2181"/>
    <tableColumn id="2182" xr3:uid="{0C904700-A516-426C-80BC-656C1D61F0EF}" name="Column2182"/>
    <tableColumn id="2183" xr3:uid="{3E7581A7-F976-4B66-9873-8A5CC56EE8C1}" name="Column2183"/>
    <tableColumn id="2184" xr3:uid="{46CC385F-9354-48CB-97CC-5F56D5B9EC92}" name="Column2184"/>
    <tableColumn id="2185" xr3:uid="{601DA57A-9733-4241-8393-4B63410D8163}" name="Column2185"/>
    <tableColumn id="2186" xr3:uid="{B83B8EE7-C42A-4A87-A998-1CE6FEE8BC7C}" name="Column2186"/>
    <tableColumn id="2187" xr3:uid="{5A0E897E-EA23-4248-8F92-318C1268C4DD}" name="Column2187"/>
    <tableColumn id="2188" xr3:uid="{6B7E4C7D-4D76-4697-88AA-A192EE287228}" name="Column2188"/>
    <tableColumn id="2189" xr3:uid="{B2006AE4-1E5E-4271-AD2F-0CF27B377623}" name="Column2189"/>
    <tableColumn id="2190" xr3:uid="{9EE34E57-3A91-4092-B47B-107B427B2DDE}" name="Column2190"/>
    <tableColumn id="2191" xr3:uid="{969B1299-E0B2-4E6C-8F07-9EA2C12C1793}" name="Column2191"/>
    <tableColumn id="2192" xr3:uid="{C4FF8C1A-3650-4929-900D-CB61CC0D92C8}" name="Column2192"/>
    <tableColumn id="2193" xr3:uid="{16486054-4D40-4B4E-9FA2-EF7F5A71BBB1}" name="Column2193"/>
    <tableColumn id="2194" xr3:uid="{2C079C70-7215-4D3D-B3E6-81389CB884E1}" name="Column2194"/>
    <tableColumn id="2195" xr3:uid="{8EACB277-5AAB-4911-A1D5-35AA12F31E20}" name="Column2195"/>
    <tableColumn id="2196" xr3:uid="{935E46F7-5F18-4992-B3D5-248D76D1E3BB}" name="Column2196"/>
    <tableColumn id="2197" xr3:uid="{C6ADB965-6E3D-4CAD-BF43-157CDE95EFD9}" name="Column2197"/>
    <tableColumn id="2198" xr3:uid="{7A11A8FC-CD1D-40D6-9D48-8E4A570D6BB0}" name="Column2198"/>
    <tableColumn id="2199" xr3:uid="{2612857A-4DB0-4C56-B77F-F287E7EB7900}" name="Column2199"/>
    <tableColumn id="2200" xr3:uid="{F91C5B13-F9D5-463D-9C2D-B2AEE1438869}" name="Column2200"/>
    <tableColumn id="2201" xr3:uid="{F9F3503C-71A8-4145-A11E-FF0FE85B72FC}" name="Column2201"/>
    <tableColumn id="2202" xr3:uid="{B3317C81-9CE3-461D-99BD-6F80C27C0CBF}" name="Column2202"/>
    <tableColumn id="2203" xr3:uid="{F6CA4441-730A-4E97-BE23-C157124F0C80}" name="Column2203"/>
    <tableColumn id="2204" xr3:uid="{5EAA9503-0D29-4FE3-9368-AD5871921129}" name="Column2204"/>
    <tableColumn id="2205" xr3:uid="{652492A3-3758-4B68-AEFA-04F590EBEDF4}" name="Column2205"/>
    <tableColumn id="2206" xr3:uid="{3A64901F-4956-4731-887D-BF5D8F92772F}" name="Column2206"/>
    <tableColumn id="2207" xr3:uid="{282863CF-A566-460E-8B33-AF5A3E1BE8FC}" name="Column2207"/>
    <tableColumn id="2208" xr3:uid="{59DD0123-E3A1-44EC-9B09-CF2B98D85CCF}" name="Column2208"/>
    <tableColumn id="2209" xr3:uid="{F002764A-8BDF-4FF2-9960-BEEF563AD8EF}" name="Column2209"/>
    <tableColumn id="2210" xr3:uid="{65DD5FD3-EF54-4AED-B2F3-14D19BC70596}" name="Column2210"/>
    <tableColumn id="2211" xr3:uid="{00E5E15E-9ADA-48DC-A289-4577049EC706}" name="Column2211"/>
    <tableColumn id="2212" xr3:uid="{C79B903C-EB0E-4CC3-B7D5-4CD403976DAE}" name="Column2212"/>
    <tableColumn id="2213" xr3:uid="{49D73B2B-7437-46CE-B3EC-A5E8D3739398}" name="Column2213"/>
    <tableColumn id="2214" xr3:uid="{84FBF2E0-4A87-4A4F-8937-EE75079403B9}" name="Column2214"/>
    <tableColumn id="2215" xr3:uid="{13B17391-FA0A-470C-8EAE-964955275A25}" name="Column2215"/>
    <tableColumn id="2216" xr3:uid="{157CFB4C-219B-45F2-9213-7D4EC9CFBD93}" name="Column2216"/>
    <tableColumn id="2217" xr3:uid="{AB21684C-6615-405A-942C-608BC67B9A46}" name="Column2217"/>
    <tableColumn id="2218" xr3:uid="{D932EF61-F961-44FF-8F65-09167BCEB034}" name="Column2218"/>
    <tableColumn id="2219" xr3:uid="{25CE7AF0-4A0A-434F-B6D3-379B916A3574}" name="Column2219"/>
    <tableColumn id="2220" xr3:uid="{FABF5563-08E6-4EA6-87C2-7BAC1DF0B421}" name="Column2220"/>
    <tableColumn id="2221" xr3:uid="{0935E317-EBFE-4723-9AAF-B5FA33D73863}" name="Column2221"/>
    <tableColumn id="2222" xr3:uid="{40FEFDB9-2782-4C78-93DA-0D5021978EDB}" name="Column2222"/>
    <tableColumn id="2223" xr3:uid="{E27F2AE3-3EC7-4E50-ACFE-31D77F5CAA3E}" name="Column2223"/>
    <tableColumn id="2224" xr3:uid="{A04F0F84-D3CF-434C-BF8D-3F61E3CFAD20}" name="Column2224"/>
    <tableColumn id="2225" xr3:uid="{413339D1-3AEB-4F46-9BA8-44CC796E33BA}" name="Column2225"/>
    <tableColumn id="2226" xr3:uid="{D68E7AF6-7C80-4763-9D3F-5E7AB2D260C2}" name="Column2226"/>
    <tableColumn id="2227" xr3:uid="{7D2B44C5-FADD-4A89-9F41-7498F90CB9E2}" name="Column2227"/>
    <tableColumn id="2228" xr3:uid="{F57F8552-D911-4069-8F8B-D816FA2954C2}" name="Column2228"/>
    <tableColumn id="2229" xr3:uid="{4AF0A4F5-9733-4C92-A8E0-2DA065339682}" name="Column2229"/>
    <tableColumn id="2230" xr3:uid="{E83BB2FD-F8B6-4E4D-98E4-E20397851FCC}" name="Column2230"/>
    <tableColumn id="2231" xr3:uid="{F1C3A2D4-5C4A-4940-A947-B53372D0C30C}" name="Column2231"/>
    <tableColumn id="2232" xr3:uid="{E1AC83D2-C6BE-4CA4-8E84-6109CFDB363D}" name="Column2232"/>
    <tableColumn id="2233" xr3:uid="{C2A7583A-D0D6-47AA-834E-3C91B408157C}" name="Column2233"/>
    <tableColumn id="2234" xr3:uid="{87CC81A7-C84F-44A6-B170-8CFE6B5392B0}" name="Column2234"/>
    <tableColumn id="2235" xr3:uid="{B31ABC90-8822-4D64-A81A-B248CA0DA1E0}" name="Column2235"/>
    <tableColumn id="2236" xr3:uid="{02F001D3-0223-40EA-AC53-A3DBDB0659B7}" name="Column2236"/>
    <tableColumn id="2237" xr3:uid="{C08A0D57-74FD-4845-A848-FBA77BDE7307}" name="Column2237"/>
    <tableColumn id="2238" xr3:uid="{3EDCFC2A-512A-4A3C-A811-FB5543F8E5AE}" name="Column2238"/>
    <tableColumn id="2239" xr3:uid="{8AADCDDA-D3A0-4646-A436-0AC58C74366C}" name="Column2239"/>
    <tableColumn id="2240" xr3:uid="{9FF9C078-8E8C-4BD3-911B-5859B6FCBD6A}" name="Column2240"/>
    <tableColumn id="2241" xr3:uid="{B5E8EBB4-2329-4A5D-A291-80C936D9F70F}" name="Column2241"/>
    <tableColumn id="2242" xr3:uid="{593270C8-185F-4F74-9235-3A1654E5743B}" name="Column2242"/>
    <tableColumn id="2243" xr3:uid="{D1554668-AF57-44BC-9A62-D292D2D8A4AE}" name="Column2243"/>
    <tableColumn id="2244" xr3:uid="{9566ADF9-68C4-4DDC-AAE6-DF023C74A339}" name="Column2244"/>
    <tableColumn id="2245" xr3:uid="{5C9E1160-EFB9-4D06-815D-EEAF0DF7EAD4}" name="Column2245"/>
    <tableColumn id="2246" xr3:uid="{B7D11C8A-F2FF-44AA-B609-2F2A80CEB2CE}" name="Column2246"/>
    <tableColumn id="2247" xr3:uid="{EBB6539F-CFEC-499C-8217-5081ED75FEB6}" name="Column2247"/>
    <tableColumn id="2248" xr3:uid="{049B53BD-2268-4425-BFA1-52F019B0F36D}" name="Column2248"/>
    <tableColumn id="2249" xr3:uid="{B67A9D1B-B5CE-4A21-8235-80E49018CBE2}" name="Column2249"/>
    <tableColumn id="2250" xr3:uid="{968D47A8-884F-441B-A2C8-8E220C276F5B}" name="Column2250"/>
    <tableColumn id="2251" xr3:uid="{FB7960FD-D357-441C-A0FF-CD9360667A1C}" name="Column2251"/>
    <tableColumn id="2252" xr3:uid="{EE3E14CA-22D4-468F-9091-932F64BEC450}" name="Column2252"/>
    <tableColumn id="2253" xr3:uid="{5678079E-BCA7-4CBF-9739-D9A2310F3B80}" name="Column2253"/>
    <tableColumn id="2254" xr3:uid="{EC8ACDA7-BE2D-467E-BEA5-9234337B3D87}" name="Column2254"/>
    <tableColumn id="2255" xr3:uid="{C2C81B0B-2A78-43EC-9C51-802CED927441}" name="Column2255"/>
    <tableColumn id="2256" xr3:uid="{C5E9C7A7-12DD-46C5-8CC6-E1E2B945D4AE}" name="Column2256"/>
    <tableColumn id="2257" xr3:uid="{D2005057-A51A-415D-A336-69FDF622B50B}" name="Column2257"/>
    <tableColumn id="2258" xr3:uid="{A3D613EA-E8E5-4EFC-BCD6-A1F302F341EC}" name="Column2258"/>
    <tableColumn id="2259" xr3:uid="{F83C17B7-6720-4EF1-BAAE-025D28A473BE}" name="Column2259"/>
    <tableColumn id="2260" xr3:uid="{E4E2EFF8-DE9F-457C-AE38-0A28ABA755BD}" name="Column2260"/>
    <tableColumn id="2261" xr3:uid="{BD989A51-76A5-40D3-A55C-36CA61569169}" name="Column2261"/>
    <tableColumn id="2262" xr3:uid="{32DEB6B3-BAB2-4F6F-84D0-06EB433A96D2}" name="Column2262"/>
    <tableColumn id="2263" xr3:uid="{57E70771-AC8A-4D73-90D7-8D551709CB60}" name="Column2263"/>
    <tableColumn id="2264" xr3:uid="{43B0A129-A119-43D6-82BC-A30102AB3DD1}" name="Column2264"/>
    <tableColumn id="2265" xr3:uid="{155CC4D0-365B-4F30-95E8-B551F033740B}" name="Column2265"/>
    <tableColumn id="2266" xr3:uid="{EB6BE5B4-FC04-4855-93C1-4508610A319B}" name="Column2266"/>
    <tableColumn id="2267" xr3:uid="{0818D0BC-C28C-48B4-B18B-ACD8878B499A}" name="Column2267"/>
    <tableColumn id="2268" xr3:uid="{5CC3D278-1341-4AEA-8498-48860FC6C5CE}" name="Column2268"/>
    <tableColumn id="2269" xr3:uid="{0185C079-FD2E-4660-8DD9-8F54A6030DDA}" name="Column2269"/>
    <tableColumn id="2270" xr3:uid="{EBEA1575-590B-4718-89D4-0CFDA7326002}" name="Column2270"/>
    <tableColumn id="2271" xr3:uid="{9E45124B-EE78-4B69-8645-6F67BA468546}" name="Column2271"/>
    <tableColumn id="2272" xr3:uid="{BC8E2705-9332-486D-A537-0268B92069D6}" name="Column2272"/>
    <tableColumn id="2273" xr3:uid="{6DC6623E-82E3-4B4C-908C-98FF89C844EA}" name="Column2273"/>
    <tableColumn id="2274" xr3:uid="{DAC1516A-F0AE-4A1E-A180-F5003BA479BF}" name="Column2274"/>
    <tableColumn id="2275" xr3:uid="{81D1B662-7ACE-407C-AC88-65062595623C}" name="Column2275"/>
    <tableColumn id="2276" xr3:uid="{BCE17298-08F1-49CA-B980-005643855CDC}" name="Column2276"/>
    <tableColumn id="2277" xr3:uid="{DC606139-199D-4F14-9788-A6E45C9A6E6F}" name="Column2277"/>
    <tableColumn id="2278" xr3:uid="{754A1649-087A-433F-804C-237344F21648}" name="Column2278"/>
    <tableColumn id="2279" xr3:uid="{D6A7B496-2DC3-4933-88A2-3934123C80C8}" name="Column2279"/>
    <tableColumn id="2280" xr3:uid="{89EE19D1-4B7B-4FCD-BA0E-0AE2BEA3F432}" name="Column2280"/>
    <tableColumn id="2281" xr3:uid="{0B95F4C7-D01E-4C5E-8D74-F82E6EBA3917}" name="Column2281"/>
    <tableColumn id="2282" xr3:uid="{3A4119A3-2649-4237-A62A-16FB7B03834E}" name="Column2282"/>
    <tableColumn id="2283" xr3:uid="{F2193FE5-FCE3-4CAC-A0E4-BD53E62E6063}" name="Column2283"/>
    <tableColumn id="2284" xr3:uid="{92F08021-9664-42DB-A79A-4711DF42305B}" name="Column2284"/>
    <tableColumn id="2285" xr3:uid="{BDFD5D60-8145-48D0-AEDF-2F5858736B8E}" name="Column2285"/>
    <tableColumn id="2286" xr3:uid="{1E00FD26-896D-403B-8279-7B22F8185100}" name="Column2286"/>
    <tableColumn id="2287" xr3:uid="{3797D1EE-6EF3-4674-B834-4EB1CBB9C8F8}" name="Column2287"/>
    <tableColumn id="2288" xr3:uid="{4586517C-3880-4790-911E-65068BE97082}" name="Column2288"/>
    <tableColumn id="2289" xr3:uid="{B9BF2442-1F26-4735-B77F-A217D238928E}" name="Column2289"/>
    <tableColumn id="2290" xr3:uid="{B2EC9E47-4F70-49A3-B221-B63EA45DF624}" name="Column2290"/>
    <tableColumn id="2291" xr3:uid="{CA7E0FB6-3579-41E9-A520-CDBA91FC2698}" name="Column2291"/>
    <tableColumn id="2292" xr3:uid="{9A2AE5AB-5597-4E18-8F13-F3337C2615DB}" name="Column2292"/>
    <tableColumn id="2293" xr3:uid="{04204980-BBAC-4C3D-97DA-F2F073C6D152}" name="Column2293"/>
    <tableColumn id="2294" xr3:uid="{CE0B3D16-6377-49EA-A849-B5FE29E48F19}" name="Column2294"/>
    <tableColumn id="2295" xr3:uid="{71C65067-B888-48E3-AF8E-66F0D74FAFCA}" name="Column2295"/>
    <tableColumn id="2296" xr3:uid="{DAE0878D-DE35-41D2-8800-03E9AE298BB0}" name="Column2296"/>
    <tableColumn id="2297" xr3:uid="{CEB97727-BB23-445C-82D6-465D66C8F346}" name="Column2297"/>
    <tableColumn id="2298" xr3:uid="{EC6F3842-6670-45B4-867F-49E9C091B9BC}" name="Column2298"/>
    <tableColumn id="2299" xr3:uid="{84E59757-2121-458F-B7C9-3A6A5B97255E}" name="Column2299"/>
    <tableColumn id="2300" xr3:uid="{7B7587B2-A1BF-411D-BCC2-DBA3FBE3C4CE}" name="Column2300"/>
    <tableColumn id="2301" xr3:uid="{1ADC1E13-E0D3-40AE-8281-9D10ED68841F}" name="Column2301"/>
    <tableColumn id="2302" xr3:uid="{486354BF-20FE-4F7F-BB6D-58A2B503D349}" name="Column2302"/>
    <tableColumn id="2303" xr3:uid="{282ED206-3917-4E9C-921F-15E97302BB23}" name="Column2303"/>
    <tableColumn id="2304" xr3:uid="{7EBE2122-B837-4BFD-8AF3-C1E41A5911EF}" name="Column2304"/>
    <tableColumn id="2305" xr3:uid="{147250DC-0F43-4969-B2B9-02A44259C3D9}" name="Column2305"/>
    <tableColumn id="2306" xr3:uid="{BCAB0E6A-7E58-4622-83F6-B6A24C61ED42}" name="Column2306"/>
    <tableColumn id="2307" xr3:uid="{9856FD0E-E02C-4299-99E4-DA0A04D216B5}" name="Column2307"/>
    <tableColumn id="2308" xr3:uid="{9DB9D5ED-9359-4684-A79A-B984EBEF0EFA}" name="Column2308"/>
    <tableColumn id="2309" xr3:uid="{9ACD53E2-0B31-44FE-A3FD-9BFF7E431F01}" name="Column2309"/>
    <tableColumn id="2310" xr3:uid="{EC2AE7A6-AB75-4845-942F-A3371C8544BD}" name="Column2310"/>
    <tableColumn id="2311" xr3:uid="{0B9D54D9-E26B-4BFC-A89A-579A59A1EE99}" name="Column2311"/>
    <tableColumn id="2312" xr3:uid="{52A1A359-9E02-45BA-880A-D2D66F22849C}" name="Column2312"/>
    <tableColumn id="2313" xr3:uid="{9D9710AC-3C93-4E8B-9325-48D14FF935C6}" name="Column2313"/>
    <tableColumn id="2314" xr3:uid="{7A66DF81-22B4-4E6C-9062-AAC35A4F649E}" name="Column2314"/>
    <tableColumn id="2315" xr3:uid="{7CDE00EF-C16F-4473-9482-799EA9E37FB6}" name="Column2315"/>
    <tableColumn id="2316" xr3:uid="{FECC372C-30EF-4752-B24D-48807C6CC3B6}" name="Column2316"/>
    <tableColumn id="2317" xr3:uid="{204E4185-F03A-4B11-B0E5-D570A3913B5B}" name="Column2317"/>
    <tableColumn id="2318" xr3:uid="{3F973AB6-96D0-47D7-B4B2-B696A65CFC6E}" name="Column2318"/>
    <tableColumn id="2319" xr3:uid="{F6359FCE-87FD-4968-8363-F3ABB75C3976}" name="Column2319"/>
    <tableColumn id="2320" xr3:uid="{12BF6471-BD63-47B0-A56F-E8E879F733C0}" name="Column2320"/>
    <tableColumn id="2321" xr3:uid="{9C45FC6D-5998-43BE-983B-AF60CB1BD4EE}" name="Column2321"/>
    <tableColumn id="2322" xr3:uid="{1B2C2595-1F1B-47FF-9F41-B69FB16918FB}" name="Column2322"/>
    <tableColumn id="2323" xr3:uid="{528FB8E3-287F-42E2-AF30-FD1539A12B67}" name="Column2323"/>
    <tableColumn id="2324" xr3:uid="{2587F73B-369A-4EBD-BE3F-446F7DB0969F}" name="Column2324"/>
    <tableColumn id="2325" xr3:uid="{4DFA46E4-ADB7-4D84-95C9-5125472E4625}" name="Column2325"/>
    <tableColumn id="2326" xr3:uid="{EAD2173F-078D-4D54-AC7C-D3BF043A7D9C}" name="Column2326"/>
    <tableColumn id="2327" xr3:uid="{C6020906-1A83-41DF-9C91-403172C51C0C}" name="Column2327"/>
    <tableColumn id="2328" xr3:uid="{5CE54AD9-9B52-465E-A9D5-980A7BB49332}" name="Column2328"/>
    <tableColumn id="2329" xr3:uid="{0BBAA294-223F-46A5-A6ED-7CA0E82AE7F1}" name="Column2329"/>
    <tableColumn id="2330" xr3:uid="{AAEC48B8-3D3F-4C21-BEF0-0425A83E6BCA}" name="Column2330"/>
    <tableColumn id="2331" xr3:uid="{44019778-0710-40A8-82B1-C53E8EBCBB72}" name="Column2331"/>
    <tableColumn id="2332" xr3:uid="{83758F6F-B19B-4CD0-8956-73E739580DD9}" name="Column2332"/>
    <tableColumn id="2333" xr3:uid="{520CF293-71DB-4ECE-98B7-8E1CF72C04A2}" name="Column2333"/>
    <tableColumn id="2334" xr3:uid="{971B2E33-AFD4-4622-9593-4FE88C2819A5}" name="Column2334"/>
    <tableColumn id="2335" xr3:uid="{E59B0172-F44C-4AF9-BFAF-B5F13F3F0E4D}" name="Column2335"/>
    <tableColumn id="2336" xr3:uid="{695E9917-BD76-4A0F-A07A-DA3A7F804C56}" name="Column2336"/>
    <tableColumn id="2337" xr3:uid="{8F3F1223-75D7-4E4F-9679-91FAE6B762D9}" name="Column2337"/>
    <tableColumn id="2338" xr3:uid="{7C12800B-43CF-4466-A4B3-F5E62678C52B}" name="Column2338"/>
    <tableColumn id="2339" xr3:uid="{418BCB6B-D04E-411B-8E8F-C33A95D8C276}" name="Column2339"/>
    <tableColumn id="2340" xr3:uid="{9BDB4D08-9754-401A-ADB1-DD25C3D0BF87}" name="Column2340"/>
    <tableColumn id="2341" xr3:uid="{4C5213FD-5956-4DBA-B40C-078518FA1DD3}" name="Column2341"/>
    <tableColumn id="2342" xr3:uid="{48FF7481-2096-4AD2-A445-F681E5CC8481}" name="Column2342"/>
    <tableColumn id="2343" xr3:uid="{CF557EBB-D0D3-4390-91B1-A6905DABFEF0}" name="Column2343"/>
    <tableColumn id="2344" xr3:uid="{C5B9619B-F424-443E-A28A-D6A9A7B148EA}" name="Column2344"/>
    <tableColumn id="2345" xr3:uid="{3AE3AA9A-98F5-42D2-B9D8-14E8EFD607DD}" name="Column2345"/>
    <tableColumn id="2346" xr3:uid="{C6A00DA0-2613-45AC-B8C6-DD0A9EA5B42F}" name="Column2346"/>
    <tableColumn id="2347" xr3:uid="{7C91379E-017E-4846-81D9-5203ED36B707}" name="Column2347"/>
    <tableColumn id="2348" xr3:uid="{78E88D43-2CFE-43F1-B22D-25811232FD9A}" name="Column2348"/>
    <tableColumn id="2349" xr3:uid="{0830797E-E201-44D0-96CD-DB683EB8DA8C}" name="Column2349"/>
    <tableColumn id="2350" xr3:uid="{49F64503-F73D-4A41-902A-70EED64ECBE2}" name="Column2350"/>
    <tableColumn id="2351" xr3:uid="{BFAC0403-9867-4339-BD79-21A6124FF129}" name="Column2351"/>
    <tableColumn id="2352" xr3:uid="{4D569AA4-9828-4245-802E-086CFB7D2EDA}" name="Column2352"/>
    <tableColumn id="2353" xr3:uid="{A95F5CDB-43EA-49D0-AF73-AF2417D0BD54}" name="Column2353"/>
    <tableColumn id="2354" xr3:uid="{163551BB-CDDF-4303-B33D-7693A5926A19}" name="Column2354"/>
    <tableColumn id="2355" xr3:uid="{AD287831-6913-46E0-8272-73C71F19BE8E}" name="Column2355"/>
    <tableColumn id="2356" xr3:uid="{9A565918-38A9-42D1-9FE1-F409237CD4D2}" name="Column2356"/>
    <tableColumn id="2357" xr3:uid="{954270E5-0296-4EE6-98E0-0558647239B0}" name="Column2357"/>
    <tableColumn id="2358" xr3:uid="{E98AE040-4D12-4E2F-8730-2E6779589B0C}" name="Column2358"/>
    <tableColumn id="2359" xr3:uid="{A0D1AAB4-D212-43B3-A33D-79141557141F}" name="Column2359"/>
    <tableColumn id="2360" xr3:uid="{677CCE13-E793-464A-8A6E-691878441803}" name="Column2360"/>
    <tableColumn id="2361" xr3:uid="{546D434E-C835-4C23-B3AB-A6D9A915C8A6}" name="Column2361"/>
    <tableColumn id="2362" xr3:uid="{F5E31376-26A3-48AB-81AC-787420186566}" name="Column2362"/>
    <tableColumn id="2363" xr3:uid="{FAD6FA7F-127C-4455-BDFB-2067832C32A9}" name="Column2363"/>
    <tableColumn id="2364" xr3:uid="{6592A2F7-5527-41D3-9CAE-2E4B295C52E8}" name="Column2364"/>
    <tableColumn id="2365" xr3:uid="{9D3FC4D5-4935-4A06-9598-F34AB845D130}" name="Column2365"/>
    <tableColumn id="2366" xr3:uid="{9678A984-5ED7-48FC-B0FB-D3FBC7A7B5A4}" name="Column2366"/>
    <tableColumn id="2367" xr3:uid="{B8E2865E-8EC4-4995-8C1F-53C6AD4BF09E}" name="Column2367"/>
    <tableColumn id="2368" xr3:uid="{0B04AC09-1C15-4F5D-8C2A-FC88217D192A}" name="Column2368"/>
    <tableColumn id="2369" xr3:uid="{E5A0BBE7-B7BE-42E1-A7DE-EF9219B5696B}" name="Column2369"/>
    <tableColumn id="2370" xr3:uid="{862BFAD3-9118-4958-923B-3EC9342DD1F1}" name="Column2370"/>
    <tableColumn id="2371" xr3:uid="{59C2E266-203B-4ABA-859E-62EDCBE77F21}" name="Column2371"/>
    <tableColumn id="2372" xr3:uid="{153764A5-11A1-4A8C-BB53-44C1225DEAF2}" name="Column2372"/>
    <tableColumn id="2373" xr3:uid="{7DDA2A34-0E6A-4F9D-BDE1-AE2C0008426E}" name="Column2373"/>
    <tableColumn id="2374" xr3:uid="{D9AC53C5-42E9-498B-9A35-8F71E3CD7344}" name="Column2374"/>
    <tableColumn id="2375" xr3:uid="{8146CA36-B587-4F60-8EC9-A50DB8BC0AF3}" name="Column2375"/>
    <tableColumn id="2376" xr3:uid="{F197FCCD-1D32-4C9D-AB76-7F819F77A8B9}" name="Column2376"/>
    <tableColumn id="2377" xr3:uid="{19C774A8-5627-42B2-8E2D-061F38121476}" name="Column2377"/>
    <tableColumn id="2378" xr3:uid="{ED00DBC7-3E8E-4A6E-828E-84715851077E}" name="Column2378"/>
    <tableColumn id="2379" xr3:uid="{EED22928-64A2-4E81-8CCE-1CB21B731635}" name="Column2379"/>
    <tableColumn id="2380" xr3:uid="{F54F82E4-D2AD-4D96-A35B-431F8F7E0CBF}" name="Column2380"/>
    <tableColumn id="2381" xr3:uid="{012544DA-37BA-4A2A-A531-8FE2ACC32531}" name="Column2381"/>
    <tableColumn id="2382" xr3:uid="{E38FB9CC-1D40-4013-8B6C-D54FD75F42F4}" name="Column2382"/>
    <tableColumn id="2383" xr3:uid="{4D2D7FB0-2C2A-494E-9CEC-9B9403B11B88}" name="Column2383"/>
    <tableColumn id="2384" xr3:uid="{543D8A19-BCF3-43C4-870C-4B4DEC97EE21}" name="Column2384"/>
    <tableColumn id="2385" xr3:uid="{754FBE59-0BBA-4A41-9AEF-EF57E4F2DD86}" name="Column2385"/>
    <tableColumn id="2386" xr3:uid="{DC92C6E2-3150-4E29-9B95-F9D7CEEA2392}" name="Column2386"/>
    <tableColumn id="2387" xr3:uid="{E1DC68F0-6920-4E76-9C73-A42826DC19E9}" name="Column2387"/>
    <tableColumn id="2388" xr3:uid="{A608B9C5-CA61-46F2-B310-7D438A6A00B0}" name="Column2388"/>
    <tableColumn id="2389" xr3:uid="{AE134384-9C7B-45B7-9955-9CA9274B3525}" name="Column2389"/>
    <tableColumn id="2390" xr3:uid="{F1E6C7A4-0F93-4B5D-A914-4E11690EA6FB}" name="Column2390"/>
    <tableColumn id="2391" xr3:uid="{F6EC98EE-EF1C-4FDD-949E-27D0612565CC}" name="Column2391"/>
    <tableColumn id="2392" xr3:uid="{5C4BB868-060A-4E8E-9459-6CF2CB977C3D}" name="Column2392"/>
    <tableColumn id="2393" xr3:uid="{107F934F-069F-4378-88A8-A9E556D7CACC}" name="Column2393"/>
    <tableColumn id="2394" xr3:uid="{3820EB88-687C-4F3D-A171-72C88C7BE157}" name="Column2394"/>
    <tableColumn id="2395" xr3:uid="{ACED82A8-97A2-4E2C-9993-3136B15CE789}" name="Column2395"/>
    <tableColumn id="2396" xr3:uid="{6E00184D-8DA9-472C-B495-1217583395C7}" name="Column2396"/>
    <tableColumn id="2397" xr3:uid="{2D283C80-D644-47A3-8051-9BDF5C69DC59}" name="Column2397"/>
    <tableColumn id="2398" xr3:uid="{1479D450-0E41-4CD6-8BFA-464CE5525AED}" name="Column2398"/>
    <tableColumn id="2399" xr3:uid="{E6E86ECD-ED25-485C-AED1-8EA57FDB6E55}" name="Column2399"/>
    <tableColumn id="2400" xr3:uid="{F1712CAF-08A2-4447-8AC3-9F4D4235E5CB}" name="Column2400"/>
    <tableColumn id="2401" xr3:uid="{1827CC75-4FA2-4AFD-9634-2E18C28C6E6A}" name="Column2401"/>
    <tableColumn id="2402" xr3:uid="{680FE72C-63A9-455A-A486-026214D6FA4A}" name="Column2402"/>
    <tableColumn id="2403" xr3:uid="{3DE16F02-C4C0-43E6-ABC0-0A17819206E8}" name="Column2403"/>
    <tableColumn id="2404" xr3:uid="{A289D944-954A-43F5-89F6-59CE47C2933B}" name="Column2404"/>
    <tableColumn id="2405" xr3:uid="{73B45B94-3DBA-48E7-BEE1-ACF4C5A39360}" name="Column2405"/>
    <tableColumn id="2406" xr3:uid="{98D6BECA-CD62-4A85-A8E2-89DBCBE026C3}" name="Column2406"/>
    <tableColumn id="2407" xr3:uid="{B39D3159-BF8C-4D82-B55C-75663C1FA35F}" name="Column2407"/>
    <tableColumn id="2408" xr3:uid="{79758261-D263-4830-8837-23DDA632B349}" name="Column2408"/>
    <tableColumn id="2409" xr3:uid="{A0673C51-040A-4B6B-AFC4-728A4CB12F60}" name="Column2409"/>
    <tableColumn id="2410" xr3:uid="{894D1C1E-26D2-4902-81A8-E8AB904E80DA}" name="Column2410"/>
    <tableColumn id="2411" xr3:uid="{F6BD640D-FAFB-40F3-9C30-50DE835F5774}" name="Column2411"/>
    <tableColumn id="2412" xr3:uid="{322F5B6D-3276-446F-969A-AC25DF467D3B}" name="Column2412"/>
    <tableColumn id="2413" xr3:uid="{AAF25FAA-6085-41F8-BED6-55A69A7B3FD7}" name="Column2413"/>
    <tableColumn id="2414" xr3:uid="{95B627E2-9BE1-49C3-B2DF-DFDA91101581}" name="Column2414"/>
    <tableColumn id="2415" xr3:uid="{2D64224D-ADB5-40B9-A3F7-8885ACB2816D}" name="Column2415"/>
    <tableColumn id="2416" xr3:uid="{E0852A51-B74B-4AA7-8544-42BFBEC32C9B}" name="Column2416"/>
    <tableColumn id="2417" xr3:uid="{21CBB118-8B01-44E5-8E1B-688CBA4D6973}" name="Column2417"/>
    <tableColumn id="2418" xr3:uid="{21B6FDBF-7351-410A-BC95-3C9476281B69}" name="Column2418"/>
    <tableColumn id="2419" xr3:uid="{F511C768-9B82-4859-8B26-7129EE59B8C5}" name="Column2419"/>
    <tableColumn id="2420" xr3:uid="{AC4C5AA3-B81F-4F5A-AC57-412FD7E3CC75}" name="Column2420"/>
    <tableColumn id="2421" xr3:uid="{48425304-7499-4123-88B1-1F0AFE3E4AA6}" name="Column2421"/>
    <tableColumn id="2422" xr3:uid="{7F937D78-83C3-4F8A-92A7-D280A8A30404}" name="Column2422"/>
    <tableColumn id="2423" xr3:uid="{24C64623-C1A9-43C7-8329-ABDD7063C4D3}" name="Column2423"/>
    <tableColumn id="2424" xr3:uid="{F82F9D17-5A3F-4C6F-9FE4-782F0DAA78C6}" name="Column2424"/>
    <tableColumn id="2425" xr3:uid="{1742A71E-7619-4C78-8CF4-A9CD76217BC1}" name="Column2425"/>
    <tableColumn id="2426" xr3:uid="{0C589B44-471A-43D5-91A1-C18D46B54D52}" name="Column2426"/>
    <tableColumn id="2427" xr3:uid="{868EE128-01C0-474C-802F-E6483E69AE70}" name="Column2427"/>
    <tableColumn id="2428" xr3:uid="{BC1FB1B8-7745-45FC-A6DE-019B357DAB24}" name="Column2428"/>
    <tableColumn id="2429" xr3:uid="{F89CFBBE-2FC5-4199-B433-C9ABEF8E1176}" name="Column2429"/>
    <tableColumn id="2430" xr3:uid="{1A4BE379-8BAC-49B2-9EAB-E5682579458A}" name="Column2430"/>
    <tableColumn id="2431" xr3:uid="{0DC94EE4-8D68-488A-824E-EEAF0BB0AACC}" name="Column2431"/>
    <tableColumn id="2432" xr3:uid="{9B19FC54-E7A3-4BBC-BB4C-DAC8FEEA3219}" name="Column2432"/>
    <tableColumn id="2433" xr3:uid="{6146CFA2-0F07-48C2-AAC3-53531B060259}" name="Column2433"/>
    <tableColumn id="2434" xr3:uid="{D0BCFD96-5301-4E43-80B0-5086616CFE9B}" name="Column2434"/>
    <tableColumn id="2435" xr3:uid="{FA067E69-C4EE-44CF-A597-CEE2DCC77774}" name="Column2435"/>
    <tableColumn id="2436" xr3:uid="{0FB25A2A-06C8-4444-907F-553F6C0F121F}" name="Column2436"/>
    <tableColumn id="2437" xr3:uid="{8DD94FF5-F8D2-476C-AC98-C0F657A56A2B}" name="Column2437"/>
    <tableColumn id="2438" xr3:uid="{44882CD6-D734-40A4-8017-790D1C88C2AC}" name="Column2438"/>
    <tableColumn id="2439" xr3:uid="{A8E59A74-9EB6-442A-BD40-3F71502B3A1B}" name="Column2439"/>
    <tableColumn id="2440" xr3:uid="{68CBA64D-A6EA-4BA9-A56C-815B1E9D51FD}" name="Column2440"/>
    <tableColumn id="2441" xr3:uid="{A778CE90-DC01-4A9A-B0E9-C81EF896E1E6}" name="Column2441"/>
    <tableColumn id="2442" xr3:uid="{B97AF554-8F17-4A65-B065-0E4C5A9F71C3}" name="Column2442"/>
    <tableColumn id="2443" xr3:uid="{0AAAA769-BC61-43C1-B254-FEFAC5ABC2F6}" name="Column2443"/>
    <tableColumn id="2444" xr3:uid="{FD9F9A2F-6BA4-43CD-8CB0-FEFC32A91127}" name="Column2444"/>
    <tableColumn id="2445" xr3:uid="{10ED6666-548D-4EB5-AB4C-B05FF575A6C8}" name="Column2445"/>
    <tableColumn id="2446" xr3:uid="{289452EF-6003-46FD-B599-E5AD342293C1}" name="Column2446"/>
    <tableColumn id="2447" xr3:uid="{82E383A0-B22D-4572-9CDC-D1290AC13DB0}" name="Column2447"/>
    <tableColumn id="2448" xr3:uid="{4BCA3D7D-407B-4887-9342-69A4CD59117E}" name="Column2448"/>
    <tableColumn id="2449" xr3:uid="{88C0191B-F38E-4D83-9D09-1088DC408D03}" name="Column2449"/>
    <tableColumn id="2450" xr3:uid="{9D01653A-B986-4ECE-B64E-6FFD815ABE46}" name="Column2450"/>
    <tableColumn id="2451" xr3:uid="{13E9C7DD-CC7C-41A8-8BDF-207CC6907C65}" name="Column2451"/>
    <tableColumn id="2452" xr3:uid="{DDDB9DA4-824E-4E2C-8578-7333CB42FBF4}" name="Column2452"/>
    <tableColumn id="2453" xr3:uid="{D6465BFA-8F0F-4CDA-8D18-627E29AA6ABA}" name="Column2453"/>
    <tableColumn id="2454" xr3:uid="{B1379E0F-D796-4CB0-908A-25D045145D98}" name="Column2454"/>
    <tableColumn id="2455" xr3:uid="{161D6783-E3B0-4CB9-AD38-88F13A392233}" name="Column2455"/>
    <tableColumn id="2456" xr3:uid="{21052D0F-053D-456E-A932-323337F6F244}" name="Column2456"/>
    <tableColumn id="2457" xr3:uid="{9C6BE5D8-A9D8-462F-A99A-3670B128C398}" name="Column2457"/>
    <tableColumn id="2458" xr3:uid="{68E02C94-FE18-455B-A0D5-2FE2CE363E67}" name="Column2458"/>
    <tableColumn id="2459" xr3:uid="{BF9B83BF-4D9B-498E-B1A3-149E29C81994}" name="Column2459"/>
    <tableColumn id="2460" xr3:uid="{5AB8378D-CB55-46DB-8899-0897E20224C2}" name="Column2460"/>
    <tableColumn id="2461" xr3:uid="{AAA4ABF0-878D-4362-ADE5-ADA50A60AFF6}" name="Column2461"/>
    <tableColumn id="2462" xr3:uid="{360E6400-3F25-4551-9490-710ABDA59AFD}" name="Column2462"/>
    <tableColumn id="2463" xr3:uid="{40F36A8F-2BA9-4837-B177-A589C5D7247E}" name="Column2463"/>
    <tableColumn id="2464" xr3:uid="{DB870E45-4B94-46B0-A523-13B519AFF906}" name="Column2464"/>
    <tableColumn id="2465" xr3:uid="{CC8313F2-D776-4FC5-8F98-BF8769C3B29C}" name="Column2465"/>
    <tableColumn id="2466" xr3:uid="{EEF35E69-B408-40E7-BAF7-091243125B2C}" name="Column2466"/>
    <tableColumn id="2467" xr3:uid="{B598FE99-12F7-4B01-9951-79DC43CE56D0}" name="Column2467"/>
    <tableColumn id="2468" xr3:uid="{AF4E9313-EFA2-4451-8E8A-9B9580B42B8A}" name="Column2468"/>
    <tableColumn id="2469" xr3:uid="{113F35BC-B908-4564-86BA-5B56F6E14AA1}" name="Column2469"/>
    <tableColumn id="2470" xr3:uid="{A66748A3-A798-4064-82F4-B114DFFFD358}" name="Column2470"/>
    <tableColumn id="2471" xr3:uid="{1E291E08-BC5D-474B-B95B-220325D8D3D4}" name="Column2471"/>
    <tableColumn id="2472" xr3:uid="{217E9E95-B070-440E-947A-62163B980955}" name="Column2472"/>
    <tableColumn id="2473" xr3:uid="{D3E8CAAB-88C7-4D88-93EA-A5A5E15C26E2}" name="Column2473"/>
    <tableColumn id="2474" xr3:uid="{E3230AAB-C460-40F4-8FD6-A6C357513170}" name="Column2474"/>
    <tableColumn id="2475" xr3:uid="{5A54E0CD-A30B-4CAB-9B21-166E7540E06C}" name="Column2475"/>
    <tableColumn id="2476" xr3:uid="{BA6A326D-FA4F-4218-A60F-72A1A7AE0C33}" name="Column2476"/>
    <tableColumn id="2477" xr3:uid="{E9BEBAF5-72CD-4E6A-B7EF-F19B985E3F7D}" name="Column2477"/>
    <tableColumn id="2478" xr3:uid="{28E8A7D1-D446-4491-841B-3AEE9F4CF99E}" name="Column2478"/>
    <tableColumn id="2479" xr3:uid="{BB4A67FD-948E-4517-ABF8-9BF3AF8B2FC7}" name="Column2479"/>
    <tableColumn id="2480" xr3:uid="{64A562B1-AE97-4A31-8C04-C99BEBF21B86}" name="Column2480"/>
    <tableColumn id="2481" xr3:uid="{37C59068-481E-4022-8D94-DEC637B307F4}" name="Column2481"/>
    <tableColumn id="2482" xr3:uid="{ADA3BC82-E265-4560-91FD-5ADCBB4144A0}" name="Column2482"/>
    <tableColumn id="2483" xr3:uid="{97424E41-2424-42DE-AF70-334AF2AEBA93}" name="Column2483"/>
    <tableColumn id="2484" xr3:uid="{B3190317-9644-4846-8E2D-A384A1715B5C}" name="Column2484"/>
    <tableColumn id="2485" xr3:uid="{548CA053-88BA-474D-94C0-B6D69D1720E8}" name="Column2485"/>
    <tableColumn id="2486" xr3:uid="{8FF207D3-B16A-4AEC-A427-76CCE4A41305}" name="Column2486"/>
    <tableColumn id="2487" xr3:uid="{756E36FD-C375-480A-8974-235B52C1B399}" name="Column2487"/>
    <tableColumn id="2488" xr3:uid="{B3490277-E598-4249-8B50-7F58FC118A29}" name="Column2488"/>
    <tableColumn id="2489" xr3:uid="{D5B9371A-9765-468E-89D4-12C7E1310C2C}" name="Column2489"/>
    <tableColumn id="2490" xr3:uid="{CA411746-F3A8-4C5D-BC1A-42B8228BE0BC}" name="Column2490"/>
    <tableColumn id="2491" xr3:uid="{658B5E6D-1F26-4318-B7EA-E279713AA94C}" name="Column2491"/>
    <tableColumn id="2492" xr3:uid="{8B9CA1D9-77A0-4BE3-8099-2F1CE6206534}" name="Column2492"/>
    <tableColumn id="2493" xr3:uid="{E3A78016-685E-4FD7-97DA-F5A69294D021}" name="Column2493"/>
    <tableColumn id="2494" xr3:uid="{639C4470-5044-47D8-A0E5-D0CCCF4BA09F}" name="Column2494"/>
    <tableColumn id="2495" xr3:uid="{6C18BFCB-F8E5-4556-9164-9DEF6BC96641}" name="Column2495"/>
    <tableColumn id="2496" xr3:uid="{291A72DA-39C0-4B9D-9FF8-ED62229EDEA6}" name="Column2496"/>
    <tableColumn id="2497" xr3:uid="{895046D6-A08B-40C1-9D80-6EDC8C7CA503}" name="Column2497"/>
    <tableColumn id="2498" xr3:uid="{8A3BD8C0-0523-4DD5-9860-CA1D0B5FDD99}" name="Column2498"/>
    <tableColumn id="2499" xr3:uid="{42AFF5D7-2215-4758-A813-820ABADDDC8A}" name="Column2499"/>
    <tableColumn id="2500" xr3:uid="{766540E5-F397-4985-93F5-B1FB5A93F6B2}" name="Column2500"/>
    <tableColumn id="2501" xr3:uid="{960C24FC-9AF5-4AB4-91F4-98F5F90016B5}" name="Column2501"/>
    <tableColumn id="2502" xr3:uid="{02791310-9918-43A0-886A-CCC81D26C845}" name="Column2502"/>
    <tableColumn id="2503" xr3:uid="{6AEB5074-4BB5-497B-B3CF-6977DC8E691E}" name="Column2503"/>
    <tableColumn id="2504" xr3:uid="{999DB1F3-1CFE-42F6-A2BC-71EFAF345222}" name="Column2504"/>
    <tableColumn id="2505" xr3:uid="{59FD44DA-A575-482E-B059-92ED85E209D9}" name="Column2505"/>
    <tableColumn id="2506" xr3:uid="{063F8C24-F70F-4E20-BB70-0B4235C694E8}" name="Column2506"/>
    <tableColumn id="2507" xr3:uid="{D321978B-2ECB-45FA-8035-B197291ED6EB}" name="Column2507"/>
    <tableColumn id="2508" xr3:uid="{AEA9E1A2-4513-47C5-8F79-53F9A61B50B7}" name="Column2508"/>
    <tableColumn id="2509" xr3:uid="{BF6E4CE0-E888-4D31-B2EF-A1E34A3F3023}" name="Column2509"/>
    <tableColumn id="2510" xr3:uid="{C6CEAFC8-9043-4119-8E69-1737E733B114}" name="Column2510"/>
    <tableColumn id="2511" xr3:uid="{DDD148FC-02D1-4C2F-834E-A8325A0A9323}" name="Column2511"/>
    <tableColumn id="2512" xr3:uid="{C4F85575-73AE-4F92-8BA4-4D28D1D9D3AC}" name="Column2512"/>
    <tableColumn id="2513" xr3:uid="{FDBF5F49-A4F4-47F0-BB90-02929B924D1A}" name="Column2513"/>
    <tableColumn id="2514" xr3:uid="{14F46E6F-CB89-41F0-B937-786D4D794CCA}" name="Column2514"/>
    <tableColumn id="2515" xr3:uid="{DF11E721-22FC-407B-8659-7517FF88DDF2}" name="Column2515"/>
    <tableColumn id="2516" xr3:uid="{86EE3D0E-D195-4B0D-AC1C-07DF4671D65B}" name="Column2516"/>
    <tableColumn id="2517" xr3:uid="{FE4B9C08-0FD4-44B6-8BBF-BACD90843CE0}" name="Column2517"/>
    <tableColumn id="2518" xr3:uid="{AA058009-8134-4774-B557-ED950D969B25}" name="Column2518"/>
    <tableColumn id="2519" xr3:uid="{2DAE07F5-59AE-4D14-A998-4BA4E5BD476C}" name="Column2519"/>
    <tableColumn id="2520" xr3:uid="{5C378707-854A-408C-9F60-1EC25919FFB6}" name="Column2520"/>
    <tableColumn id="2521" xr3:uid="{8C4294CA-66D5-4707-B2DC-ECF5CADF63E5}" name="Column2521"/>
    <tableColumn id="2522" xr3:uid="{4C6EF424-D53E-4532-9632-7206E93362CE}" name="Column2522"/>
    <tableColumn id="2523" xr3:uid="{3EE13225-0B3F-4173-A79B-B53A8F40102E}" name="Column2523"/>
    <tableColumn id="2524" xr3:uid="{6A70FBB7-F0B7-49AE-8EE2-51ED141E3098}" name="Column2524"/>
    <tableColumn id="2525" xr3:uid="{05B8603F-D6F2-458B-AEE3-F4951E7E4A42}" name="Column2525"/>
    <tableColumn id="2526" xr3:uid="{B7094100-4402-4294-9EF6-5ACF50B01D66}" name="Column2526"/>
    <tableColumn id="2527" xr3:uid="{39B861A3-D502-43E5-8E5E-096093B5C624}" name="Column2527"/>
    <tableColumn id="2528" xr3:uid="{BB856815-18A7-45AA-8862-C313CBFAB269}" name="Column2528"/>
    <tableColumn id="2529" xr3:uid="{7BEA210F-50B5-4500-B201-E33D06BE4051}" name="Column2529"/>
    <tableColumn id="2530" xr3:uid="{F8D9238D-A5E4-4F89-91CE-7BC0B1CE71BA}" name="Column2530"/>
    <tableColumn id="2531" xr3:uid="{1F98055E-033F-4410-8810-AF12CC4D6BE4}" name="Column2531"/>
    <tableColumn id="2532" xr3:uid="{C5D1EBF0-61E2-4D0E-A028-84505755F596}" name="Column2532"/>
    <tableColumn id="2533" xr3:uid="{3749B6F4-ED94-4A92-927A-0788F36D21A2}" name="Column2533"/>
    <tableColumn id="2534" xr3:uid="{121824A2-F83A-4397-BBB6-3D2AD72970AA}" name="Column2534"/>
    <tableColumn id="2535" xr3:uid="{9369A490-1327-4636-A1D4-B88A1C3BA81C}" name="Column2535"/>
    <tableColumn id="2536" xr3:uid="{74611EC7-D43C-440C-A730-A68A1D514FA0}" name="Column2536"/>
    <tableColumn id="2537" xr3:uid="{65E17724-D3ED-4550-90C2-572D47F3433D}" name="Column2537"/>
    <tableColumn id="2538" xr3:uid="{7C4A8B39-042E-4B59-809F-E0A56E6EDCE4}" name="Column2538"/>
    <tableColumn id="2539" xr3:uid="{168024B4-62C6-46F3-89EC-220D08556CDA}" name="Column2539"/>
    <tableColumn id="2540" xr3:uid="{B2948313-BF3A-4E85-B74A-BCA3F27B1DE6}" name="Column2540"/>
    <tableColumn id="2541" xr3:uid="{2EB2422C-E5E2-4BB1-BD62-C8A46B61CDDD}" name="Column2541"/>
    <tableColumn id="2542" xr3:uid="{21F77599-26F8-4343-A196-72C9985BE037}" name="Column2542"/>
    <tableColumn id="2543" xr3:uid="{649EAA33-55BE-452D-A11F-465F588E75BD}" name="Column2543"/>
    <tableColumn id="2544" xr3:uid="{1523A832-37D1-4336-B3B1-90C1238BFBB7}" name="Column2544"/>
    <tableColumn id="2545" xr3:uid="{ACC4624C-2CFC-4F4E-91EE-0561AAC7311E}" name="Column2545"/>
    <tableColumn id="2546" xr3:uid="{410EC7B8-60B8-44BA-98EF-6BD4B1274255}" name="Column2546"/>
    <tableColumn id="2547" xr3:uid="{0FE50672-F5FC-419E-92C8-DCA3B7624F9D}" name="Column2547"/>
    <tableColumn id="2548" xr3:uid="{8983792C-9837-481F-897A-60A1FD4454A2}" name="Column2548"/>
    <tableColumn id="2549" xr3:uid="{BEF333E9-3B9E-4425-B760-876652EE0D4D}" name="Column2549"/>
    <tableColumn id="2550" xr3:uid="{3857AF67-591B-4924-81D3-50D0656D2E65}" name="Column2550"/>
    <tableColumn id="2551" xr3:uid="{FA0B79A2-62B3-45AE-A2A8-CF40D2D4485C}" name="Column2551"/>
    <tableColumn id="2552" xr3:uid="{67DAED3C-3B30-4927-94B7-CB0F96FBD52B}" name="Column2552"/>
    <tableColumn id="2553" xr3:uid="{EB5D155B-1DDC-4091-B7AC-751D316E0CA0}" name="Column2553"/>
    <tableColumn id="2554" xr3:uid="{459C20B5-3F13-4532-B104-974E786343DA}" name="Column2554"/>
    <tableColumn id="2555" xr3:uid="{49978294-9C89-40A8-BF48-5F41E15B6913}" name="Column2555"/>
    <tableColumn id="2556" xr3:uid="{3EF035AF-5B82-4F7D-8910-7955023AAA21}" name="Column2556"/>
    <tableColumn id="2557" xr3:uid="{ADE5F789-DD99-4BA1-B7B9-0C09BF7DA223}" name="Column2557"/>
    <tableColumn id="2558" xr3:uid="{23435264-7EDC-4265-B576-B6ADF80C566A}" name="Column2558"/>
    <tableColumn id="2559" xr3:uid="{C87A11FF-F8B5-47AA-AB30-29525FF270FD}" name="Column2559"/>
    <tableColumn id="2560" xr3:uid="{72D27C19-2182-43BE-98DE-920D7E0A6681}" name="Column2560"/>
    <tableColumn id="2561" xr3:uid="{3B1CB6B5-73FB-4A87-8198-CA8A2F50B6D3}" name="Column2561"/>
    <tableColumn id="2562" xr3:uid="{FFEC82F8-FBC6-453D-8FF0-B2995D424197}" name="Column2562"/>
    <tableColumn id="2563" xr3:uid="{ACBD7028-21E3-4CF0-BE0E-19CC304CC49F}" name="Column2563"/>
    <tableColumn id="2564" xr3:uid="{DC257564-62A1-47BC-85F3-863404CBDE22}" name="Column2564"/>
    <tableColumn id="2565" xr3:uid="{728A93EE-174F-4E20-9BAE-6C5C5D6A6E3E}" name="Column2565"/>
    <tableColumn id="2566" xr3:uid="{C5775939-00A8-4F46-ABFB-A518BE8436FF}" name="Column2566"/>
    <tableColumn id="2567" xr3:uid="{60FD7855-6081-4138-BCA8-D230045F7F66}" name="Column2567"/>
    <tableColumn id="2568" xr3:uid="{5F8AE261-81AA-40AC-820C-C9148292DB91}" name="Column2568"/>
    <tableColumn id="2569" xr3:uid="{39EE85ED-DCD5-421B-B2D9-B89EFDA0C008}" name="Column2569"/>
    <tableColumn id="2570" xr3:uid="{E0027453-6244-4569-89DA-8060BB75A368}" name="Column2570"/>
    <tableColumn id="2571" xr3:uid="{C310B196-9742-443B-AF2A-8BF356BEAFC2}" name="Column2571"/>
    <tableColumn id="2572" xr3:uid="{D467732F-3973-4969-9672-F825BBEF6128}" name="Column2572"/>
    <tableColumn id="2573" xr3:uid="{22C9C289-4464-4E10-A7E3-2D114A41F062}" name="Column2573"/>
    <tableColumn id="2574" xr3:uid="{B2BC58D2-FB64-45E4-9A46-C5ACC044912F}" name="Column2574"/>
    <tableColumn id="2575" xr3:uid="{9925548A-7AA6-407D-9513-34DBDB1D017A}" name="Column2575"/>
    <tableColumn id="2576" xr3:uid="{EE063663-B8A9-43D5-88A1-254B3596B732}" name="Column2576"/>
    <tableColumn id="2577" xr3:uid="{D223AC4F-A3FC-4671-A66D-83E57DE0CD4E}" name="Column2577"/>
    <tableColumn id="2578" xr3:uid="{A69CAD16-54CB-4514-A4FD-D817132EFDE8}" name="Column2578"/>
    <tableColumn id="2579" xr3:uid="{69F8B245-8E1A-4D98-8101-86129FE05C72}" name="Column2579"/>
    <tableColumn id="2580" xr3:uid="{4F8545D8-CDA9-4AA0-9FC6-C88B9BF8B484}" name="Column2580"/>
    <tableColumn id="2581" xr3:uid="{A7FBB4A8-5FC6-4646-AADE-A68A2AA9666E}" name="Column2581"/>
    <tableColumn id="2582" xr3:uid="{3D01883E-9715-426C-B193-FB37211F69DB}" name="Column2582"/>
    <tableColumn id="2583" xr3:uid="{DD4E1504-3EF4-4104-803E-1EB30E65AA1A}" name="Column2583"/>
    <tableColumn id="2584" xr3:uid="{20D1A9A7-362C-40F8-9364-35F4E52332B4}" name="Column2584"/>
    <tableColumn id="2585" xr3:uid="{406808F9-AAD4-42EA-A706-3CEF98C48458}" name="Column2585"/>
    <tableColumn id="2586" xr3:uid="{A3220A23-0307-4693-A9A8-05FE1322CA99}" name="Column2586"/>
    <tableColumn id="2587" xr3:uid="{2D7D7D7B-43ED-478B-A4F5-B53B7DE71A5B}" name="Column2587"/>
    <tableColumn id="2588" xr3:uid="{FE6B1D68-1EFF-4B6E-B2E6-666E5E5A75A0}" name="Column2588"/>
    <tableColumn id="2589" xr3:uid="{56D0C291-CF24-450B-A508-54088FE85AD7}" name="Column2589"/>
    <tableColumn id="2590" xr3:uid="{88E495E2-0EFC-45CB-8B61-DA186DBADE6D}" name="Column2590"/>
    <tableColumn id="2591" xr3:uid="{4B3297D5-B7EC-4A48-9B07-8B28274FCB89}" name="Column2591"/>
    <tableColumn id="2592" xr3:uid="{F5C55371-FCFC-4F73-81BC-2428A25B1B5E}" name="Column2592"/>
    <tableColumn id="2593" xr3:uid="{7AE682A1-A8F5-4D70-A57B-9EF9C4859A7E}" name="Column2593"/>
    <tableColumn id="2594" xr3:uid="{2A1E923C-AF44-4578-9F57-94330A03D858}" name="Column2594"/>
    <tableColumn id="2595" xr3:uid="{92C9F6AD-FF8F-4D38-B62D-2A489DEE7AB9}" name="Column2595"/>
    <tableColumn id="2596" xr3:uid="{17E6914C-892A-498C-ADA3-06133E69450F}" name="Column2596"/>
    <tableColumn id="2597" xr3:uid="{89316F34-12EB-4198-95EC-E614E8FA60C0}" name="Column2597"/>
    <tableColumn id="2598" xr3:uid="{E682114D-1FBA-43FB-9DCF-509EFACBC9DC}" name="Column2598"/>
    <tableColumn id="2599" xr3:uid="{338F81D3-0F95-4F5F-AEB3-7F0CFE4DA84B}" name="Column2599"/>
    <tableColumn id="2600" xr3:uid="{DB9B1EB0-62F6-48CD-9949-99460B70E7A9}" name="Column2600"/>
    <tableColumn id="2601" xr3:uid="{8A91F585-5A6A-4131-8482-7418472DDDF3}" name="Column2601"/>
    <tableColumn id="2602" xr3:uid="{82368C56-6AAE-46D1-AB59-C506A7EE4D97}" name="Column2602"/>
    <tableColumn id="2603" xr3:uid="{31AE82C4-0C3B-46E4-AE16-2CF1AFA43E23}" name="Column2603"/>
    <tableColumn id="2604" xr3:uid="{89A97F43-F0B9-48D0-84BC-CEC78C83994B}" name="Column2604"/>
    <tableColumn id="2605" xr3:uid="{72EBAB79-26EB-4E25-8CD9-D978C52CE66B}" name="Column2605"/>
    <tableColumn id="2606" xr3:uid="{0DB7FD6F-FC67-4B4D-8B2F-AFFAED80A7D9}" name="Column2606"/>
    <tableColumn id="2607" xr3:uid="{744F1306-79FD-4D83-9F0D-26829824F7E9}" name="Column2607"/>
    <tableColumn id="2608" xr3:uid="{D3C1B694-0995-4F51-B78D-7E36BFE7FC51}" name="Column2608"/>
    <tableColumn id="2609" xr3:uid="{2669CE6A-1F6D-449A-9ADF-4B6417580149}" name="Column2609"/>
    <tableColumn id="2610" xr3:uid="{E638D321-B64B-4387-91A5-2964AF0E476D}" name="Column2610"/>
    <tableColumn id="2611" xr3:uid="{8EF3B37F-3449-41DB-BA3E-1F1DA2146720}" name="Column2611"/>
    <tableColumn id="2612" xr3:uid="{75517CC9-9652-43E6-8F4F-C9F475FD7A09}" name="Column2612"/>
    <tableColumn id="2613" xr3:uid="{D0446C9C-9B47-4434-947C-6F8BD42A54B7}" name="Column2613"/>
    <tableColumn id="2614" xr3:uid="{7A31B991-4205-40E5-9600-3B4811EF133F}" name="Column2614"/>
    <tableColumn id="2615" xr3:uid="{299EED90-24BF-4721-BD4F-F6EBEFA3CAB4}" name="Column2615"/>
    <tableColumn id="2616" xr3:uid="{CBC7BDFB-7960-4431-A3D8-9BA0193600F0}" name="Column2616"/>
    <tableColumn id="2617" xr3:uid="{F01E94F6-F0BA-4E31-9370-1CB47C33CE1E}" name="Column2617"/>
    <tableColumn id="2618" xr3:uid="{25806406-DBE1-4062-813F-77581606E963}" name="Column2618"/>
    <tableColumn id="2619" xr3:uid="{E4054FB3-F1C6-4506-8932-52794A123293}" name="Column2619"/>
    <tableColumn id="2620" xr3:uid="{C8919C75-2888-4EB3-B975-2C2BD244D547}" name="Column2620"/>
    <tableColumn id="2621" xr3:uid="{64CF5C1A-F0FC-4322-87CF-CB2DD61881DE}" name="Column2621"/>
    <tableColumn id="2622" xr3:uid="{58EACEDF-65E1-48F5-81DB-676E43243F21}" name="Column2622"/>
    <tableColumn id="2623" xr3:uid="{E7887FBC-F3E2-4D01-8930-83232FFC659D}" name="Column2623"/>
    <tableColumn id="2624" xr3:uid="{EA763281-236A-493C-9843-CCF796923D68}" name="Column2624"/>
    <tableColumn id="2625" xr3:uid="{222796FA-B5C7-4FF0-8B07-F6F1FC571ECB}" name="Column2625"/>
    <tableColumn id="2626" xr3:uid="{BFB36087-CCE9-4642-B4A7-AC471C119097}" name="Column2626"/>
    <tableColumn id="2627" xr3:uid="{102853BE-9E7F-4491-AD35-03F584295A73}" name="Column2627"/>
    <tableColumn id="2628" xr3:uid="{A82901A4-633B-4368-833C-3AC205A3E323}" name="Column2628"/>
    <tableColumn id="2629" xr3:uid="{B548B9D9-27D2-4995-A6E3-AFB9EF4BD934}" name="Column2629"/>
    <tableColumn id="2630" xr3:uid="{F24F08ED-3247-4A5F-85BA-7CF10578E8F5}" name="Column2630"/>
    <tableColumn id="2631" xr3:uid="{693C32A6-1FEB-41B8-A41C-1F9DF1F37D30}" name="Column2631"/>
    <tableColumn id="2632" xr3:uid="{9C38EDB9-7811-4EAD-98CB-7D418563FFC6}" name="Column2632"/>
    <tableColumn id="2633" xr3:uid="{BD3B7FC0-1BED-4BA1-BB3A-9CF4EDBAB5F1}" name="Column2633"/>
    <tableColumn id="2634" xr3:uid="{D7272438-90EF-4901-96ED-3EA52A98493C}" name="Column2634"/>
    <tableColumn id="2635" xr3:uid="{FC9222C1-DF5C-4483-8E2E-B1D99E924656}" name="Column2635"/>
    <tableColumn id="2636" xr3:uid="{6BC9FFC1-091D-46D3-9B68-7240326109AB}" name="Column2636"/>
    <tableColumn id="2637" xr3:uid="{E20054D6-CBF2-41B6-BDCD-9D442E0BF95A}" name="Column2637"/>
    <tableColumn id="2638" xr3:uid="{56AD07EC-29AD-4869-99C0-B24621DE1BED}" name="Column2638"/>
    <tableColumn id="2639" xr3:uid="{A7B4B02B-DD00-4F56-84C7-C862A87E6D5D}" name="Column2639"/>
    <tableColumn id="2640" xr3:uid="{5D6AD79B-570E-4E1D-95AD-69A52A2770BC}" name="Column2640"/>
    <tableColumn id="2641" xr3:uid="{0179B155-6697-47DC-AE8A-F0FC90C5C6A3}" name="Column2641"/>
    <tableColumn id="2642" xr3:uid="{565955E6-10F8-4C27-BF28-CD7CFE2244CE}" name="Column2642"/>
    <tableColumn id="2643" xr3:uid="{F545D54E-2A6F-46B3-BF7F-DED92E0AE779}" name="Column2643"/>
    <tableColumn id="2644" xr3:uid="{1119E09E-1138-4AC2-BB60-7CE400E61186}" name="Column2644"/>
    <tableColumn id="2645" xr3:uid="{14C46FED-BD83-4F1F-B280-9505AF302D72}" name="Column2645"/>
    <tableColumn id="2646" xr3:uid="{06ABFB55-9193-4576-A4D1-6F1DB3D0F683}" name="Column2646"/>
    <tableColumn id="2647" xr3:uid="{4CFFDA05-B6F0-4AFC-89E4-E87000C03FA1}" name="Column2647"/>
    <tableColumn id="2648" xr3:uid="{83C2D0E1-7838-452C-8F3E-6464EAA497EF}" name="Column2648"/>
    <tableColumn id="2649" xr3:uid="{D281340B-4264-42BE-9A1F-B5CB454086A8}" name="Column2649"/>
    <tableColumn id="2650" xr3:uid="{23C3E447-31AD-460C-A23F-43A4C67BE959}" name="Column2650"/>
    <tableColumn id="2651" xr3:uid="{160F458B-E218-4A1B-9AA2-0CE02192D303}" name="Column2651"/>
    <tableColumn id="2652" xr3:uid="{5409232B-E23F-497A-8ACD-22047E1B5D37}" name="Column2652"/>
    <tableColumn id="2653" xr3:uid="{1F92B1A5-19B2-40BE-9479-ED4D5A4D3815}" name="Column2653"/>
    <tableColumn id="2654" xr3:uid="{66BACB84-0B71-4A52-9950-3C9FAB48E0CA}" name="Column2654"/>
    <tableColumn id="2655" xr3:uid="{A78E3ED0-3200-407B-A98A-899FC6194FA2}" name="Column2655"/>
    <tableColumn id="2656" xr3:uid="{854EE1CD-63F4-4170-8D98-0AF6035657E6}" name="Column2656"/>
    <tableColumn id="2657" xr3:uid="{5C2F4CF5-ECD9-4BFE-9A81-E49962FCF11C}" name="Column2657"/>
    <tableColumn id="2658" xr3:uid="{FB2F0F3D-5B72-4C42-82DF-0BA11EDB3B96}" name="Column2658"/>
    <tableColumn id="2659" xr3:uid="{3D1BA317-631C-4072-9D9C-5044E1979098}" name="Column2659"/>
    <tableColumn id="2660" xr3:uid="{3612A760-E943-4CAE-9E7D-DC921F8718BD}" name="Column2660"/>
    <tableColumn id="2661" xr3:uid="{9CC508A9-98A6-4606-94E2-73EF8B71E4B2}" name="Column2661"/>
    <tableColumn id="2662" xr3:uid="{D5B2FD6B-91AE-4908-B323-F24D0731042A}" name="Column2662"/>
    <tableColumn id="2663" xr3:uid="{AB392979-9819-4376-BBC8-437EE67D9821}" name="Column2663"/>
    <tableColumn id="2664" xr3:uid="{9FA7A12C-7BEB-4EFF-9D1C-D027B7793F5F}" name="Column2664"/>
    <tableColumn id="2665" xr3:uid="{F99EBCB4-3F8F-4F00-963A-8972A4E299D0}" name="Column2665"/>
    <tableColumn id="2666" xr3:uid="{873D97F1-3237-4B13-BC63-9C50BB7989E9}" name="Column2666"/>
    <tableColumn id="2667" xr3:uid="{1AFA0137-C6E7-4ECF-9E0A-17EBD4BEF547}" name="Column2667"/>
    <tableColumn id="2668" xr3:uid="{DC6FBE85-76F9-4AED-8480-0F55B58F7AC0}" name="Column2668"/>
    <tableColumn id="2669" xr3:uid="{7C2BCA7C-F3F5-4420-89BB-FA178AAFB56F}" name="Column2669"/>
    <tableColumn id="2670" xr3:uid="{AB3734E0-21D5-44AB-B297-301CEC800414}" name="Column2670"/>
    <tableColumn id="2671" xr3:uid="{96B31198-B896-4FD5-BAC6-A4D611A6204A}" name="Column2671"/>
    <tableColumn id="2672" xr3:uid="{62815C02-AC3E-4D14-9A33-E0D0EBC5A766}" name="Column2672"/>
    <tableColumn id="2673" xr3:uid="{90C2E1E6-9832-4B3E-A319-7A06535A19A0}" name="Column2673"/>
    <tableColumn id="2674" xr3:uid="{0F3F75AE-342A-4DD2-9982-17E4890BFC38}" name="Column2674"/>
    <tableColumn id="2675" xr3:uid="{8FDC58C5-AE4B-4743-836D-BFF6F49D429F}" name="Column2675"/>
    <tableColumn id="2676" xr3:uid="{FFF706A5-57A3-400A-8D5B-CA00E1227890}" name="Column2676"/>
    <tableColumn id="2677" xr3:uid="{D15F28BD-6914-4860-9D0F-1844D66F8EAC}" name="Column2677"/>
    <tableColumn id="2678" xr3:uid="{CA9C8954-4CB1-4D5B-8050-0C1995EC858B}" name="Column2678"/>
    <tableColumn id="2679" xr3:uid="{697B1A34-7EEA-4C3E-8B12-6804DC84CA7B}" name="Column2679"/>
    <tableColumn id="2680" xr3:uid="{63CB1BC7-B9D5-43A7-8275-F21EA99E7F49}" name="Column2680"/>
    <tableColumn id="2681" xr3:uid="{27587C55-C568-4E44-BB7B-2BAA343ABEBA}" name="Column2681"/>
    <tableColumn id="2682" xr3:uid="{6894EE09-A873-42CD-A034-FEFAEC8B8EF6}" name="Column2682"/>
    <tableColumn id="2683" xr3:uid="{5CD2168E-B0DF-4826-A6EB-2014B1170F36}" name="Column2683"/>
    <tableColumn id="2684" xr3:uid="{2CE602D6-0ECF-4516-9A4A-3757D7E459C0}" name="Column2684"/>
    <tableColumn id="2685" xr3:uid="{3F61AC7F-8990-4BE9-933D-73E2C113FCEE}" name="Column2685"/>
    <tableColumn id="2686" xr3:uid="{A55B7CD8-3747-4B83-A955-0B0564E662A1}" name="Column2686"/>
    <tableColumn id="2687" xr3:uid="{11ABEEE8-3433-4F53-957A-D29BC1F5B4E0}" name="Column2687"/>
    <tableColumn id="2688" xr3:uid="{4849FA10-9CA5-4D0D-A3B4-1DC8F2F09CB1}" name="Column2688"/>
    <tableColumn id="2689" xr3:uid="{055FB6DB-A2B0-4830-9AE5-1FB3ABA1EC5F}" name="Column2689"/>
    <tableColumn id="2690" xr3:uid="{D448DD86-A144-4FA5-BB8C-82AD4560CA77}" name="Column2690"/>
    <tableColumn id="2691" xr3:uid="{08F9F9C2-D5C9-46DC-8CD9-A47A9E627ECF}" name="Column2691"/>
    <tableColumn id="2692" xr3:uid="{5C7358FF-558F-4719-BAC0-14A1E43CB7D8}" name="Column2692"/>
    <tableColumn id="2693" xr3:uid="{E6AF6C5D-4F01-4623-B7EE-61A2AE5CF767}" name="Column2693"/>
    <tableColumn id="2694" xr3:uid="{C4ED510E-5C1A-4AC1-BA7C-4AEAFA55A14E}" name="Column2694"/>
    <tableColumn id="2695" xr3:uid="{9A23A621-E089-4A52-99C2-5458CEEBFF5B}" name="Column2695"/>
    <tableColumn id="2696" xr3:uid="{EC34ACB4-0992-45C9-B69D-253FDBD802D4}" name="Column2696"/>
    <tableColumn id="2697" xr3:uid="{A4BC07B3-45E2-4109-98FA-D3F22FAA1D03}" name="Column2697"/>
    <tableColumn id="2698" xr3:uid="{6728731B-0479-4DED-947D-02EBD7C86C4D}" name="Column2698"/>
    <tableColumn id="2699" xr3:uid="{91D021E2-C20F-41DA-8358-E9D226273C11}" name="Column2699"/>
    <tableColumn id="2700" xr3:uid="{7B1C42BE-C092-47CC-ABC1-B6BC5BB12284}" name="Column2700"/>
    <tableColumn id="2701" xr3:uid="{2E5102D3-EA66-439A-B524-3D566D916A98}" name="Column2701"/>
    <tableColumn id="2702" xr3:uid="{C178C350-0AC6-46E4-97D4-4D3866415644}" name="Column2702"/>
    <tableColumn id="2703" xr3:uid="{CCCCF1AD-5A94-4856-AC80-03BEF3D5C964}" name="Column2703"/>
    <tableColumn id="2704" xr3:uid="{2095905C-4495-4F70-8045-1FA2CA5E90FC}" name="Column2704"/>
    <tableColumn id="2705" xr3:uid="{160169F2-DFE3-4087-99C6-96BC446802B9}" name="Column2705"/>
    <tableColumn id="2706" xr3:uid="{1D75566C-BA4F-4D2B-96F6-B2B0C2982060}" name="Column2706"/>
    <tableColumn id="2707" xr3:uid="{29AA80CC-3520-4F46-A411-911A4762281A}" name="Column2707"/>
    <tableColumn id="2708" xr3:uid="{6121AB01-7AAA-41DD-BADA-20011B8C56B2}" name="Column2708"/>
    <tableColumn id="2709" xr3:uid="{A5264CEC-8A20-4098-A18C-791E39840CFC}" name="Column2709"/>
    <tableColumn id="2710" xr3:uid="{7DFD01B7-575C-41AC-95E6-5A6622AD7C76}" name="Column2710"/>
    <tableColumn id="2711" xr3:uid="{F5079615-329D-4061-8412-C870447D00D9}" name="Column2711"/>
    <tableColumn id="2712" xr3:uid="{41460E10-68D3-4EE5-824A-B9B648407632}" name="Column2712"/>
    <tableColumn id="2713" xr3:uid="{7039A5E2-5071-4170-BCC5-28B958B288AD}" name="Column2713"/>
    <tableColumn id="2714" xr3:uid="{FFC9058E-1855-4015-A4AD-59E36B6DE37E}" name="Column2714"/>
    <tableColumn id="2715" xr3:uid="{89108CFC-4D6D-4057-8944-9A9B46708C0B}" name="Column2715"/>
    <tableColumn id="2716" xr3:uid="{0851BB8D-91B3-4732-8F6F-386641538C17}" name="Column2716"/>
    <tableColumn id="2717" xr3:uid="{DE6632D2-9C65-4EE8-8B03-E3354DEDA9EC}" name="Column2717"/>
    <tableColumn id="2718" xr3:uid="{FA51AF71-EB3E-40B7-B988-A15902FC80C0}" name="Column2718"/>
    <tableColumn id="2719" xr3:uid="{444E9BB3-1FC0-465D-982F-119F294AAC0B}" name="Column2719"/>
    <tableColumn id="2720" xr3:uid="{60E81B76-79AF-4573-BE44-70B0A2D10A65}" name="Column2720"/>
    <tableColumn id="2721" xr3:uid="{FC8E5FE1-4F73-49AE-870C-34C8ACA2200F}" name="Column2721"/>
    <tableColumn id="2722" xr3:uid="{6D5623C5-9DD7-433B-84A1-25943F70680D}" name="Column2722"/>
    <tableColumn id="2723" xr3:uid="{72430FDA-BE47-4772-8702-B26FE9CFD12B}" name="Column2723"/>
    <tableColumn id="2724" xr3:uid="{9BD14381-72F5-4584-927C-A629A0D98CD5}" name="Column2724"/>
    <tableColumn id="2725" xr3:uid="{91F98206-3AE9-4BF6-B5E2-14B475041A1E}" name="Column2725"/>
    <tableColumn id="2726" xr3:uid="{1D804233-B054-4CCE-837B-780C2F42D7A5}" name="Column2726"/>
    <tableColumn id="2727" xr3:uid="{3C5D5086-395C-4CA8-9FB3-451546524FDD}" name="Column2727"/>
    <tableColumn id="2728" xr3:uid="{56122717-FB85-40F7-B975-509442C24D1B}" name="Column2728"/>
    <tableColumn id="2729" xr3:uid="{D37D166D-3D80-4885-83E3-FE54CDB4B4AC}" name="Column2729"/>
    <tableColumn id="2730" xr3:uid="{EC3E1043-0AAB-4284-A6FB-1A9630AAFA6D}" name="Column2730"/>
    <tableColumn id="2731" xr3:uid="{456F060B-80E7-4C85-9BE5-A0D444F6C7F1}" name="Column2731"/>
    <tableColumn id="2732" xr3:uid="{78995DA8-956A-4F76-802F-B4CC0AC77B99}" name="Column2732"/>
    <tableColumn id="2733" xr3:uid="{BD47C9EE-60BA-4FA7-982C-693FA61B083D}" name="Column2733"/>
    <tableColumn id="2734" xr3:uid="{754D9A60-8FDD-4229-81A5-B3262B024EE9}" name="Column2734"/>
    <tableColumn id="2735" xr3:uid="{90FCEC60-8592-4905-8449-D555E6812CB6}" name="Column2735"/>
    <tableColumn id="2736" xr3:uid="{61A16972-F6A0-4ABF-892C-41E34706A1DF}" name="Column2736"/>
    <tableColumn id="2737" xr3:uid="{7AE7AA66-F9D4-44CA-8B63-3CB46E2501B0}" name="Column2737"/>
    <tableColumn id="2738" xr3:uid="{9C6C44C7-EE43-4E01-8B4D-E95638D25F81}" name="Column2738"/>
    <tableColumn id="2739" xr3:uid="{47D6C5B8-BFBD-4D26-9B0B-76FAE660D636}" name="Column2739"/>
    <tableColumn id="2740" xr3:uid="{A9F16B3D-1BB0-4A46-901A-934ADA76943D}" name="Column2740"/>
    <tableColumn id="2741" xr3:uid="{7E3F5730-0D15-4050-984D-14898D6483F2}" name="Column2741"/>
    <tableColumn id="2742" xr3:uid="{518CE7AE-633F-41D0-810A-FE14E8F88F97}" name="Column2742"/>
    <tableColumn id="2743" xr3:uid="{D664201A-A7E1-4D7C-BA85-388B73D2FCCB}" name="Column2743"/>
    <tableColumn id="2744" xr3:uid="{C924667D-313F-4D7F-AB27-1ACEA554A1BC}" name="Column2744"/>
    <tableColumn id="2745" xr3:uid="{164FBED3-C729-477B-A666-B069F906E962}" name="Column2745"/>
    <tableColumn id="2746" xr3:uid="{E4C20D38-7ECB-4B41-A4A3-84FD1297535A}" name="Column2746"/>
    <tableColumn id="2747" xr3:uid="{B1C16526-6E6B-483D-A4B7-85BCC9AD59D9}" name="Column2747"/>
    <tableColumn id="2748" xr3:uid="{A55F8B03-FB45-4909-B7D4-776BA74B5C2F}" name="Column2748"/>
    <tableColumn id="2749" xr3:uid="{FBC5BEC5-E9D7-4188-855C-C49DBDE5223E}" name="Column2749"/>
    <tableColumn id="2750" xr3:uid="{847C7CD3-9016-48AA-B354-06A1D9E8C67B}" name="Column2750"/>
    <tableColumn id="2751" xr3:uid="{CCCD920D-4BC9-421F-BC69-A875F9BC5D32}" name="Column2751"/>
    <tableColumn id="2752" xr3:uid="{97A54CE1-5800-4A9E-A62D-79E687CAB018}" name="Column2752"/>
    <tableColumn id="2753" xr3:uid="{85E40D20-6C3A-4226-8FA8-6FEFBE5823A8}" name="Column2753"/>
    <tableColumn id="2754" xr3:uid="{821CB48C-DEAE-4AD5-BAC8-B4E24D915D52}" name="Column2754"/>
    <tableColumn id="2755" xr3:uid="{FC1BF62D-4885-4344-A14D-D6FF478487F4}" name="Column2755"/>
    <tableColumn id="2756" xr3:uid="{652A92B1-4782-4DC3-BBD2-5E1C08A9C0A1}" name="Column2756"/>
    <tableColumn id="2757" xr3:uid="{C2A1387E-F1D7-4ADE-99E1-14CD8D360A41}" name="Column2757"/>
    <tableColumn id="2758" xr3:uid="{EC333B45-A47F-4284-9789-4D96CFEC695E}" name="Column2758"/>
    <tableColumn id="2759" xr3:uid="{927D8F18-E516-4963-9F39-A3CE51D9FB8D}" name="Column2759"/>
    <tableColumn id="2760" xr3:uid="{83502C9B-FE1D-4B00-BD94-C4B78FFAE9A5}" name="Column2760"/>
    <tableColumn id="2761" xr3:uid="{02D52693-B08C-4725-B7FD-4455E712296F}" name="Column2761"/>
    <tableColumn id="2762" xr3:uid="{3338117E-5969-45D1-A931-B4F7029E5148}" name="Column2762"/>
    <tableColumn id="2763" xr3:uid="{4DB5895D-1D61-4635-89BD-7F79072F3668}" name="Column2763"/>
    <tableColumn id="2764" xr3:uid="{CA040C7C-35FA-4285-8BC2-57DB29047A57}" name="Column2764"/>
    <tableColumn id="2765" xr3:uid="{6E7C5B09-C500-47F5-9A14-3ED77E2DA911}" name="Column2765"/>
    <tableColumn id="2766" xr3:uid="{335C0629-938C-4CF1-8ED3-128C42458F12}" name="Column2766"/>
    <tableColumn id="2767" xr3:uid="{CDFE9A43-5736-46FF-ADB2-19EE82099697}" name="Column2767"/>
    <tableColumn id="2768" xr3:uid="{5314DD96-0166-475C-97E9-B94A0C83B50B}" name="Column2768"/>
    <tableColumn id="2769" xr3:uid="{F7E78B30-620E-45A9-8A28-C8C8957250A7}" name="Column2769"/>
    <tableColumn id="2770" xr3:uid="{C3C13883-FFFD-4BA1-B61A-8469601E5B05}" name="Column2770"/>
    <tableColumn id="2771" xr3:uid="{6E00D2C3-50D6-4D2B-A7D3-02E742E671D3}" name="Column2771"/>
    <tableColumn id="2772" xr3:uid="{FE4C5854-E214-49D2-85D5-0777ED711C58}" name="Column2772"/>
    <tableColumn id="2773" xr3:uid="{40DF3055-40B7-41CB-9C3D-F03F354E0D6E}" name="Column2773"/>
    <tableColumn id="2774" xr3:uid="{38EE180A-4323-4375-88D0-0A0FC2B6E5DA}" name="Column2774"/>
    <tableColumn id="2775" xr3:uid="{D1805D48-B39B-411D-9385-F9BDE52B10F9}" name="Column2775"/>
    <tableColumn id="2776" xr3:uid="{5D9C1B44-159F-490C-A8F0-67F649FD6880}" name="Column2776"/>
    <tableColumn id="2777" xr3:uid="{2015A89E-B75E-4B43-9A18-5419CFD21D3D}" name="Column2777"/>
    <tableColumn id="2778" xr3:uid="{C2207ECD-8A98-4388-8318-5B94C88A44C3}" name="Column2778"/>
    <tableColumn id="2779" xr3:uid="{BD356797-BBC6-40C2-A58D-B4CC2B73BDB5}" name="Column2779"/>
    <tableColumn id="2780" xr3:uid="{855C1077-127E-44FE-817A-CF4346DBDC0E}" name="Column2780"/>
    <tableColumn id="2781" xr3:uid="{63837DA0-1F4F-4FEA-82AC-32162B96ACFE}" name="Column2781"/>
    <tableColumn id="2782" xr3:uid="{FE314DB9-B66E-4DEE-B133-CAF32A383081}" name="Column2782"/>
    <tableColumn id="2783" xr3:uid="{3D38897D-FE54-4E98-8A67-87030C254C17}" name="Column2783"/>
    <tableColumn id="2784" xr3:uid="{6E4796D4-8CD9-4DBA-9B9C-BDC3755DFC2C}" name="Column2784"/>
    <tableColumn id="2785" xr3:uid="{AA832AE1-F802-474F-A032-2B2FCDC70D7B}" name="Column2785"/>
    <tableColumn id="2786" xr3:uid="{0DE50C14-3073-4BE1-A8D8-A587D4BC44FD}" name="Column2786"/>
    <tableColumn id="2787" xr3:uid="{571A402F-A57C-4361-8C15-E12AFF2C8C76}" name="Column2787"/>
    <tableColumn id="2788" xr3:uid="{58BC68BF-C38E-4A9F-9F43-416FDBA54937}" name="Column2788"/>
    <tableColumn id="2789" xr3:uid="{88D69FD6-D772-421A-AC13-6E27CB40F39F}" name="Column2789"/>
    <tableColumn id="2790" xr3:uid="{0966A4FD-5239-44BA-ADD9-E1081CD66F38}" name="Column2790"/>
    <tableColumn id="2791" xr3:uid="{DF636003-E81E-46EB-8263-49F44ACEB66B}" name="Column2791"/>
    <tableColumn id="2792" xr3:uid="{839EB6CA-B5C4-402F-B9F7-FCAB28EFBE57}" name="Column2792"/>
    <tableColumn id="2793" xr3:uid="{B362EA6E-D3DF-41DE-9A5C-BEDB05F7134E}" name="Column2793"/>
    <tableColumn id="2794" xr3:uid="{A2435446-36B5-4271-BCD3-1D57AB0FEBE5}" name="Column2794"/>
    <tableColumn id="2795" xr3:uid="{6E7CCF53-3069-41E1-B6C6-E3AE9F1D5D8D}" name="Column2795"/>
    <tableColumn id="2796" xr3:uid="{8BF63B7C-29CB-4BCF-9801-62E9A7CD2515}" name="Column2796"/>
    <tableColumn id="2797" xr3:uid="{39B87963-6DA3-4641-ACB9-0543C7B7D528}" name="Column2797"/>
    <tableColumn id="2798" xr3:uid="{2AC1438A-CA51-4D6F-A425-39321884976F}" name="Column2798"/>
    <tableColumn id="2799" xr3:uid="{DB89513F-C0B9-4889-BAB2-7BD2DF8C8191}" name="Column2799"/>
    <tableColumn id="2800" xr3:uid="{17056F19-B026-4473-803B-56D7B791C126}" name="Column2800"/>
    <tableColumn id="2801" xr3:uid="{9D4F3301-B938-4097-BC07-CD49AE0CC2E5}" name="Column2801"/>
    <tableColumn id="2802" xr3:uid="{2CAB320C-9D1F-400E-AD8E-C2C8B2A5C55D}" name="Column2802"/>
    <tableColumn id="2803" xr3:uid="{176C0327-805D-4D7A-B798-587968614A68}" name="Column2803"/>
    <tableColumn id="2804" xr3:uid="{59B3054A-002E-4FC9-801A-F2BDD1D97DB8}" name="Column2804"/>
    <tableColumn id="2805" xr3:uid="{5CAA0AF6-C894-4045-9024-BA3A5A9295DA}" name="Column2805"/>
    <tableColumn id="2806" xr3:uid="{5FA4FAA9-67A9-44B4-A5B4-407F9E0CCB47}" name="Column2806"/>
    <tableColumn id="2807" xr3:uid="{F578747D-5B8C-49B2-9F86-54704E8B2FA3}" name="Column2807"/>
    <tableColumn id="2808" xr3:uid="{20941F70-4A6F-4087-9D44-4AB4B8D13E9B}" name="Column2808"/>
    <tableColumn id="2809" xr3:uid="{6AF90397-592C-4FEF-9EF2-4CDFADF3A15B}" name="Column2809"/>
    <tableColumn id="2810" xr3:uid="{14C58921-339B-4762-8FF9-5F41F8540979}" name="Column2810"/>
    <tableColumn id="2811" xr3:uid="{D103AC8A-FE54-4E69-8A89-524664390431}" name="Column2811"/>
    <tableColumn id="2812" xr3:uid="{3D5B19BE-D621-493C-AEE8-DFE73530E11D}" name="Column2812"/>
    <tableColumn id="2813" xr3:uid="{D5693AF3-3149-4B35-A1A8-63DDC7916EE5}" name="Column2813"/>
    <tableColumn id="2814" xr3:uid="{1DC4424F-74CD-4BB2-B904-B0472A8C149E}" name="Column2814"/>
    <tableColumn id="2815" xr3:uid="{4BB90867-3496-4E0F-AE72-6798AC429712}" name="Column2815"/>
    <tableColumn id="2816" xr3:uid="{1877A773-1039-48C3-80DA-8A5454C856E8}" name="Column2816"/>
    <tableColumn id="2817" xr3:uid="{CECE4935-4006-43AA-9EAF-B5B296321E8E}" name="Column2817"/>
    <tableColumn id="2818" xr3:uid="{AAB34680-8DB4-4D7C-82E5-F7F153A9ACA8}" name="Column2818"/>
    <tableColumn id="2819" xr3:uid="{F697CF0B-CE4D-4BBB-B9FB-FE86285E7A4A}" name="Column2819"/>
    <tableColumn id="2820" xr3:uid="{B93B0320-6770-40EA-8210-B9B95670FCB9}" name="Column2820"/>
    <tableColumn id="2821" xr3:uid="{7AE9811E-0B58-4D5A-9EF2-8F88D72D54EE}" name="Column2821"/>
    <tableColumn id="2822" xr3:uid="{C99ED207-7B47-4009-8A31-9126DE36C722}" name="Column2822"/>
    <tableColumn id="2823" xr3:uid="{D3A4FA9A-7D9B-4F64-B98A-D37F87B09D6B}" name="Column2823"/>
    <tableColumn id="2824" xr3:uid="{A946C33C-2B7B-479B-BB7B-2CCF2431DA98}" name="Column2824"/>
    <tableColumn id="2825" xr3:uid="{20EE355C-C919-45E7-A54E-8C460789ADBC}" name="Column2825"/>
    <tableColumn id="2826" xr3:uid="{851EA7E9-0AE0-411A-9C29-A4FC61588879}" name="Column2826"/>
    <tableColumn id="2827" xr3:uid="{816A3296-7884-4802-979B-7DB7F00AB05A}" name="Column2827"/>
    <tableColumn id="2828" xr3:uid="{F52A44F2-71CE-431C-8545-41DF78D54F59}" name="Column2828"/>
    <tableColumn id="2829" xr3:uid="{6B2CF9D9-D194-406A-B434-993DCFA5E5A6}" name="Column2829"/>
    <tableColumn id="2830" xr3:uid="{DCF7E371-8E1B-44CA-BBEC-928141D005C7}" name="Column2830"/>
    <tableColumn id="2831" xr3:uid="{AB96B0CD-C41F-4C96-9980-3659172F7C12}" name="Column2831"/>
    <tableColumn id="2832" xr3:uid="{F85DBDB3-4E10-4887-8DA6-19850D4744FF}" name="Column2832"/>
    <tableColumn id="2833" xr3:uid="{CA3FC20D-411A-4823-A353-C68B771A517B}" name="Column2833"/>
    <tableColumn id="2834" xr3:uid="{3E9E7F08-8576-45E3-AB1A-4E028A124608}" name="Column2834"/>
    <tableColumn id="2835" xr3:uid="{BC5F7B31-43F8-4DB2-99EC-EF00CB7EE5BA}" name="Column2835"/>
    <tableColumn id="2836" xr3:uid="{751D2D03-F469-4FFC-BBB5-7F4D9D44EDBC}" name="Column2836"/>
    <tableColumn id="2837" xr3:uid="{CBEA436C-2188-48A9-97FB-5E9104450489}" name="Column2837"/>
    <tableColumn id="2838" xr3:uid="{52B8C156-A2A0-4334-BDFE-5D4420B01709}" name="Column2838"/>
    <tableColumn id="2839" xr3:uid="{698078AC-8B61-4006-BBA9-6A2D9AC01314}" name="Column2839"/>
    <tableColumn id="2840" xr3:uid="{0D2997D1-E8CE-4445-BE67-E99B709F2447}" name="Column2840"/>
    <tableColumn id="2841" xr3:uid="{5FDAE4D1-7678-469B-9BA9-57CB1C458BAF}" name="Column2841"/>
    <tableColumn id="2842" xr3:uid="{FDC27899-B852-4731-914D-392E7E261CDE}" name="Column2842"/>
    <tableColumn id="2843" xr3:uid="{F32A905B-82D6-41E2-8133-FF0BA9843D35}" name="Column2843"/>
    <tableColumn id="2844" xr3:uid="{60D8F753-9ECD-467E-AC39-A847BCA9EB7E}" name="Column2844"/>
    <tableColumn id="2845" xr3:uid="{527929BE-58E8-4842-B77B-F4B31A37FB4D}" name="Column2845"/>
    <tableColumn id="2846" xr3:uid="{D6D971EB-FA49-4F6D-BDD9-2F43629F5DB7}" name="Column2846"/>
    <tableColumn id="2847" xr3:uid="{D3326D2E-BF20-4760-BCD1-F9D6FD0D27B4}" name="Column2847"/>
    <tableColumn id="2848" xr3:uid="{7BDD3FA3-1EBB-45E1-A0C7-8A1B833D51B9}" name="Column2848"/>
    <tableColumn id="2849" xr3:uid="{55A16CBB-BBCF-4DDE-9E95-280EF2D267C9}" name="Column2849"/>
    <tableColumn id="2850" xr3:uid="{587E2230-25F8-441C-A8A1-E5E249A654D1}" name="Column2850"/>
    <tableColumn id="2851" xr3:uid="{1C915E61-7DCE-4B0B-A47C-546BA10B0C35}" name="Column2851"/>
    <tableColumn id="2852" xr3:uid="{FAEC197F-7EF7-4B91-80A3-B9FD1ADBA3DE}" name="Column2852"/>
    <tableColumn id="2853" xr3:uid="{4F272162-DBA2-4BEF-B699-D97D026F486C}" name="Column2853"/>
    <tableColumn id="2854" xr3:uid="{1AABA499-4BDC-487A-B86B-ACE96B83A7F6}" name="Column2854"/>
    <tableColumn id="2855" xr3:uid="{8F5F913B-6640-4952-BC93-187935B2CA0E}" name="Column2855"/>
    <tableColumn id="2856" xr3:uid="{E4FED23E-0DC8-4CC0-8445-EED07801F190}" name="Column2856"/>
    <tableColumn id="2857" xr3:uid="{E0DFF2A6-DCA5-4CC8-9F16-69DC1F507F6F}" name="Column2857"/>
    <tableColumn id="2858" xr3:uid="{BE0D50F7-186A-4201-8A85-136588281D9A}" name="Column2858"/>
    <tableColumn id="2859" xr3:uid="{A87174CE-1D87-4184-B1CA-1A8792A177F0}" name="Column2859"/>
    <tableColumn id="2860" xr3:uid="{24E85D22-D643-4C10-BE5E-C56A58606EF8}" name="Column2860"/>
    <tableColumn id="2861" xr3:uid="{0EB037FF-6EAE-4277-B6B5-71D97DB592C6}" name="Column2861"/>
    <tableColumn id="2862" xr3:uid="{F398A026-2E47-45FE-B07C-0ED399DC4580}" name="Column2862"/>
    <tableColumn id="2863" xr3:uid="{BCE111E0-9F67-4BD4-93AD-2FF557BBD52A}" name="Column2863"/>
    <tableColumn id="2864" xr3:uid="{376D8D38-0338-47F7-BCC2-4DD497613610}" name="Column2864"/>
    <tableColumn id="2865" xr3:uid="{4D9454FF-0988-4AC7-9933-1623D6E4A226}" name="Column2865"/>
    <tableColumn id="2866" xr3:uid="{354590CA-DA92-4D0E-9C70-F75BEE2F91F9}" name="Column2866"/>
    <tableColumn id="2867" xr3:uid="{C9AD590A-CF2A-4166-87B3-9999717DF66F}" name="Column2867"/>
    <tableColumn id="2868" xr3:uid="{E0FE3DCE-679E-4E7F-87CA-D8E4E07DE440}" name="Column2868"/>
    <tableColumn id="2869" xr3:uid="{AAE34323-6411-4B5D-B6A4-A230A3F4F1C3}" name="Column2869"/>
    <tableColumn id="2870" xr3:uid="{43D770B0-6AF2-47F0-99B6-7C4A245AFF2B}" name="Column2870"/>
    <tableColumn id="2871" xr3:uid="{38E8358C-21E6-4E7B-9F94-B20AA6F8B37D}" name="Column2871"/>
    <tableColumn id="2872" xr3:uid="{53DFA444-0FB1-4642-BE5B-23E3F388F77F}" name="Column2872"/>
    <tableColumn id="2873" xr3:uid="{E3FA0449-35AB-411B-AF86-BF830E3B3C8B}" name="Column2873"/>
    <tableColumn id="2874" xr3:uid="{5BF07224-E3A2-4759-BB73-7705D41E8E46}" name="Column2874"/>
    <tableColumn id="2875" xr3:uid="{86F972AA-F833-4FAD-951C-B907057D1132}" name="Column2875"/>
    <tableColumn id="2876" xr3:uid="{54FCCE33-20F9-4295-9B4B-5A334E4E96C7}" name="Column2876"/>
    <tableColumn id="2877" xr3:uid="{988F80E3-72A2-4B4C-8840-2D79155147C3}" name="Column2877"/>
    <tableColumn id="2878" xr3:uid="{A765E57B-3F42-49B0-A341-1065BB6EFBF2}" name="Column2878"/>
    <tableColumn id="2879" xr3:uid="{332FDEDE-6B03-4259-9919-B1EEC6353A9F}" name="Column2879"/>
    <tableColumn id="2880" xr3:uid="{52337AD8-5181-4508-A650-1FB86A73A28B}" name="Column2880"/>
    <tableColumn id="2881" xr3:uid="{5D4B58BE-761F-48D0-9E27-C0ABBF13ABF9}" name="Column2881"/>
    <tableColumn id="2882" xr3:uid="{000A8C6B-3CDD-4671-9CC9-7C0AC0B72691}" name="Column2882"/>
    <tableColumn id="2883" xr3:uid="{EFA2AF5A-365B-42AE-AC56-8CDC47EB5CAD}" name="Column2883"/>
    <tableColumn id="2884" xr3:uid="{618AD649-2056-45C5-931A-488241DA3B6C}" name="Column2884"/>
    <tableColumn id="2885" xr3:uid="{4F18B3F1-C00B-419F-BEC8-381ED6F469FE}" name="Column2885"/>
    <tableColumn id="2886" xr3:uid="{A66DE481-6EB2-4F21-B6F9-EED55E73BB5F}" name="Column2886"/>
    <tableColumn id="2887" xr3:uid="{F8E9FB5C-E5E5-43E8-A207-75DC61AB7EAA}" name="Column2887"/>
    <tableColumn id="2888" xr3:uid="{B364AAAE-FB80-4738-8A26-851E07E776FC}" name="Column2888"/>
    <tableColumn id="2889" xr3:uid="{FF26C7E3-C566-422A-B9EA-E068550D33F2}" name="Column2889"/>
    <tableColumn id="2890" xr3:uid="{D9C4878D-B695-4CB4-BFB3-AAEDB3126253}" name="Column2890"/>
    <tableColumn id="2891" xr3:uid="{0D769A73-C79F-44B4-96FE-4D405BD7C52A}" name="Column2891"/>
    <tableColumn id="2892" xr3:uid="{56095AB8-2DAB-4979-92A5-35A79AFF0E68}" name="Column2892"/>
    <tableColumn id="2893" xr3:uid="{1E1973F0-5814-4F67-B691-AEBCE26608DC}" name="Column2893"/>
    <tableColumn id="2894" xr3:uid="{3D830FE4-3751-4B72-9CF0-26E5063F2AA2}" name="Column2894"/>
    <tableColumn id="2895" xr3:uid="{B83B49BB-CC1B-4F32-B59B-5F8A78D20E00}" name="Column2895"/>
    <tableColumn id="2896" xr3:uid="{DA41CD7E-16A8-4865-A7D0-4CDE620257D1}" name="Column2896"/>
    <tableColumn id="2897" xr3:uid="{1E5AF15E-BF89-44D7-B23C-E46184377362}" name="Column2897"/>
    <tableColumn id="2898" xr3:uid="{1B75F9B5-6A6D-48DE-B193-43F951764B0C}" name="Column2898"/>
    <tableColumn id="2899" xr3:uid="{EF53B6D9-D949-49CA-85D3-145846E2AE35}" name="Column2899"/>
    <tableColumn id="2900" xr3:uid="{B2600309-C25B-4A25-B483-E57BDF16B381}" name="Column2900"/>
    <tableColumn id="2901" xr3:uid="{926D31B1-DED8-4E32-8D03-9A40FFB5E6DA}" name="Column2901"/>
    <tableColumn id="2902" xr3:uid="{C00BE5A5-37C7-435C-9EEE-69F71F8CA8C0}" name="Column2902"/>
    <tableColumn id="2903" xr3:uid="{F3E28FDD-D8DF-4A56-9041-BE937D940E6C}" name="Column2903"/>
    <tableColumn id="2904" xr3:uid="{16315AFF-F65A-40FB-BD30-1741FB52F987}" name="Column2904"/>
    <tableColumn id="2905" xr3:uid="{7D37BAE9-60C7-4725-AEC5-63A5DC30AE1A}" name="Column2905"/>
    <tableColumn id="2906" xr3:uid="{3BA3A64A-857A-4BFB-9236-0C698C26E01C}" name="Column2906"/>
    <tableColumn id="2907" xr3:uid="{3D8788FE-4825-4665-BA4C-6FD8B4140DA4}" name="Column2907"/>
    <tableColumn id="2908" xr3:uid="{ED5CE7AE-C79D-46F0-97CC-72E9D1FD1B6B}" name="Column2908"/>
    <tableColumn id="2909" xr3:uid="{347F5681-C74D-4D98-86A8-A6391B02A99B}" name="Column2909"/>
    <tableColumn id="2910" xr3:uid="{E1B18F1C-B544-4CA3-A705-DD58F603647E}" name="Column2910"/>
    <tableColumn id="2911" xr3:uid="{A943EADC-357E-4F37-B21C-F72709D8570D}" name="Column2911"/>
    <tableColumn id="2912" xr3:uid="{88DF9C5C-A28F-43CA-B99B-91E04DB7C1AF}" name="Column2912"/>
    <tableColumn id="2913" xr3:uid="{B907CB1E-F57C-4FEF-91E8-59C7564B1AF4}" name="Column2913"/>
    <tableColumn id="2914" xr3:uid="{D8EBA82C-7218-44E6-8F0A-0A50A1950324}" name="Column2914"/>
    <tableColumn id="2915" xr3:uid="{61B8A3E5-FA17-4D94-9982-C021B78E9110}" name="Column2915"/>
    <tableColumn id="2916" xr3:uid="{7AE376BF-AF0C-44CB-816D-0963544D577F}" name="Column2916"/>
    <tableColumn id="2917" xr3:uid="{F9254AAE-F0DC-457B-9BA1-BA385B346142}" name="Column2917"/>
    <tableColumn id="2918" xr3:uid="{1D58C328-92ED-422C-B64B-371E1F72FE74}" name="Column2918"/>
    <tableColumn id="2919" xr3:uid="{97795B08-6A71-4649-8FDB-BA22BC605281}" name="Column2919"/>
    <tableColumn id="2920" xr3:uid="{62AA1BFE-48BE-47BB-9816-18CDF05C2528}" name="Column2920"/>
    <tableColumn id="2921" xr3:uid="{5C5FD4CE-51D3-4590-8013-5C7A33680711}" name="Column2921"/>
    <tableColumn id="2922" xr3:uid="{089BE5CE-E203-4822-AE63-FB40F098BA77}" name="Column2922"/>
    <tableColumn id="2923" xr3:uid="{4AF4D720-3D56-4AC5-990D-871C19ED0608}" name="Column2923"/>
    <tableColumn id="2924" xr3:uid="{39D51F6B-B25A-437D-B51F-611CD447E45A}" name="Column2924"/>
    <tableColumn id="2925" xr3:uid="{6E5BDD2D-9AB9-421F-A0CA-3C4FF547E3F0}" name="Column2925"/>
    <tableColumn id="2926" xr3:uid="{EA169936-3D84-4FF9-83B2-1E258860AE7E}" name="Column2926"/>
    <tableColumn id="2927" xr3:uid="{B90745A2-ACA6-4D4E-BF45-0209EB165501}" name="Column2927"/>
    <tableColumn id="2928" xr3:uid="{20FA638E-CF8E-497F-8C8B-54ACC1241FEE}" name="Column2928"/>
    <tableColumn id="2929" xr3:uid="{139EA6BE-202C-4482-9286-D94F312332DA}" name="Column2929"/>
    <tableColumn id="2930" xr3:uid="{7CA67424-EDFC-4A37-ABAE-19DC051F9E0E}" name="Column2930"/>
    <tableColumn id="2931" xr3:uid="{988576FF-DF11-4AEB-B14D-41F809FA37E2}" name="Column2931"/>
    <tableColumn id="2932" xr3:uid="{008024CC-8705-4DE2-B644-301FED70ABFA}" name="Column2932"/>
    <tableColumn id="2933" xr3:uid="{944BA760-678D-4A54-8989-B70E11CFE6B2}" name="Column2933"/>
    <tableColumn id="2934" xr3:uid="{283144F4-D5C4-41A0-9932-9767D75267FA}" name="Column2934"/>
    <tableColumn id="2935" xr3:uid="{42773B9D-87B5-4617-BD01-22BC6F6C759B}" name="Column2935"/>
    <tableColumn id="2936" xr3:uid="{0814D8C6-71A0-45FF-BFE8-ECA7E0093393}" name="Column2936"/>
    <tableColumn id="2937" xr3:uid="{38F07C7F-38A8-4EA1-9B2A-638036239E93}" name="Column2937"/>
    <tableColumn id="2938" xr3:uid="{4A34B3C9-DA2C-420A-B937-ED7AC199A1DE}" name="Column2938"/>
    <tableColumn id="2939" xr3:uid="{7772F207-AA5D-45E3-981F-B2C840B37A39}" name="Column2939"/>
    <tableColumn id="2940" xr3:uid="{2DF23C6C-8602-40A7-A888-C31B922E97FA}" name="Column2940"/>
    <tableColumn id="2941" xr3:uid="{AD038B65-328F-448F-8DB3-53C6618DAA04}" name="Column2941"/>
    <tableColumn id="2942" xr3:uid="{6B3F08A8-D18B-4560-8810-8B85F642AEA5}" name="Column2942"/>
    <tableColumn id="2943" xr3:uid="{7EEBB85A-0D2E-43E1-AF63-D8AFA74FE2CA}" name="Column2943"/>
    <tableColumn id="2944" xr3:uid="{FAA332D9-8E53-4757-91F2-EEA8B3C62C48}" name="Column2944"/>
    <tableColumn id="2945" xr3:uid="{2647AE6D-2B4F-494D-AF29-DC628BE9339B}" name="Column2945"/>
    <tableColumn id="2946" xr3:uid="{22D25251-245C-4812-850A-B04CD09F642D}" name="Column2946"/>
    <tableColumn id="2947" xr3:uid="{DAF0B66D-4185-41A2-AAF2-BE01587000F3}" name="Column2947"/>
    <tableColumn id="2948" xr3:uid="{34635E73-2AE8-439B-A2FE-3CD4A4860015}" name="Column2948"/>
    <tableColumn id="2949" xr3:uid="{93AE35D6-B458-448C-932B-73D098C4B62F}" name="Column2949"/>
    <tableColumn id="2950" xr3:uid="{F8971F90-90CB-41E8-A943-6DD3F74BB62F}" name="Column2950"/>
    <tableColumn id="2951" xr3:uid="{D6D3BDB7-C1C7-42A9-8651-DB35FBEF4077}" name="Column2951"/>
    <tableColumn id="2952" xr3:uid="{7D00D3C2-C26D-431A-A4B5-33946684E2FC}" name="Column2952"/>
    <tableColumn id="2953" xr3:uid="{D4D4AB9F-423A-4C6C-B14B-DBF64446266A}" name="Column2953"/>
    <tableColumn id="2954" xr3:uid="{F28D249F-6EE1-41F4-A5BD-34AEFB068BDB}" name="Column2954"/>
    <tableColumn id="2955" xr3:uid="{ABE9AD2D-6A0A-43A8-8CAE-946AED6656D1}" name="Column2955"/>
    <tableColumn id="2956" xr3:uid="{A9712E77-8A8F-4BEF-B7D3-904D6CCC6223}" name="Column2956"/>
    <tableColumn id="2957" xr3:uid="{06E97DE3-6E52-4DF4-B057-7AB9C8D3A3A9}" name="Column2957"/>
    <tableColumn id="2958" xr3:uid="{C473D13B-7909-462C-8483-2FEC94E6A7A1}" name="Column2958"/>
    <tableColumn id="2959" xr3:uid="{518EDBE5-72E4-4FEB-AC31-ADA9B51EEB0B}" name="Column2959"/>
    <tableColumn id="2960" xr3:uid="{8C7526A5-5768-4D7B-90AC-4342F8B33CC3}" name="Column2960"/>
    <tableColumn id="2961" xr3:uid="{B6DBB706-3490-4A74-9384-11E0614E7B48}" name="Column2961"/>
    <tableColumn id="2962" xr3:uid="{43218D5C-9053-446B-8189-FDA48AEE8165}" name="Column2962"/>
    <tableColumn id="2963" xr3:uid="{AC30DD0D-2A7F-4D00-A733-1EB1C821A734}" name="Column2963"/>
    <tableColumn id="2964" xr3:uid="{882A239B-B7DE-41B7-9856-58B6EA40A7FE}" name="Column2964"/>
    <tableColumn id="2965" xr3:uid="{86D81A8B-9ADE-4B90-96B8-B5CBF39F3D1B}" name="Column2965"/>
    <tableColumn id="2966" xr3:uid="{93DC0D98-1D7B-49A2-88B5-8AD5F4DFF82A}" name="Column2966"/>
    <tableColumn id="2967" xr3:uid="{DB300CF7-E5E2-479F-B9B6-6A6D52AD4762}" name="Column2967"/>
    <tableColumn id="2968" xr3:uid="{CD89C9EB-C992-4AC0-AF3C-2B54B15FAFB7}" name="Column2968"/>
    <tableColumn id="2969" xr3:uid="{87340177-AEA0-43E3-A8CC-04B6C30B88A3}" name="Column2969"/>
    <tableColumn id="2970" xr3:uid="{4CEF78B7-6348-48BB-BC7C-5D61F6FCB4CF}" name="Column2970"/>
    <tableColumn id="2971" xr3:uid="{9AE23FCA-3C95-4AD4-977E-5251E1507E75}" name="Column2971"/>
    <tableColumn id="2972" xr3:uid="{DA29DD55-7917-4CA1-88C3-899B34AB6681}" name="Column2972"/>
    <tableColumn id="2973" xr3:uid="{A750419B-305E-490B-9673-9364DEB534C2}" name="Column2973"/>
    <tableColumn id="2974" xr3:uid="{0E6266F5-7B4E-4B16-BB3B-133574414698}" name="Column2974"/>
    <tableColumn id="2975" xr3:uid="{8BBA28F9-06D8-4435-ACFF-679202BF0708}" name="Column2975"/>
    <tableColumn id="2976" xr3:uid="{BC6EBED8-8D61-4183-B9EA-1666AA77E4CD}" name="Column2976"/>
    <tableColumn id="2977" xr3:uid="{2D5C7621-4294-4E07-ABFD-1BCBD7059744}" name="Column2977"/>
    <tableColumn id="2978" xr3:uid="{C829C027-96F4-45A4-9E34-D18C71831A9A}" name="Column2978"/>
    <tableColumn id="2979" xr3:uid="{50DBB068-3AB9-4CFC-B92E-FCB22DFE4B1D}" name="Column2979"/>
    <tableColumn id="2980" xr3:uid="{D34152A3-4393-4BED-81B0-D9A2BE9EB01F}" name="Column2980"/>
    <tableColumn id="2981" xr3:uid="{F0935CF7-E06C-4324-BC94-9FC357FFFCFD}" name="Column2981"/>
    <tableColumn id="2982" xr3:uid="{115FAED0-9046-4CDB-B278-45454242360A}" name="Column2982"/>
    <tableColumn id="2983" xr3:uid="{486707B7-36C5-447F-8E1C-493D3147BB80}" name="Column2983"/>
    <tableColumn id="2984" xr3:uid="{FDFB63B5-5404-40A1-9218-05D62759A35A}" name="Column2984"/>
    <tableColumn id="2985" xr3:uid="{28E70F12-7176-4C6C-A797-D95DEF192636}" name="Column2985"/>
    <tableColumn id="2986" xr3:uid="{A4B32C58-31F7-4FB0-A1DD-C0180994439C}" name="Column2986"/>
    <tableColumn id="2987" xr3:uid="{E86C8139-A7BE-46DC-8E29-11F5EDE92E9D}" name="Column2987"/>
    <tableColumn id="2988" xr3:uid="{BA690F1D-45BB-46F9-8FEB-8A9F3B904FB1}" name="Column2988"/>
    <tableColumn id="2989" xr3:uid="{17F2E4A6-69B2-4766-A136-5CA0CFA1D435}" name="Column2989"/>
    <tableColumn id="2990" xr3:uid="{D4C435A3-1EE8-4D07-883D-741F21FCA75A}" name="Column2990"/>
    <tableColumn id="2991" xr3:uid="{9B513499-7620-479C-A0F3-AFAB68E94DCC}" name="Column2991"/>
    <tableColumn id="2992" xr3:uid="{B898F13B-D167-4EA9-ACE5-5B7C6ADE3573}" name="Column2992"/>
    <tableColumn id="2993" xr3:uid="{18736CA9-BCE0-4E65-B57E-0C35295C92DC}" name="Column2993"/>
    <tableColumn id="2994" xr3:uid="{84C3229E-616B-43FC-BDF4-723627B4619D}" name="Column2994"/>
    <tableColumn id="2995" xr3:uid="{094B3BBF-4DA7-41FF-A9AC-CF43A88616F6}" name="Column2995"/>
    <tableColumn id="2996" xr3:uid="{7B083756-D8F2-47ED-8C1E-CED37406830D}" name="Column2996"/>
    <tableColumn id="2997" xr3:uid="{725CDAD2-1538-4AD9-888B-83EA8A753BA9}" name="Column2997"/>
    <tableColumn id="2998" xr3:uid="{A2DE9A26-4144-46BE-9E39-758E7A807F6E}" name="Column2998"/>
    <tableColumn id="2999" xr3:uid="{D645538F-EC11-4AC3-96E7-7952C15356E3}" name="Column2999"/>
    <tableColumn id="3000" xr3:uid="{BB1875AD-E937-43EE-8E58-E0AD4398C3B1}" name="Column3000"/>
    <tableColumn id="3001" xr3:uid="{CBBED770-5D09-49B7-AB34-5B3AF38D3FA9}" name="Column3001"/>
    <tableColumn id="3002" xr3:uid="{BFCD73C9-7338-452C-8516-2B67F8F20F55}" name="Column3002"/>
    <tableColumn id="3003" xr3:uid="{D483F35B-0AB5-49F1-A252-84019F714CB6}" name="Column3003"/>
    <tableColumn id="3004" xr3:uid="{503C015D-5816-4485-A032-62C1ACB9F46F}" name="Column3004"/>
    <tableColumn id="3005" xr3:uid="{6D790A5E-FA2B-4D23-B573-94648A31AABE}" name="Column3005"/>
    <tableColumn id="3006" xr3:uid="{AB8BB8ED-0B33-4FFE-A46A-C06CABF907D3}" name="Column3006"/>
    <tableColumn id="3007" xr3:uid="{62F32007-C9FA-4A92-A171-63EDB3ED0F6E}" name="Column3007"/>
    <tableColumn id="3008" xr3:uid="{CA2DD411-F02C-485E-8440-3399AD8707D4}" name="Column3008"/>
    <tableColumn id="3009" xr3:uid="{EE7A5A8E-D868-4B41-9E11-645EEF297EBC}" name="Column3009"/>
    <tableColumn id="3010" xr3:uid="{339E0939-F733-404B-8DF0-52B468F997F9}" name="Column3010"/>
    <tableColumn id="3011" xr3:uid="{EA497E2E-DE2A-4E62-A37E-9DF9EDCAE845}" name="Column3011"/>
    <tableColumn id="3012" xr3:uid="{5553F3CF-EC64-404D-BB2F-FE327AFBF017}" name="Column3012"/>
    <tableColumn id="3013" xr3:uid="{A393D1C7-1254-4E81-A62E-51EBBCE514AC}" name="Column3013"/>
    <tableColumn id="3014" xr3:uid="{A4B3F895-31E1-458D-92F9-3A50D4EFCC66}" name="Column3014"/>
    <tableColumn id="3015" xr3:uid="{21279F9C-667F-41D7-AE56-6C2A4CEB27F8}" name="Column3015"/>
    <tableColumn id="3016" xr3:uid="{55C8A8F7-073C-4DE0-936C-5D075F676DE6}" name="Column3016"/>
    <tableColumn id="3017" xr3:uid="{467EC1F4-3EB0-4B05-A150-DA5AB318F87C}" name="Column3017"/>
    <tableColumn id="3018" xr3:uid="{40EFA096-1AE4-4D14-829A-8803B942B06D}" name="Column3018"/>
    <tableColumn id="3019" xr3:uid="{5736A1DC-A290-4F15-9BF5-F48D57B74C61}" name="Column3019"/>
    <tableColumn id="3020" xr3:uid="{9E0D7F36-1E04-48CF-AA84-DD2C39ECD4D6}" name="Column3020"/>
    <tableColumn id="3021" xr3:uid="{1F5FEF0B-AD82-4DB1-B2AE-D7240CC603D4}" name="Column3021"/>
    <tableColumn id="3022" xr3:uid="{3A2F93D6-EC3E-4C15-AA3D-FC5EAC759F8E}" name="Column3022"/>
    <tableColumn id="3023" xr3:uid="{177D023B-EF7D-4BC5-BF93-490BAF5B28DF}" name="Column3023"/>
    <tableColumn id="3024" xr3:uid="{A5300DA6-8BAE-4E08-A62C-F8DF533A7ED9}" name="Column3024"/>
    <tableColumn id="3025" xr3:uid="{0D80858B-B32B-4250-A38B-9E185D80C12C}" name="Column3025"/>
    <tableColumn id="3026" xr3:uid="{EF410CD6-4417-4C84-96C6-7E88BC7804CC}" name="Column3026"/>
    <tableColumn id="3027" xr3:uid="{2BE39247-67B7-45DD-8478-E235BFF3681B}" name="Column3027"/>
    <tableColumn id="3028" xr3:uid="{B5B7F77A-1A84-4A52-87F0-B56627855EC9}" name="Column3028"/>
    <tableColumn id="3029" xr3:uid="{823547E9-7A77-458F-B3B9-D571B22204AB}" name="Column3029"/>
    <tableColumn id="3030" xr3:uid="{61DF76F0-8C1A-4103-BA69-F161D8DECB72}" name="Column3030"/>
    <tableColumn id="3031" xr3:uid="{B6D5BA50-F1A5-4EA8-8AFA-FE14136918CA}" name="Column3031"/>
    <tableColumn id="3032" xr3:uid="{0D910C51-26D4-4898-84FB-FA5C945D48B6}" name="Column3032"/>
    <tableColumn id="3033" xr3:uid="{8B5ABE30-C2F8-439C-BE39-5B717DBDB05D}" name="Column3033"/>
    <tableColumn id="3034" xr3:uid="{B0E5B80D-1F6B-4B6A-AF13-651F8912D69F}" name="Column3034"/>
    <tableColumn id="3035" xr3:uid="{FE2629D5-6770-4BE0-B3E5-A7F86AB5FDD6}" name="Column3035"/>
    <tableColumn id="3036" xr3:uid="{A7853EAA-857B-4161-9C35-123586AA79CC}" name="Column3036"/>
    <tableColumn id="3037" xr3:uid="{E83BBB4F-F49F-4FE2-ABC4-6C183E4B419B}" name="Column3037"/>
    <tableColumn id="3038" xr3:uid="{55500FC1-7F47-451F-BC32-97129034E757}" name="Column3038"/>
    <tableColumn id="3039" xr3:uid="{B01C868F-E543-4B01-BCB4-42710AF20304}" name="Column3039"/>
    <tableColumn id="3040" xr3:uid="{BB109732-25BC-4D46-8F47-565F5AA0D6B6}" name="Column3040"/>
    <tableColumn id="3041" xr3:uid="{E5C4F3FD-B4A9-4E0D-8093-78F672B1000D}" name="Column3041"/>
    <tableColumn id="3042" xr3:uid="{830A8A70-49F0-4CAF-A23A-61ABEB8CA7D8}" name="Column3042"/>
    <tableColumn id="3043" xr3:uid="{DADC7539-AD34-4088-AE39-A61651F13C8B}" name="Column3043"/>
    <tableColumn id="3044" xr3:uid="{DC73E618-64D3-4BCD-AC7C-CDD9D494F09C}" name="Column3044"/>
    <tableColumn id="3045" xr3:uid="{019BAAC8-F937-4663-95D8-0B07395899E2}" name="Column3045"/>
    <tableColumn id="3046" xr3:uid="{3EED6211-D969-4B42-BEC0-8E9DC74E4444}" name="Column3046"/>
    <tableColumn id="3047" xr3:uid="{1080C046-887A-4C30-972B-3ED1DD732E6A}" name="Column3047"/>
    <tableColumn id="3048" xr3:uid="{7050B1F5-5CF0-4245-ABE6-A85AE6389071}" name="Column3048"/>
    <tableColumn id="3049" xr3:uid="{8199DF1A-57A3-4D40-8972-92F07085818E}" name="Column3049"/>
    <tableColumn id="3050" xr3:uid="{2576F84A-7D31-4784-A3FF-6E1E31ACFAC9}" name="Column3050"/>
    <tableColumn id="3051" xr3:uid="{62831B9F-11DB-493C-8638-271A22815F63}" name="Column3051"/>
    <tableColumn id="3052" xr3:uid="{F0ABA2C9-9C90-4BA8-BDA6-F83876EA56C4}" name="Column3052"/>
    <tableColumn id="3053" xr3:uid="{DA6FBBCB-D6FB-4232-8B10-A70948D73CA5}" name="Column3053"/>
    <tableColumn id="3054" xr3:uid="{4150AC17-9CE1-4238-9561-1C44550AEA5E}" name="Column3054"/>
    <tableColumn id="3055" xr3:uid="{D8B68307-D317-4ACA-8265-7C553862B5D6}" name="Column3055"/>
    <tableColumn id="3056" xr3:uid="{34F895C5-260C-4AEB-81B4-F83A489B364F}" name="Column3056"/>
    <tableColumn id="3057" xr3:uid="{7C791B13-34C3-4C4F-88BE-5CB7A604ED47}" name="Column3057"/>
    <tableColumn id="3058" xr3:uid="{4AD5FEB7-2C16-4E18-95EF-B8E0257CBD22}" name="Column3058"/>
    <tableColumn id="3059" xr3:uid="{86749BE1-5EE1-469A-A715-6E72FD886C07}" name="Column3059"/>
    <tableColumn id="3060" xr3:uid="{DB5E27B3-559B-4EA6-8AB2-57A91CFFEAD1}" name="Column3060"/>
    <tableColumn id="3061" xr3:uid="{5E6374D7-C89C-4843-A735-8B1650507A77}" name="Column3061"/>
    <tableColumn id="3062" xr3:uid="{DEEF8D47-49E2-47AF-B534-6EE622AFD220}" name="Column3062"/>
    <tableColumn id="3063" xr3:uid="{177E5D0C-484D-490F-83A2-2522C6DF3F3A}" name="Column3063"/>
    <tableColumn id="3064" xr3:uid="{AEC4E13E-C66B-4677-A6E9-A05ABE2BF81C}" name="Column3064"/>
    <tableColumn id="3065" xr3:uid="{DC7A359B-DB48-4CD7-9F54-2588A935E176}" name="Column3065"/>
    <tableColumn id="3066" xr3:uid="{981F3C23-0573-413A-8A79-6D3B21058537}" name="Column3066"/>
    <tableColumn id="3067" xr3:uid="{40FC5F24-BBD1-4A13-A3C3-900DA74D8BE9}" name="Column3067"/>
    <tableColumn id="3068" xr3:uid="{B60AD6CC-811B-4842-93A9-B463D3F59880}" name="Column3068"/>
    <tableColumn id="3069" xr3:uid="{213CAF08-A943-481B-8473-86C5026C5C0D}" name="Column3069"/>
    <tableColumn id="3070" xr3:uid="{1E8DBB1C-DBB6-447E-BD49-A7309AC4E051}" name="Column3070"/>
    <tableColumn id="3071" xr3:uid="{8D006DD5-4618-4AE9-8B93-AF9C0D4E07F2}" name="Column3071"/>
    <tableColumn id="3072" xr3:uid="{9D2B75D9-C2EF-40F4-84E4-6AECD2E21077}" name="Column3072"/>
    <tableColumn id="3073" xr3:uid="{0314BB55-678F-4323-809E-137DDD02C24D}" name="Column3073"/>
    <tableColumn id="3074" xr3:uid="{BCFC0E82-5350-4FBD-832B-567FF63C9A21}" name="Column3074"/>
    <tableColumn id="3075" xr3:uid="{7A7761B4-0CB5-4675-88B1-2AD9FAED3404}" name="Column3075"/>
    <tableColumn id="3076" xr3:uid="{93DB9C6F-8382-42A8-828C-F68F7A8D6A8E}" name="Column3076"/>
    <tableColumn id="3077" xr3:uid="{ED3A516B-F466-439F-BF82-0AB8F9938A6E}" name="Column3077"/>
    <tableColumn id="3078" xr3:uid="{124D835D-0D67-4711-A800-A8807DA8628B}" name="Column3078"/>
    <tableColumn id="3079" xr3:uid="{2808BE5D-E8A0-4931-B4CE-CD71D3D0CD2D}" name="Column3079"/>
    <tableColumn id="3080" xr3:uid="{0775F10C-654B-4CBD-8D55-0C4C1BBF7EA7}" name="Column3080"/>
    <tableColumn id="3081" xr3:uid="{91795DAB-F1DF-4BCA-BC61-2D2C144D6050}" name="Column3081"/>
    <tableColumn id="3082" xr3:uid="{F2F5432B-6D62-4D44-B8EB-E3563E26737A}" name="Column3082"/>
    <tableColumn id="3083" xr3:uid="{86658176-12C7-4CF6-B06C-8CD615D24297}" name="Column3083"/>
    <tableColumn id="3084" xr3:uid="{34AE167E-4C25-448D-B5B0-5E05BD7AB3A1}" name="Column3084"/>
    <tableColumn id="3085" xr3:uid="{7DF89880-C82D-4BAB-8DE7-2589C9F850CA}" name="Column3085"/>
    <tableColumn id="3086" xr3:uid="{906483D9-AEE3-442C-91EC-6A02F0565E9D}" name="Column3086"/>
    <tableColumn id="3087" xr3:uid="{6A38C7A8-FCD1-4252-ABF5-56A07A4127B6}" name="Column3087"/>
    <tableColumn id="3088" xr3:uid="{2FF36185-E64A-4AED-9DDA-A2AFD92F84A2}" name="Column3088"/>
    <tableColumn id="3089" xr3:uid="{53E10294-0C21-4087-A8CB-FA66BDDC3475}" name="Column3089"/>
    <tableColumn id="3090" xr3:uid="{51757013-4C12-42B1-9E05-DF0BB4A3C618}" name="Column3090"/>
    <tableColumn id="3091" xr3:uid="{4378B101-C504-4C4E-A605-157708250B7F}" name="Column3091"/>
    <tableColumn id="3092" xr3:uid="{1D6A0ACC-4A06-42C6-A426-620CC603EB46}" name="Column3092"/>
    <tableColumn id="3093" xr3:uid="{1B7B1AB2-3FEB-4002-AEB7-08816E3C8BE9}" name="Column3093"/>
    <tableColumn id="3094" xr3:uid="{4842090F-3374-4A91-96B7-F1B50DF5E1B5}" name="Column3094"/>
    <tableColumn id="3095" xr3:uid="{E4823A51-0B72-40C2-9A2F-CE73B2B9BC0F}" name="Column3095"/>
    <tableColumn id="3096" xr3:uid="{7C1E797B-9620-4260-93BB-D3EEC61C1253}" name="Column3096"/>
    <tableColumn id="3097" xr3:uid="{9CE95AFB-0733-422C-887C-410221EE9199}" name="Column3097"/>
    <tableColumn id="3098" xr3:uid="{42651952-7784-4D53-9319-9D9C2881C9AE}" name="Column3098"/>
    <tableColumn id="3099" xr3:uid="{1BDD29F7-3E49-45DB-A78E-72D8D3CA5B31}" name="Column3099"/>
    <tableColumn id="3100" xr3:uid="{81F4C869-A153-45AA-AD0D-C56C64162DC2}" name="Column3100"/>
    <tableColumn id="3101" xr3:uid="{8C7FD375-8559-4D66-965A-CA34F1C76DE9}" name="Column3101"/>
    <tableColumn id="3102" xr3:uid="{17740528-4A9B-4B81-8257-D981EFCA46DF}" name="Column3102"/>
    <tableColumn id="3103" xr3:uid="{3E38121F-E363-4373-8235-D66E02DFBFCA}" name="Column3103"/>
    <tableColumn id="3104" xr3:uid="{39088C96-8669-441C-B7CF-53D22E878064}" name="Column3104"/>
    <tableColumn id="3105" xr3:uid="{FC09AD66-2D68-45B6-A9D2-780911891647}" name="Column3105"/>
    <tableColumn id="3106" xr3:uid="{2CC576AB-FEE7-49A4-94C3-054FC2896236}" name="Column3106"/>
    <tableColumn id="3107" xr3:uid="{3DD91F5F-0379-46D6-B425-B9359C4B5779}" name="Column3107"/>
    <tableColumn id="3108" xr3:uid="{83CAFF0A-6F03-404A-994A-13E1D6B3EDE3}" name="Column3108"/>
    <tableColumn id="3109" xr3:uid="{5EF107C2-E570-4352-9470-25FE20D2D842}" name="Column3109"/>
    <tableColumn id="3110" xr3:uid="{1CACE0E0-BA65-4232-B0FB-991E79A00210}" name="Column3110"/>
    <tableColumn id="3111" xr3:uid="{0546EF3D-4304-48E1-BD9E-BA01F29EC383}" name="Column3111"/>
    <tableColumn id="3112" xr3:uid="{3AAC12E0-20B0-4178-BAF8-38F46DECBD33}" name="Column3112"/>
    <tableColumn id="3113" xr3:uid="{E41BFE9A-871D-4727-8F09-C705F65C357C}" name="Column3113"/>
    <tableColumn id="3114" xr3:uid="{CE0D07E6-E48B-4D3F-8ED6-C3C693302A03}" name="Column3114"/>
    <tableColumn id="3115" xr3:uid="{87AF191D-2C76-4E30-B9D3-37483C3DFF65}" name="Column3115"/>
    <tableColumn id="3116" xr3:uid="{8A3E0F43-C979-48F8-A802-BD56870DB194}" name="Column3116"/>
    <tableColumn id="3117" xr3:uid="{F89C477A-B266-4C63-A68C-D2E4F29C6ACC}" name="Column3117"/>
    <tableColumn id="3118" xr3:uid="{BD4B0D3B-2928-4CA9-B832-6CC88E0EDE72}" name="Column3118"/>
    <tableColumn id="3119" xr3:uid="{A6C90607-4056-4902-BB82-CD26D99E4C77}" name="Column3119"/>
    <tableColumn id="3120" xr3:uid="{937E2BB6-7D65-43A5-B7F2-31C829FE0D1C}" name="Column3120"/>
    <tableColumn id="3121" xr3:uid="{744F0301-8C9A-4EDA-87A4-2099072A8987}" name="Column3121"/>
    <tableColumn id="3122" xr3:uid="{1BD7651B-EABF-483D-9169-EA8028573BDC}" name="Column3122"/>
    <tableColumn id="3123" xr3:uid="{B80DCFC2-2083-4139-887B-0CBF8CED84A9}" name="Column3123"/>
    <tableColumn id="3124" xr3:uid="{E9CA465E-66F7-4961-BE3C-AA0C361822F0}" name="Column3124"/>
    <tableColumn id="3125" xr3:uid="{A9086CB0-00A6-4038-BFD9-14FC0A65F7CF}" name="Column3125"/>
    <tableColumn id="3126" xr3:uid="{5B68A38C-332E-4BAA-BD74-D427F017C407}" name="Column3126"/>
    <tableColumn id="3127" xr3:uid="{C06AA908-23DE-4E4B-A470-4271CDA07B2E}" name="Column3127"/>
    <tableColumn id="3128" xr3:uid="{95F409B3-13CD-452A-A14D-CC1F27A0B658}" name="Column3128"/>
    <tableColumn id="3129" xr3:uid="{C83C2B45-3214-4DA8-BD97-4EC2C512B159}" name="Column3129"/>
    <tableColumn id="3130" xr3:uid="{BB34DF5C-1888-420C-891A-1A886F8EB012}" name="Column3130"/>
    <tableColumn id="3131" xr3:uid="{3011ABC6-B0AF-40B8-9E44-C8A58F0884C8}" name="Column3131"/>
    <tableColumn id="3132" xr3:uid="{016331FF-A91A-47B9-8B0D-CBC36732A799}" name="Column3132"/>
    <tableColumn id="3133" xr3:uid="{35FD3656-5788-4C3E-9113-89DA7DCE39B2}" name="Column3133"/>
    <tableColumn id="3134" xr3:uid="{2EDD66A6-55A3-4872-A10E-851610895AAD}" name="Column3134"/>
    <tableColumn id="3135" xr3:uid="{9E9A9F58-D1CC-4DD4-9698-9A3EA6406CF6}" name="Column3135"/>
    <tableColumn id="3136" xr3:uid="{70F7E878-4A0A-4AE2-BB3F-30CACBE77320}" name="Column3136"/>
    <tableColumn id="3137" xr3:uid="{3F1EAF9B-CC24-4EF9-9EF8-1352E8C288ED}" name="Column3137"/>
    <tableColumn id="3138" xr3:uid="{45C9AF7B-3FC2-450A-BD13-E00CBA1945D7}" name="Column3138"/>
    <tableColumn id="3139" xr3:uid="{95B29AEF-0290-4E22-A05B-AFDDB26AC8CA}" name="Column3139"/>
    <tableColumn id="3140" xr3:uid="{53FCAB47-B601-4637-AC31-2B4E05598089}" name="Column3140"/>
    <tableColumn id="3141" xr3:uid="{C0636936-5705-47F1-824E-0CE1E18FE723}" name="Column3141"/>
    <tableColumn id="3142" xr3:uid="{6A145015-DA32-4CDA-A667-39196D976CCF}" name="Column3142"/>
    <tableColumn id="3143" xr3:uid="{2B1DC6E3-9765-4909-84B1-F141D12C945F}" name="Column3143"/>
    <tableColumn id="3144" xr3:uid="{679E82AE-302E-43B7-A952-617F01B58CC9}" name="Column3144"/>
    <tableColumn id="3145" xr3:uid="{A5954D98-EE27-4969-9AC0-E049DF83A1FA}" name="Column3145"/>
    <tableColumn id="3146" xr3:uid="{F1E7C6A1-AEA0-487D-9D1C-93D6230CBE42}" name="Column3146"/>
    <tableColumn id="3147" xr3:uid="{6B386BD5-695C-4995-8E37-2AB6F8987D37}" name="Column3147"/>
    <tableColumn id="3148" xr3:uid="{6B7490EE-858D-4A8C-A13D-8A3A93646805}" name="Column3148"/>
    <tableColumn id="3149" xr3:uid="{0BA3A306-3970-44DD-AB3F-0BB4C377614F}" name="Column3149"/>
    <tableColumn id="3150" xr3:uid="{58FF67E6-93DC-45AE-9CE1-4173B7648126}" name="Column3150"/>
    <tableColumn id="3151" xr3:uid="{5DBD70D9-72DA-4CE1-B0CA-27FD70D1D71B}" name="Column3151"/>
    <tableColumn id="3152" xr3:uid="{5B76209C-4C96-4974-824E-95F7058C5E60}" name="Column3152"/>
    <tableColumn id="3153" xr3:uid="{11117495-F357-477F-9D2E-C4905BDAD70F}" name="Column3153"/>
    <tableColumn id="3154" xr3:uid="{B5997FDF-F754-4314-8404-16B5FC0D0A41}" name="Column3154"/>
    <tableColumn id="3155" xr3:uid="{C493DA2B-1884-4074-A9EA-6EFA2C5C00CC}" name="Column3155"/>
    <tableColumn id="3156" xr3:uid="{25645118-077E-430E-8993-E88E9C40400E}" name="Column3156"/>
    <tableColumn id="3157" xr3:uid="{E1CF70C1-4970-4E1D-AC94-BAC05D7271A7}" name="Column3157"/>
    <tableColumn id="3158" xr3:uid="{BE206752-1E44-43E9-B0B6-0F93727EE0DC}" name="Column3158"/>
    <tableColumn id="3159" xr3:uid="{DAF68DFF-C1E5-4409-9A1E-E049B48CCDA4}" name="Column3159"/>
    <tableColumn id="3160" xr3:uid="{5B3FBCAF-1432-4665-BFCF-7DBA0208E256}" name="Column3160"/>
    <tableColumn id="3161" xr3:uid="{DFEB74D0-59BC-4062-A8AE-D396F996CAD2}" name="Column3161"/>
    <tableColumn id="3162" xr3:uid="{38CB566D-9EBE-4F0D-A1AF-1E372B80D740}" name="Column3162"/>
    <tableColumn id="3163" xr3:uid="{0CC2CD5E-1303-4D99-8226-B68CC771F626}" name="Column3163"/>
    <tableColumn id="3164" xr3:uid="{B8FDAE81-28B3-4D71-9762-417967027E39}" name="Column3164"/>
    <tableColumn id="3165" xr3:uid="{8612D033-5FCD-47B8-BA59-0862162EA2FA}" name="Column3165"/>
    <tableColumn id="3166" xr3:uid="{0A2C387B-4FEE-4CD3-BD74-F0488A5F5BC6}" name="Column3166"/>
    <tableColumn id="3167" xr3:uid="{53FBFC64-7C55-45CD-A12F-AC902A05E6E8}" name="Column3167"/>
    <tableColumn id="3168" xr3:uid="{86E52B78-C3C0-4987-A32F-9CB6D8285423}" name="Column3168"/>
    <tableColumn id="3169" xr3:uid="{62A463E2-C470-4BA0-9676-FDFF5A69A72A}" name="Column3169"/>
    <tableColumn id="3170" xr3:uid="{2E8F28C0-108A-4F57-AF08-753268BC07A2}" name="Column3170"/>
    <tableColumn id="3171" xr3:uid="{5B936748-831B-4FA4-A556-A772E79E8371}" name="Column3171"/>
    <tableColumn id="3172" xr3:uid="{F7D51562-638F-4BC6-837D-A0977913497B}" name="Column3172"/>
    <tableColumn id="3173" xr3:uid="{465E6E70-5B79-447E-B783-0C0A97B62715}" name="Column3173"/>
    <tableColumn id="3174" xr3:uid="{DE44407C-0277-4C3D-B1F5-BDF74A2E8EB8}" name="Column3174"/>
    <tableColumn id="3175" xr3:uid="{A09E529D-D860-409C-BFA7-130F5B938D8C}" name="Column3175"/>
    <tableColumn id="3176" xr3:uid="{FD64C3E0-D448-4C93-A9BB-DA05C9558F68}" name="Column3176"/>
    <tableColumn id="3177" xr3:uid="{1405FBF8-171C-4833-AA2A-B51C8FC0251E}" name="Column3177"/>
    <tableColumn id="3178" xr3:uid="{B9D013A4-F8B9-4865-8031-C1618F80036F}" name="Column3178"/>
    <tableColumn id="3179" xr3:uid="{DFFBC90E-3361-4610-A484-E67B7859DCC5}" name="Column3179"/>
    <tableColumn id="3180" xr3:uid="{BA8183AA-F109-4F5F-8C2B-5A30F7547ECC}" name="Column3180"/>
    <tableColumn id="3181" xr3:uid="{7353418F-3278-4FB2-88CA-7C9BDDB80392}" name="Column3181"/>
    <tableColumn id="3182" xr3:uid="{807B28AC-A2F3-4066-96A4-15CD58508AD0}" name="Column3182"/>
    <tableColumn id="3183" xr3:uid="{3FA0EEE6-F99A-469C-9789-0CBAA99E8B7F}" name="Column3183"/>
    <tableColumn id="3184" xr3:uid="{166D8DBE-13B8-4787-8FD6-FF6E6797F6D3}" name="Column3184"/>
    <tableColumn id="3185" xr3:uid="{51AC6C9B-ACE5-4D90-9369-4BA2FFA2B8CF}" name="Column3185"/>
    <tableColumn id="3186" xr3:uid="{C2217ED4-7927-4FC7-B7D3-E891008C9DE9}" name="Column3186"/>
    <tableColumn id="3187" xr3:uid="{A530CD21-6463-4EB5-A20A-E8A647452EE6}" name="Column3187"/>
    <tableColumn id="3188" xr3:uid="{682C90CD-C3CC-4F61-A0DB-E43A31194CBC}" name="Column3188"/>
    <tableColumn id="3189" xr3:uid="{1EC41A9F-A602-40D6-BAF0-A9EACCFA9ED5}" name="Column3189"/>
    <tableColumn id="3190" xr3:uid="{FF13F79F-8E4E-4D39-9C37-E560982F960B}" name="Column3190"/>
    <tableColumn id="3191" xr3:uid="{8C89B5C2-9DA1-4A81-8E4F-8B607FBAFF97}" name="Column3191"/>
    <tableColumn id="3192" xr3:uid="{C75676FB-5B02-4EC3-9FF9-FF463D1D0F9F}" name="Column3192"/>
    <tableColumn id="3193" xr3:uid="{74662F99-05A5-4EA5-A21A-1309AC469BD9}" name="Column3193"/>
    <tableColumn id="3194" xr3:uid="{1C0051A2-90E1-4486-8B3D-7A25DE74F6C0}" name="Column3194"/>
    <tableColumn id="3195" xr3:uid="{BBB2A63F-1D0B-4DB3-AFF8-3EFC60121D9C}" name="Column3195"/>
    <tableColumn id="3196" xr3:uid="{928958C6-A366-4AC6-909B-DE3E749BBFE3}" name="Column3196"/>
    <tableColumn id="3197" xr3:uid="{ED3B3CF0-1C01-48F7-9A11-89A3D01DAC90}" name="Column3197"/>
    <tableColumn id="3198" xr3:uid="{A2EA447B-0418-4E77-903C-E4E845D7E2CA}" name="Column3198"/>
    <tableColumn id="3199" xr3:uid="{D05F51A7-F9BD-46BF-8E94-384B0B6F4D06}" name="Column3199"/>
    <tableColumn id="3200" xr3:uid="{9E97E9FC-CB4F-43D0-9630-3FD1778B3759}" name="Column3200"/>
    <tableColumn id="3201" xr3:uid="{A8CF3A16-23C9-4274-817A-A37E57757F0F}" name="Column3201"/>
    <tableColumn id="3202" xr3:uid="{94E4BDF7-2F19-4348-BEF2-0355E4E2122E}" name="Column3202"/>
    <tableColumn id="3203" xr3:uid="{5978EE25-CBB7-4882-BD20-79075DEB77D4}" name="Column3203"/>
    <tableColumn id="3204" xr3:uid="{46F6FA6B-A925-43A8-96C7-4A5BBF362A80}" name="Column3204"/>
    <tableColumn id="3205" xr3:uid="{5C7B647D-A669-431B-BFA7-53435E9D5BB1}" name="Column3205"/>
    <tableColumn id="3206" xr3:uid="{3890E1AF-B400-4BF1-9ADF-41E3F7FD1BDA}" name="Column3206"/>
    <tableColumn id="3207" xr3:uid="{DC275FBE-AC15-4B00-BB73-615B8BA90225}" name="Column3207"/>
    <tableColumn id="3208" xr3:uid="{AB876C1D-15D2-41B1-BC1B-E895AF69179B}" name="Column3208"/>
    <tableColumn id="3209" xr3:uid="{D6A87D97-284B-42EE-AF06-5BEC2105E221}" name="Column3209"/>
    <tableColumn id="3210" xr3:uid="{EA980530-66A6-434B-8D8B-D69453E7D75F}" name="Column3210"/>
    <tableColumn id="3211" xr3:uid="{24E73634-1A7C-4852-BF3A-4C8829058993}" name="Column3211"/>
    <tableColumn id="3212" xr3:uid="{56B3F0F8-1464-4DB4-BD84-03568DE0DCF3}" name="Column3212"/>
    <tableColumn id="3213" xr3:uid="{6E2E2E2B-6E6C-4DEA-8B5D-82FB5634787F}" name="Column3213"/>
    <tableColumn id="3214" xr3:uid="{58B3FB4C-47F8-4434-8D81-641A6D891151}" name="Column3214"/>
    <tableColumn id="3215" xr3:uid="{488EA669-FA1C-44B4-86A4-64EFF5E497DA}" name="Column3215"/>
    <tableColumn id="3216" xr3:uid="{0DD74E51-5B07-49B2-9F8D-C9F8D54AA3F5}" name="Column3216"/>
    <tableColumn id="3217" xr3:uid="{AA26430C-9ABE-45D9-9C21-95F84B63A902}" name="Column3217"/>
    <tableColumn id="3218" xr3:uid="{A8A67EDF-D741-432B-A4B2-1EA5B6E65E15}" name="Column3218"/>
    <tableColumn id="3219" xr3:uid="{B770CAD0-DDE1-43CC-9EE3-C662EE002DD2}" name="Column3219"/>
    <tableColumn id="3220" xr3:uid="{DDF7429A-189D-48B0-ABCD-282E00CFD5A4}" name="Column3220"/>
    <tableColumn id="3221" xr3:uid="{BE87990D-9953-438D-9553-CF2BED0FAB18}" name="Column3221"/>
    <tableColumn id="3222" xr3:uid="{0F172A66-FEB6-40A1-9B9C-CBCECDE28E96}" name="Column3222"/>
    <tableColumn id="3223" xr3:uid="{13EFBED3-8830-4CCE-9004-FD77A47DB060}" name="Column3223"/>
    <tableColumn id="3224" xr3:uid="{2AE44B4D-4AD1-4C96-A800-F43806379D85}" name="Column3224"/>
    <tableColumn id="3225" xr3:uid="{A98E93F7-597D-4EA6-81F4-016E7FEEC445}" name="Column3225"/>
    <tableColumn id="3226" xr3:uid="{7639B75D-68BA-4A75-AEC1-E206792C8AA0}" name="Column3226"/>
    <tableColumn id="3227" xr3:uid="{6E856852-3D3A-407C-9999-610059DC0AA3}" name="Column3227"/>
    <tableColumn id="3228" xr3:uid="{8B5028DE-0EBC-4FA2-A385-AABD84CA22C6}" name="Column3228"/>
    <tableColumn id="3229" xr3:uid="{B2FBE253-2D87-452B-BE84-040FD885580B}" name="Column3229"/>
    <tableColumn id="3230" xr3:uid="{2BE3399E-91BE-4D90-9ED3-B0F386F72172}" name="Column3230"/>
    <tableColumn id="3231" xr3:uid="{DDDF92BC-0B5B-4230-818E-88F6610F6B08}" name="Column3231"/>
    <tableColumn id="3232" xr3:uid="{378D3444-6FCB-4436-ABB9-639B85AC524E}" name="Column3232"/>
    <tableColumn id="3233" xr3:uid="{E9CF39C2-7AAC-44B3-B007-5429985BE52E}" name="Column3233"/>
    <tableColumn id="3234" xr3:uid="{4C862A45-3276-47D9-9586-55028F62234C}" name="Column3234"/>
    <tableColumn id="3235" xr3:uid="{FAA63031-C339-4E44-B14A-BE99706E03E1}" name="Column3235"/>
    <tableColumn id="3236" xr3:uid="{B8F11217-C18A-42FA-8462-20EF06106267}" name="Column3236"/>
    <tableColumn id="3237" xr3:uid="{D3CF675A-FDFA-4768-8432-D9A0A901A147}" name="Column3237"/>
    <tableColumn id="3238" xr3:uid="{12DFCABF-7422-4CC7-8852-8283AF4ED062}" name="Column3238"/>
    <tableColumn id="3239" xr3:uid="{80C09BEA-08C2-4FBC-8E47-BB583122D947}" name="Column3239"/>
    <tableColumn id="3240" xr3:uid="{B1FB73D6-7394-41CE-B782-6007C698B89D}" name="Column3240"/>
    <tableColumn id="3241" xr3:uid="{166D6EF3-C144-4B9E-BFA0-CA321FBA4D12}" name="Column3241"/>
    <tableColumn id="3242" xr3:uid="{5285AE4C-AFD1-4242-BCA9-BF0AE127529C}" name="Column3242"/>
    <tableColumn id="3243" xr3:uid="{27349A69-AD6C-4E12-B748-E47D7662A37B}" name="Column3243"/>
    <tableColumn id="3244" xr3:uid="{5D34A10A-4EAC-4784-B735-5544970F4CA9}" name="Column3244"/>
    <tableColumn id="3245" xr3:uid="{D4DFA269-D61B-429F-B9F7-4BD200952C02}" name="Column3245"/>
    <tableColumn id="3246" xr3:uid="{4CD556BB-D24B-4799-8115-40898E988DD5}" name="Column3246"/>
    <tableColumn id="3247" xr3:uid="{000FB504-F37F-46D4-8388-AABD1860C35C}" name="Column3247"/>
    <tableColumn id="3248" xr3:uid="{417DD11F-86F4-4D5C-951C-0105E147E032}" name="Column3248"/>
    <tableColumn id="3249" xr3:uid="{24B40E0E-2B7C-4AA1-970D-0CD132E7506C}" name="Column3249"/>
    <tableColumn id="3250" xr3:uid="{5CC5AE8C-43ED-4FE1-BF2B-2A20D1BA6EDC}" name="Column3250"/>
    <tableColumn id="3251" xr3:uid="{EB3DAD6E-4A5C-4123-9C40-6A9D4915020A}" name="Column3251"/>
    <tableColumn id="3252" xr3:uid="{6C8E1183-2A81-40BA-ACDD-419E844B750D}" name="Column3252"/>
    <tableColumn id="3253" xr3:uid="{AD29F02B-8476-45AF-B62B-8E696F52FF0C}" name="Column3253"/>
    <tableColumn id="3254" xr3:uid="{550B3CF2-4CE4-437A-A4AC-5C3C0F2E88D1}" name="Column3254"/>
    <tableColumn id="3255" xr3:uid="{1C98B4FD-910B-46FC-845D-81E7C7AD4DE5}" name="Column3255"/>
    <tableColumn id="3256" xr3:uid="{1E7504D5-576E-450B-9610-84551E54CA46}" name="Column3256"/>
    <tableColumn id="3257" xr3:uid="{DD989C0B-122F-4194-B8C5-10D4EF748B3A}" name="Column3257"/>
    <tableColumn id="3258" xr3:uid="{0E029D44-D1C2-4F51-9A05-3CAAD79AD23F}" name="Column3258"/>
    <tableColumn id="3259" xr3:uid="{7DB6A935-F1C3-4059-AA3C-D5993306B526}" name="Column3259"/>
    <tableColumn id="3260" xr3:uid="{D725054C-B844-41E8-B5D1-E4C6D00471AD}" name="Column3260"/>
    <tableColumn id="3261" xr3:uid="{50C1E6C2-2A0A-4356-B41F-2279C91DC3EA}" name="Column3261"/>
    <tableColumn id="3262" xr3:uid="{4672E440-4D5B-4D62-A45F-2519ABA308F2}" name="Column3262"/>
    <tableColumn id="3263" xr3:uid="{AAAA5634-2E3E-404E-B5CF-3474C68629E3}" name="Column3263"/>
    <tableColumn id="3264" xr3:uid="{99CD0FCC-0300-4B54-B7BF-2ECED3B7FA07}" name="Column3264"/>
    <tableColumn id="3265" xr3:uid="{B99E4EE8-1D69-4AB4-90C5-CA6362B0A47F}" name="Column3265"/>
    <tableColumn id="3266" xr3:uid="{5D9E357D-450B-4790-A553-9A9273640AEB}" name="Column3266"/>
    <tableColumn id="3267" xr3:uid="{DC0331F9-5A6C-465A-BDEC-8B7C34CFA365}" name="Column3267"/>
    <tableColumn id="3268" xr3:uid="{7FB534BA-76ED-46D3-9DBC-DF4E74C74948}" name="Column3268"/>
    <tableColumn id="3269" xr3:uid="{B645B757-C429-4A63-AAFC-53536B3C26C2}" name="Column3269"/>
    <tableColumn id="3270" xr3:uid="{DDE8A749-2999-434C-AE9F-2F5D2D2841D1}" name="Column3270"/>
    <tableColumn id="3271" xr3:uid="{0AF4ADA1-B489-4FAC-9794-D4FD36534866}" name="Column3271"/>
    <tableColumn id="3272" xr3:uid="{C9AF7E44-26B5-4A64-8BC1-A40FC18D88E0}" name="Column3272"/>
    <tableColumn id="3273" xr3:uid="{ABCF0847-10C7-45BE-A99F-AB211B43ECBF}" name="Column3273"/>
    <tableColumn id="3274" xr3:uid="{25F1BFB9-D257-48D0-A329-15530C87332C}" name="Column3274"/>
    <tableColumn id="3275" xr3:uid="{75C31593-A554-42F2-B28F-5EA6B8CC2113}" name="Column3275"/>
    <tableColumn id="3276" xr3:uid="{1EB1FEC4-51D7-43EC-AE14-5D7D19890048}" name="Column3276"/>
    <tableColumn id="3277" xr3:uid="{8D377DD8-AADE-4E30-8C25-C2D65690F78E}" name="Column3277"/>
    <tableColumn id="3278" xr3:uid="{E4AA6B50-3F00-4D5D-A6DA-C94C58B54EF6}" name="Column3278"/>
    <tableColumn id="3279" xr3:uid="{2E6C6900-5269-4D3E-97C3-4DA4A4437AC8}" name="Column3279"/>
    <tableColumn id="3280" xr3:uid="{E4AB1943-FBB5-4691-AAA6-2F7DE1687C51}" name="Column3280"/>
    <tableColumn id="3281" xr3:uid="{6010F044-250C-46A2-9D74-FA58E266BE0F}" name="Column3281"/>
    <tableColumn id="3282" xr3:uid="{F71F861B-7AFA-4B52-B877-4EA41F631E0B}" name="Column3282"/>
    <tableColumn id="3283" xr3:uid="{464A74FF-08B4-4568-A065-76FECD87122C}" name="Column3283"/>
    <tableColumn id="3284" xr3:uid="{86897FA5-B038-4BBC-91D3-5AEC0B5A9110}" name="Column3284"/>
    <tableColumn id="3285" xr3:uid="{D0E114D6-6E73-4EEE-A680-79760D3348B7}" name="Column3285"/>
    <tableColumn id="3286" xr3:uid="{12DA570B-34A4-431D-B48C-50463AD2E151}" name="Column3286"/>
    <tableColumn id="3287" xr3:uid="{9E454D3B-8E5C-40C6-8656-43266A155D55}" name="Column3287"/>
    <tableColumn id="3288" xr3:uid="{FE72819E-D4CD-490F-80F6-6BEAEF3D26E4}" name="Column3288"/>
    <tableColumn id="3289" xr3:uid="{717E35D5-40C0-473F-9CCC-036FD7B0BA7A}" name="Column3289"/>
    <tableColumn id="3290" xr3:uid="{BA08C565-9D5F-46C8-BE9F-C5B9354BE230}" name="Column3290"/>
    <tableColumn id="3291" xr3:uid="{0A643189-9ED8-4281-B46A-1EE6655E2365}" name="Column3291"/>
    <tableColumn id="3292" xr3:uid="{CD1A8451-E761-4057-BCE7-92F046795535}" name="Column3292"/>
    <tableColumn id="3293" xr3:uid="{9CF2FDB1-F2B2-4193-97B0-B6E0E3A5A0B4}" name="Column3293"/>
    <tableColumn id="3294" xr3:uid="{72C65A93-5E18-45BF-9584-9479EC74226B}" name="Column3294"/>
    <tableColumn id="3295" xr3:uid="{558C8F50-ED2E-4B76-A5D9-E7AAEE1095B7}" name="Column3295"/>
    <tableColumn id="3296" xr3:uid="{08D46BFC-F597-436B-A2B0-BF1F77F4CB70}" name="Column3296"/>
    <tableColumn id="3297" xr3:uid="{9D4897CC-7C59-499A-BCBC-1865CF6E4545}" name="Column3297"/>
    <tableColumn id="3298" xr3:uid="{A3BBD840-9984-45A1-8369-E4F7C90668CC}" name="Column3298"/>
    <tableColumn id="3299" xr3:uid="{25AACD2A-49BC-4B8E-A07D-BB8FCE6F5428}" name="Column3299"/>
    <tableColumn id="3300" xr3:uid="{08756F5A-9848-4189-901B-794B7A6B4BD5}" name="Column3300"/>
    <tableColumn id="3301" xr3:uid="{2118C1E4-BF51-4E8F-836B-951234B466C5}" name="Column3301"/>
    <tableColumn id="3302" xr3:uid="{03E0C04D-D614-4161-9E19-FFB3EE7E7430}" name="Column3302"/>
    <tableColumn id="3303" xr3:uid="{9AD77650-B6FB-44FA-B784-7CA54389058C}" name="Column3303"/>
    <tableColumn id="3304" xr3:uid="{FE8CE1B8-F895-488C-88C5-0550D9DB74C4}" name="Column3304"/>
    <tableColumn id="3305" xr3:uid="{328B8BE8-2434-487A-A1C3-C8933CB229EF}" name="Column3305"/>
    <tableColumn id="3306" xr3:uid="{102B16E5-7D8F-4536-9726-AD43BEEE8191}" name="Column3306"/>
    <tableColumn id="3307" xr3:uid="{CA6CAA79-B1AF-4F50-8086-C663C54FD993}" name="Column3307"/>
    <tableColumn id="3308" xr3:uid="{553E218A-212C-40BD-8712-037007CDF731}" name="Column3308"/>
    <tableColumn id="3309" xr3:uid="{4FA79B23-FCA6-4B87-B586-70A7C8F3EA7B}" name="Column3309"/>
    <tableColumn id="3310" xr3:uid="{80DF71B7-FA68-4CD0-A828-D7EF8623259E}" name="Column3310"/>
    <tableColumn id="3311" xr3:uid="{E783D541-BF1F-47F8-9BE9-1AA2B97C48F8}" name="Column3311"/>
    <tableColumn id="3312" xr3:uid="{EF986FD7-523D-4967-B5A7-6FEE7F4E3940}" name="Column3312"/>
    <tableColumn id="3313" xr3:uid="{778E0204-4B35-464D-8F1B-A4C16621A97D}" name="Column3313"/>
    <tableColumn id="3314" xr3:uid="{AC5DE486-D812-4B29-AFD7-32D47A19A935}" name="Column3314"/>
    <tableColumn id="3315" xr3:uid="{6CEEA786-AED1-43DC-9E0B-4AC2923D2695}" name="Column3315"/>
    <tableColumn id="3316" xr3:uid="{D90658BB-C439-4096-9AE1-3BA62057A6D4}" name="Column3316"/>
    <tableColumn id="3317" xr3:uid="{EA26BB57-5ADA-472F-9224-6F01DD34B0BB}" name="Column3317"/>
    <tableColumn id="3318" xr3:uid="{96C4A6E3-CA38-404E-9759-85C0D7CD9D78}" name="Column3318"/>
    <tableColumn id="3319" xr3:uid="{E23DDC43-A782-4B34-B67A-67561C0870A0}" name="Column3319"/>
    <tableColumn id="3320" xr3:uid="{A53E15B6-1E7F-4475-8DFA-2D8F64E5DABC}" name="Column3320"/>
    <tableColumn id="3321" xr3:uid="{38E308B0-3C9F-4D1D-ACE6-BCB83E8EA36F}" name="Column3321"/>
    <tableColumn id="3322" xr3:uid="{C2620796-94E4-4A18-BD01-679E6D2FF66A}" name="Column3322"/>
    <tableColumn id="3323" xr3:uid="{7C29F2EF-8AA2-4ED0-B5E9-D57C392A92DB}" name="Column3323"/>
    <tableColumn id="3324" xr3:uid="{AD3ACF76-EC0E-4D58-B9DE-90629545AC81}" name="Column3324"/>
    <tableColumn id="3325" xr3:uid="{4945C67B-8BC8-405C-A904-CEC625907869}" name="Column3325"/>
    <tableColumn id="3326" xr3:uid="{90811EE0-3B76-4BC6-A749-0D8FE47FFCC8}" name="Column3326"/>
    <tableColumn id="3327" xr3:uid="{F7DA321B-1BA1-4E1E-90F4-8AF84D9CE20C}" name="Column3327"/>
    <tableColumn id="3328" xr3:uid="{385C7C60-031D-4826-B243-8BAA5DF504E9}" name="Column3328"/>
    <tableColumn id="3329" xr3:uid="{70180343-492D-4B65-B6B1-8D5677109F46}" name="Column3329"/>
    <tableColumn id="3330" xr3:uid="{9D4E8E2F-B109-41A3-A254-DD252F4F97B8}" name="Column3330"/>
    <tableColumn id="3331" xr3:uid="{AF3CE352-492B-4D3E-A609-A07110DC31F0}" name="Column3331"/>
    <tableColumn id="3332" xr3:uid="{7AC6C189-CC51-4B4F-BD9E-96C64886689E}" name="Column3332"/>
    <tableColumn id="3333" xr3:uid="{1A857B65-6B97-4BFD-8FE5-933B48FCF8A9}" name="Column3333"/>
    <tableColumn id="3334" xr3:uid="{A5FBF4C2-E4A4-48A6-847D-89E78D206CFE}" name="Column3334"/>
    <tableColumn id="3335" xr3:uid="{13BF8DA4-BF8D-4D2F-98B2-EBE77DE78C39}" name="Column3335"/>
    <tableColumn id="3336" xr3:uid="{2DD798C9-8A64-4DCD-864E-AEE3AA8F8D02}" name="Column3336"/>
    <tableColumn id="3337" xr3:uid="{6BC24DA0-E9F6-4746-B390-FC93FD85AF16}" name="Column3337"/>
    <tableColumn id="3338" xr3:uid="{3ECDE38A-E84D-499D-9A05-416300B9E39E}" name="Column3338"/>
    <tableColumn id="3339" xr3:uid="{9599667B-F8DC-4C39-B155-48CAA10646BD}" name="Column3339"/>
    <tableColumn id="3340" xr3:uid="{01CD18C9-718B-49E7-90FC-9DE8F749C76F}" name="Column3340"/>
    <tableColumn id="3341" xr3:uid="{88801528-DCDE-45BA-9247-0A6A629D411A}" name="Column3341"/>
    <tableColumn id="3342" xr3:uid="{BD14EC2C-9400-4285-A56D-C6FBE293DCAC}" name="Column3342"/>
    <tableColumn id="3343" xr3:uid="{19DEC9AA-4D86-4600-8BDF-D4FEBB5A0A53}" name="Column3343"/>
    <tableColumn id="3344" xr3:uid="{3279AFA8-3080-4E91-8085-C963C0536DDF}" name="Column3344"/>
    <tableColumn id="3345" xr3:uid="{D5222461-B787-4EA4-9FBC-2F2BCE9066D6}" name="Column3345"/>
    <tableColumn id="3346" xr3:uid="{12DEDCAB-4E42-4E5E-AEF1-300D8AA5BCC2}" name="Column3346"/>
    <tableColumn id="3347" xr3:uid="{8A896CF8-2EC7-4C5B-95B2-F31EF7453847}" name="Column3347"/>
    <tableColumn id="3348" xr3:uid="{C04BFA1D-1E63-472E-91CB-4576D0B2421B}" name="Column3348"/>
    <tableColumn id="3349" xr3:uid="{D897D542-04E2-4941-BE54-4170A21BD0D1}" name="Column3349"/>
    <tableColumn id="3350" xr3:uid="{227FF425-148C-4D1D-BC45-628D65BEB98A}" name="Column3350"/>
    <tableColumn id="3351" xr3:uid="{6709755D-4D1D-433C-AF67-CEB197FEF763}" name="Column3351"/>
    <tableColumn id="3352" xr3:uid="{DBA14EB6-F2CD-468D-AABE-793927AA3B41}" name="Column3352"/>
    <tableColumn id="3353" xr3:uid="{8C0AD592-93BD-4D04-B88F-46DAE350CC80}" name="Column3353"/>
    <tableColumn id="3354" xr3:uid="{170AF9D9-D9F8-425B-8CAA-53E0457A9FC0}" name="Column3354"/>
    <tableColumn id="3355" xr3:uid="{6FD2C2EB-E3E9-424A-A6F7-C5FF7AFB591C}" name="Column3355"/>
    <tableColumn id="3356" xr3:uid="{F55FF7C1-DDB3-41C1-BF98-A75F729BCDCC}" name="Column3356"/>
    <tableColumn id="3357" xr3:uid="{9C9A1AD2-A045-4D3D-9BB9-BCEFA46BB5BE}" name="Column3357"/>
    <tableColumn id="3358" xr3:uid="{7393866C-B4F6-44F7-93A8-F705457B59E4}" name="Column3358"/>
    <tableColumn id="3359" xr3:uid="{0F834781-B9AC-433F-8567-04A0C1B92AD8}" name="Column3359"/>
    <tableColumn id="3360" xr3:uid="{CCAA4270-9921-4E98-A7CB-F230B0940634}" name="Column3360"/>
    <tableColumn id="3361" xr3:uid="{6A9DEEB3-CCE8-44FF-BF90-B2806B5D49CC}" name="Column3361"/>
    <tableColumn id="3362" xr3:uid="{43F1035F-4AD5-45C7-B2B4-708DB7C5DC51}" name="Column3362"/>
    <tableColumn id="3363" xr3:uid="{F31DB52E-CF3A-4511-B0E0-2B0C4D6473B5}" name="Column3363"/>
    <tableColumn id="3364" xr3:uid="{159A0B55-EB03-469F-8F75-4D7D44077B51}" name="Column3364"/>
    <tableColumn id="3365" xr3:uid="{C8EB6F13-4ACB-4D0C-84D0-CD55AAC47904}" name="Column3365"/>
    <tableColumn id="3366" xr3:uid="{90C133C9-0010-4697-AEE8-727399D03939}" name="Column3366"/>
    <tableColumn id="3367" xr3:uid="{7442DC39-15A1-4A93-BD5D-2B12C3F55A29}" name="Column3367"/>
    <tableColumn id="3368" xr3:uid="{B438042D-DD8A-43A7-AD80-E65C88A9ABA2}" name="Column3368"/>
    <tableColumn id="3369" xr3:uid="{A7072ED4-A71B-4E2F-993F-087440C7B41C}" name="Column3369"/>
    <tableColumn id="3370" xr3:uid="{86FF8680-6E8C-4906-9562-45FBF73AB2A5}" name="Column3370"/>
    <tableColumn id="3371" xr3:uid="{95AD96E0-40DC-41CB-A2CF-07154D41BCC7}" name="Column3371"/>
    <tableColumn id="3372" xr3:uid="{D262A914-6B87-4FEA-A726-BB64EBDB7B99}" name="Column3372"/>
    <tableColumn id="3373" xr3:uid="{CC731E9F-CAE4-4CAB-A29E-37EBB0FC210A}" name="Column3373"/>
    <tableColumn id="3374" xr3:uid="{2EC2DBA6-A177-4080-8CFB-C2831F3B4198}" name="Column3374"/>
    <tableColumn id="3375" xr3:uid="{DD3E11A5-591B-4DD0-8DB7-FBD24D152832}" name="Column3375"/>
    <tableColumn id="3376" xr3:uid="{5FDBA633-5210-446B-A765-198B5F078D32}" name="Column3376"/>
    <tableColumn id="3377" xr3:uid="{8871E56A-EDE2-42C3-9E9B-8B34CA1056D5}" name="Column3377"/>
    <tableColumn id="3378" xr3:uid="{A463202B-D6BD-4A4A-93D8-7171A9D77652}" name="Column3378"/>
    <tableColumn id="3379" xr3:uid="{687C4EF4-A65D-41EA-A70D-9C1C1A0D2B48}" name="Column3379"/>
    <tableColumn id="3380" xr3:uid="{A833A412-5627-49FA-BD23-DD6CCF2D35D4}" name="Column3380"/>
    <tableColumn id="3381" xr3:uid="{17F7269B-02B0-4B29-ABA6-295FAE2EDB12}" name="Column3381"/>
    <tableColumn id="3382" xr3:uid="{7D8031A8-18C7-4426-9B70-57BDB66150F2}" name="Column3382"/>
    <tableColumn id="3383" xr3:uid="{DE3926D1-E039-45DE-AF2E-0CD5BB35315C}" name="Column3383"/>
    <tableColumn id="3384" xr3:uid="{B697BBC1-1033-46E0-824B-808F782B7579}" name="Column3384"/>
    <tableColumn id="3385" xr3:uid="{4A218FFB-CC9D-4862-B9EF-68E80F0C7A78}" name="Column3385"/>
    <tableColumn id="3386" xr3:uid="{76DBE5BD-4670-47D3-8FC3-0BCF8139381B}" name="Column3386"/>
    <tableColumn id="3387" xr3:uid="{3476E936-49A8-448A-B750-4A9A067B00E8}" name="Column3387"/>
    <tableColumn id="3388" xr3:uid="{033CC539-A0B6-4559-96A5-0438D154A4D0}" name="Column3388"/>
    <tableColumn id="3389" xr3:uid="{C9C3659F-7F87-4763-AC5F-03417F876DE1}" name="Column3389"/>
    <tableColumn id="3390" xr3:uid="{99A4C6BA-0B1E-4518-BD28-07EDABD5C10F}" name="Column3390"/>
    <tableColumn id="3391" xr3:uid="{F03EB90E-8430-4F7F-AA31-6F6722087F40}" name="Column3391"/>
    <tableColumn id="3392" xr3:uid="{CC213F6C-5C5D-4938-8BCB-50FF64012345}" name="Column3392"/>
    <tableColumn id="3393" xr3:uid="{1EB1B777-D54A-40BA-92A5-8DEA385D3F40}" name="Column3393"/>
    <tableColumn id="3394" xr3:uid="{50FDCAA3-A0BC-41AD-9428-A1462579927B}" name="Column3394"/>
    <tableColumn id="3395" xr3:uid="{4EBF22AB-3473-4C58-9C7A-C34A938F4205}" name="Column3395"/>
    <tableColumn id="3396" xr3:uid="{6D9A2D39-AF16-43A8-BA97-E37CC1B604A3}" name="Column3396"/>
    <tableColumn id="3397" xr3:uid="{5A1F168D-7EE6-427E-B90B-2CE3DDBBC606}" name="Column3397"/>
    <tableColumn id="3398" xr3:uid="{A64E666D-DCA4-4A72-91E7-232EA461E803}" name="Column3398"/>
    <tableColumn id="3399" xr3:uid="{52F064D1-32E1-402C-B726-F44053A617A0}" name="Column3399"/>
    <tableColumn id="3400" xr3:uid="{C14A25A5-10B3-4C9F-8167-E0F13F7C64DE}" name="Column3400"/>
    <tableColumn id="3401" xr3:uid="{AB5AE133-39A2-4D3E-9D53-2D216AE8EC2C}" name="Column3401"/>
    <tableColumn id="3402" xr3:uid="{09626A79-3BC2-4507-A77E-DD50F030D673}" name="Column3402"/>
    <tableColumn id="3403" xr3:uid="{5B17A8EA-1864-4C85-ABE0-4B1CC4C05F58}" name="Column3403"/>
    <tableColumn id="3404" xr3:uid="{C022BA41-380C-42E1-B15C-0DD1D22D167F}" name="Column3404"/>
    <tableColumn id="3405" xr3:uid="{BB119D3A-D3A7-4FD0-AF80-20E33CF19380}" name="Column3405"/>
    <tableColumn id="3406" xr3:uid="{947DFA68-89F8-44AF-AE10-864B2F9F68F2}" name="Column3406"/>
    <tableColumn id="3407" xr3:uid="{F9B55561-0BB6-4DEB-9B83-670E65B57C57}" name="Column3407"/>
    <tableColumn id="3408" xr3:uid="{98240984-7BBC-4CD1-9F59-8133A5B52C4D}" name="Column3408"/>
    <tableColumn id="3409" xr3:uid="{6E69C579-FE92-439D-99AE-9476CB53E55F}" name="Column3409"/>
    <tableColumn id="3410" xr3:uid="{A56E4BF5-852E-41A2-A174-AB07F3AE463F}" name="Column3410"/>
    <tableColumn id="3411" xr3:uid="{F2EDBCDD-8FD4-44B3-92B5-A95E04E18F0D}" name="Column3411"/>
    <tableColumn id="3412" xr3:uid="{0F539983-D9B7-43C8-8BAB-0480C20B4A17}" name="Column3412"/>
    <tableColumn id="3413" xr3:uid="{431669E0-2A7C-4CB1-BF72-917DE9CB73CB}" name="Column3413"/>
    <tableColumn id="3414" xr3:uid="{A05C163E-4428-4132-B461-814C29B58CA0}" name="Column3414"/>
    <tableColumn id="3415" xr3:uid="{8FBE9ADD-F4A1-44D4-A17E-94E21ED65CD5}" name="Column3415"/>
    <tableColumn id="3416" xr3:uid="{78ED1CB7-3E32-4174-8B68-552B95DF274B}" name="Column3416"/>
    <tableColumn id="3417" xr3:uid="{0FA2CC99-FEDC-4D2E-820D-A1609BDCADDA}" name="Column3417"/>
    <tableColumn id="3418" xr3:uid="{55A30765-91AE-4AD0-B54A-1DA3894DEAA3}" name="Column3418"/>
    <tableColumn id="3419" xr3:uid="{A7EF1409-5415-4FA3-B07E-0B5C4DE90E1B}" name="Column3419"/>
    <tableColumn id="3420" xr3:uid="{E9F6F087-8F35-4D79-9830-52B1B417A687}" name="Column3420"/>
    <tableColumn id="3421" xr3:uid="{C394A317-11D5-4CE2-B33A-98B610864B89}" name="Column3421"/>
    <tableColumn id="3422" xr3:uid="{92E007BD-B382-4376-9086-9B36B0C8A0D2}" name="Column3422"/>
    <tableColumn id="3423" xr3:uid="{58E72EF3-6660-4E0D-8726-916C186D51CD}" name="Column3423"/>
    <tableColumn id="3424" xr3:uid="{B3D1065C-5683-4315-A32C-302758C31F68}" name="Column3424"/>
    <tableColumn id="3425" xr3:uid="{0BCDEA6A-2571-43E8-BF43-C0E7B93F1D0A}" name="Column3425"/>
    <tableColumn id="3426" xr3:uid="{FA3D457B-3967-4A35-BC2F-19AE161FFB6B}" name="Column3426"/>
    <tableColumn id="3427" xr3:uid="{0E2E7871-9990-4AEF-AE3A-DED1581B30FD}" name="Column3427"/>
    <tableColumn id="3428" xr3:uid="{B6DC6659-4800-429C-B5CB-8BD8AD82BAA9}" name="Column3428"/>
    <tableColumn id="3429" xr3:uid="{99DD63DF-68BC-4430-BE82-5B35E32FB8E2}" name="Column3429"/>
    <tableColumn id="3430" xr3:uid="{2D6D2CA9-9AAA-487E-B1F2-3F2A699F6B88}" name="Column3430"/>
    <tableColumn id="3431" xr3:uid="{57C0EE5A-A634-43A8-9C79-79DC7D7B08B4}" name="Column3431"/>
    <tableColumn id="3432" xr3:uid="{50DB6291-6E42-40D9-98C7-FAF6337A082B}" name="Column3432"/>
    <tableColumn id="3433" xr3:uid="{909CE208-C93A-40DA-9E12-7DED65B393A8}" name="Column3433"/>
    <tableColumn id="3434" xr3:uid="{143C1805-AC46-420E-8884-6B4611647FBB}" name="Column3434"/>
    <tableColumn id="3435" xr3:uid="{8BDB682F-9E63-4728-9594-7AC44A69AF0B}" name="Column3435"/>
    <tableColumn id="3436" xr3:uid="{DC9F6FFA-EC86-4CFD-BF34-10C11BEC1893}" name="Column3436"/>
    <tableColumn id="3437" xr3:uid="{276AF337-C965-4291-BBEA-302C8F98997B}" name="Column3437"/>
    <tableColumn id="3438" xr3:uid="{E5773755-C927-42E1-B74D-BEB88EDFACAD}" name="Column3438"/>
    <tableColumn id="3439" xr3:uid="{79DE92A0-D455-4152-B6C8-E918DB8673F7}" name="Column3439"/>
    <tableColumn id="3440" xr3:uid="{630A10F8-D5CD-42A0-83E4-2520BEA13A00}" name="Column3440"/>
    <tableColumn id="3441" xr3:uid="{377DEDA1-6709-4AC9-A95E-B9D4E520635F}" name="Column3441"/>
    <tableColumn id="3442" xr3:uid="{4FF9E633-66E5-4BD1-B3E4-A227762A3DC2}" name="Column3442"/>
    <tableColumn id="3443" xr3:uid="{A619CE99-D535-40A1-8B76-86BAE9B491DD}" name="Column3443"/>
    <tableColumn id="3444" xr3:uid="{8475F1F8-F95A-445A-8AEC-FDED4E648F26}" name="Column3444"/>
    <tableColumn id="3445" xr3:uid="{C51C563D-823C-4552-9D6F-E43E8FEC982F}" name="Column3445"/>
    <tableColumn id="3446" xr3:uid="{07EBFEE2-7849-4D45-9EE8-EBA5F6EF597A}" name="Column3446"/>
    <tableColumn id="3447" xr3:uid="{D904B17D-AA1C-4897-B12A-504B54E570B7}" name="Column3447"/>
    <tableColumn id="3448" xr3:uid="{A3A8EA67-2D0F-48A1-8531-287C1FBE2AA6}" name="Column3448"/>
    <tableColumn id="3449" xr3:uid="{9F9A92B6-C454-4F78-A0F8-03CB20A38B65}" name="Column3449"/>
    <tableColumn id="3450" xr3:uid="{A5B9A671-EF43-417B-9607-F93D1BE81769}" name="Column3450"/>
    <tableColumn id="3451" xr3:uid="{45E6C16A-7D07-4A31-BD17-F9C8F6691359}" name="Column3451"/>
    <tableColumn id="3452" xr3:uid="{728D5AD5-2445-4D8C-AAAA-4739D3409360}" name="Column3452"/>
    <tableColumn id="3453" xr3:uid="{55B4B69C-14F5-4EC9-A54D-AF0227AFD1C5}" name="Column3453"/>
    <tableColumn id="3454" xr3:uid="{65421DEA-1531-462D-B4CF-E89EB51AB89A}" name="Column3454"/>
    <tableColumn id="3455" xr3:uid="{70DD4DFC-6DD7-42B5-8915-750EFD18CF93}" name="Column3455"/>
    <tableColumn id="3456" xr3:uid="{57991DAC-FEE7-426E-956D-A52672B5B585}" name="Column3456"/>
    <tableColumn id="3457" xr3:uid="{26497547-18F6-4BE8-98D0-C98F3A0517B1}" name="Column3457"/>
    <tableColumn id="3458" xr3:uid="{7BB87EEC-55E3-465F-9385-01C205368E5A}" name="Column3458"/>
    <tableColumn id="3459" xr3:uid="{6C52873B-9A14-4C49-9780-BE9D8F55DC00}" name="Column3459"/>
    <tableColumn id="3460" xr3:uid="{B769C868-DD5C-4578-947B-6A9DBDEE8FAC}" name="Column3460"/>
    <tableColumn id="3461" xr3:uid="{059A3F60-D50D-482A-BAC6-F5CDCBED4A46}" name="Column3461"/>
    <tableColumn id="3462" xr3:uid="{C88559B4-3F30-4DCB-B51D-DFB492295B1E}" name="Column3462"/>
    <tableColumn id="3463" xr3:uid="{BD0411C6-AD50-4564-B09C-B32FC7B54706}" name="Column3463"/>
    <tableColumn id="3464" xr3:uid="{285756AD-ED4F-4D8B-A5D1-7E8783D7D979}" name="Column3464"/>
    <tableColumn id="3465" xr3:uid="{2B743670-F181-4C5E-B278-EE688050157E}" name="Column3465"/>
    <tableColumn id="3466" xr3:uid="{7C9ACEC4-B469-4C31-8530-EA479C9C527F}" name="Column3466"/>
    <tableColumn id="3467" xr3:uid="{9585210B-0217-4283-8978-E8433D18C2B6}" name="Column3467"/>
    <tableColumn id="3468" xr3:uid="{E374EA7A-9517-4487-A9B1-EFA6FE591D93}" name="Column3468"/>
    <tableColumn id="3469" xr3:uid="{231F72B8-F643-4F27-838B-EB9ED2AF0158}" name="Column3469"/>
    <tableColumn id="3470" xr3:uid="{74838517-0FC8-473B-8EB6-9F6246C08890}" name="Column3470"/>
    <tableColumn id="3471" xr3:uid="{97F760C6-AE1D-4E93-84AA-2B4ACFAF07B7}" name="Column3471"/>
    <tableColumn id="3472" xr3:uid="{CF7700C3-0BE6-4E7D-8C16-21B7736F8616}" name="Column3472"/>
    <tableColumn id="3473" xr3:uid="{063B1D6A-E426-4398-8FAA-BD28A11EE49B}" name="Column3473"/>
    <tableColumn id="3474" xr3:uid="{CA037A5F-CC08-409F-8712-9D3E7729F8FB}" name="Column3474"/>
    <tableColumn id="3475" xr3:uid="{A8024058-B80B-4F59-A3F6-53CCE9013694}" name="Column3475"/>
    <tableColumn id="3476" xr3:uid="{FA3ADFDD-FE50-4302-9F61-2932CADFC0F5}" name="Column3476"/>
    <tableColumn id="3477" xr3:uid="{D09B8B8D-EA8D-43EC-9A09-096EA35C9AD7}" name="Column3477"/>
    <tableColumn id="3478" xr3:uid="{8C04E131-8074-4885-8986-9E7F41D1BECB}" name="Column3478"/>
    <tableColumn id="3479" xr3:uid="{EB7705D9-3F28-4F66-A6C7-79FE153AB7D9}" name="Column3479"/>
    <tableColumn id="3480" xr3:uid="{66695E2B-A4CF-4573-AA39-D6F766184E7B}" name="Column3480"/>
    <tableColumn id="3481" xr3:uid="{8D4F0489-BD70-46B2-B665-F8C77374E2D5}" name="Column3481"/>
    <tableColumn id="3482" xr3:uid="{2907F40D-827D-41AF-B8C3-318DF27EF447}" name="Column3482"/>
    <tableColumn id="3483" xr3:uid="{6E485C9C-1E26-48C6-9B8B-AC6EF634EB58}" name="Column3483"/>
    <tableColumn id="3484" xr3:uid="{BB4F8FEE-2DD0-443F-8074-25C9E0E10AA9}" name="Column3484"/>
    <tableColumn id="3485" xr3:uid="{007AECE7-0BCF-4D37-ADE2-91CBA81236A1}" name="Column3485"/>
    <tableColumn id="3486" xr3:uid="{640E19CF-D0BB-49DB-BB4D-3638F00C237C}" name="Column3486"/>
    <tableColumn id="3487" xr3:uid="{F96D54A1-7597-441A-BF32-809BD912D687}" name="Column3487"/>
    <tableColumn id="3488" xr3:uid="{F66BCECF-5D96-44D9-893A-089D7C0BDCD3}" name="Column3488"/>
    <tableColumn id="3489" xr3:uid="{E74AF318-5890-4EB5-AE0C-C5A990C5FAAD}" name="Column3489"/>
    <tableColumn id="3490" xr3:uid="{C6A93A99-9E67-4166-91AF-BEF365B6B592}" name="Column3490"/>
    <tableColumn id="3491" xr3:uid="{CCD2ECE4-8C42-4BB0-B4C6-CEBD8D45A546}" name="Column3491"/>
    <tableColumn id="3492" xr3:uid="{5272C380-190A-408E-95FA-CF38F64A61A4}" name="Column3492"/>
    <tableColumn id="3493" xr3:uid="{7E762DD9-18B2-4C12-971C-B0F3DC16CA8E}" name="Column3493"/>
    <tableColumn id="3494" xr3:uid="{1F6D7AFB-E39A-4AB3-9101-92D7D1A96EB1}" name="Column3494"/>
    <tableColumn id="3495" xr3:uid="{1D40EE74-38A4-491A-8C62-FC8C0D4153AA}" name="Column3495"/>
    <tableColumn id="3496" xr3:uid="{604CBB1E-010E-47C4-B7EE-1F297582CB51}" name="Column3496"/>
    <tableColumn id="3497" xr3:uid="{8B780021-BE74-4D49-865E-FAF9FD505131}" name="Column3497"/>
    <tableColumn id="3498" xr3:uid="{0F1A521D-FD67-4C22-9F7D-9C03564D546B}" name="Column3498"/>
    <tableColumn id="3499" xr3:uid="{A263B3E6-65AE-41C4-9CDC-C8CF02AF7E87}" name="Column3499"/>
    <tableColumn id="3500" xr3:uid="{20CB0BA1-344E-42ED-A1B3-403553A2E98F}" name="Column3500"/>
    <tableColumn id="3501" xr3:uid="{76C80B4B-6985-40B0-8EFE-D420E25AB068}" name="Column3501"/>
    <tableColumn id="3502" xr3:uid="{55CFA9BF-C2F5-44D8-9164-768456C0495B}" name="Column3502"/>
    <tableColumn id="3503" xr3:uid="{D74EC1DD-6BF6-4680-8396-C5715E459175}" name="Column3503"/>
    <tableColumn id="3504" xr3:uid="{45F9801D-C669-4B4E-9543-D07FA36DB29F}" name="Column3504"/>
    <tableColumn id="3505" xr3:uid="{2A2B21C0-5CD6-486D-B245-55D920524D9B}" name="Column3505"/>
    <tableColumn id="3506" xr3:uid="{14E20FE0-87C7-4865-9B20-4CDE0C701937}" name="Column3506"/>
    <tableColumn id="3507" xr3:uid="{4D8E47AB-5B4D-440D-BEE0-D1E648D4B51C}" name="Column3507"/>
    <tableColumn id="3508" xr3:uid="{998409F6-FF43-47E1-ACEE-1BF3F7EDC541}" name="Column3508"/>
    <tableColumn id="3509" xr3:uid="{4CCE64AF-CD6A-4C7B-8CC1-AA12962F6C97}" name="Column3509"/>
    <tableColumn id="3510" xr3:uid="{9278FEB9-D82E-4142-9038-91F854464565}" name="Column3510"/>
    <tableColumn id="3511" xr3:uid="{8D0CB7EA-798D-4E54-AD7A-6D2D129A0A5F}" name="Column3511"/>
    <tableColumn id="3512" xr3:uid="{93CA9E2D-6E4E-4B33-9DA5-3D91E7C49B26}" name="Column3512"/>
    <tableColumn id="3513" xr3:uid="{01B38993-A970-42AA-BD97-FDB3BE89EE86}" name="Column3513"/>
    <tableColumn id="3514" xr3:uid="{2C8A5DB6-A647-49FB-A7A2-DD519474FEA2}" name="Column3514"/>
    <tableColumn id="3515" xr3:uid="{675A4212-38B9-4D6B-AC03-C2F74773E534}" name="Column3515"/>
    <tableColumn id="3516" xr3:uid="{D429DF3E-14FB-4959-A110-4BF058A480DF}" name="Column3516"/>
    <tableColumn id="3517" xr3:uid="{8F9534C3-DE76-40AD-B209-989697599641}" name="Column3517"/>
    <tableColumn id="3518" xr3:uid="{0AB2A05C-0BC0-4765-993F-5C1F39CF4C8E}" name="Column3518"/>
    <tableColumn id="3519" xr3:uid="{7BACFB08-F73A-4F4D-81F5-43D6C42432F3}" name="Column3519"/>
    <tableColumn id="3520" xr3:uid="{31C85A77-D2B1-4F3E-A009-CC0B90C64B71}" name="Column3520"/>
    <tableColumn id="3521" xr3:uid="{F16F52BD-7766-434B-8623-5E64658E1BC3}" name="Column3521"/>
    <tableColumn id="3522" xr3:uid="{10E85022-231C-4929-9624-00305BFFD807}" name="Column3522"/>
    <tableColumn id="3523" xr3:uid="{E07C131A-A4AB-4E6D-BC49-8B53D5D3C350}" name="Column3523"/>
    <tableColumn id="3524" xr3:uid="{E93D231B-74FA-4FDE-BA8D-5FB6C2B80605}" name="Column3524"/>
    <tableColumn id="3525" xr3:uid="{C9E073DD-FDCB-4C8C-8288-6C8C52F719DE}" name="Column3525"/>
    <tableColumn id="3526" xr3:uid="{34D71636-6A27-4AF1-BA92-3D7DE8CAC026}" name="Column3526"/>
    <tableColumn id="3527" xr3:uid="{17F6FEE1-C380-4C96-9F6F-326FBFE54D98}" name="Column3527"/>
    <tableColumn id="3528" xr3:uid="{8EB9A6AA-1D45-4B2A-83A7-5CE5360CD137}" name="Column3528"/>
    <tableColumn id="3529" xr3:uid="{22644307-3520-474E-82A2-0B4E27D93968}" name="Column3529"/>
    <tableColumn id="3530" xr3:uid="{1F0B722F-9A9C-48D8-AF1F-B9FF18E63F4A}" name="Column3530"/>
    <tableColumn id="3531" xr3:uid="{CDA1DF0E-221B-4F75-8DA3-91914C1C1389}" name="Column3531"/>
    <tableColumn id="3532" xr3:uid="{72A69913-F04E-413C-9CF7-6A0EA49EC2ED}" name="Column3532"/>
    <tableColumn id="3533" xr3:uid="{C777BAB0-0C0A-4141-84E6-7DD0FE98A0B7}" name="Column3533"/>
    <tableColumn id="3534" xr3:uid="{831602CF-1F01-435D-9CB8-5BE3DE3C20D9}" name="Column3534"/>
    <tableColumn id="3535" xr3:uid="{37FCEAB2-F2EC-4462-BD1E-A8E430D1C0B3}" name="Column3535"/>
    <tableColumn id="3536" xr3:uid="{46C9F86D-8DBA-4979-9A00-B76776FEF665}" name="Column3536"/>
    <tableColumn id="3537" xr3:uid="{27607B25-83B2-4B60-BCEE-758B32E18BB8}" name="Column3537"/>
    <tableColumn id="3538" xr3:uid="{CF6DBEFA-A9F7-4471-80D9-1A5B84F44DA2}" name="Column3538"/>
    <tableColumn id="3539" xr3:uid="{72C8B3BD-567D-4B30-9849-FD3452030E16}" name="Column3539"/>
    <tableColumn id="3540" xr3:uid="{223ECBB1-C221-4601-9DE7-D226DE9A08E7}" name="Column3540"/>
    <tableColumn id="3541" xr3:uid="{96734D7C-8C55-46FF-9298-30876425897C}" name="Column3541"/>
    <tableColumn id="3542" xr3:uid="{EC69EA4F-AA85-4AF2-9F86-1C1AE7544446}" name="Column3542"/>
    <tableColumn id="3543" xr3:uid="{66C7D482-04E0-430A-807E-84CC4FC5C95F}" name="Column3543"/>
    <tableColumn id="3544" xr3:uid="{8C6E04EB-16EA-4BBB-AE0F-952F219996B4}" name="Column3544"/>
    <tableColumn id="3545" xr3:uid="{80ACC7D1-C283-43C9-9EF0-6AFF84F5078E}" name="Column3545"/>
    <tableColumn id="3546" xr3:uid="{5EFC1DFE-CF3F-4687-8D2D-CE049106A6A5}" name="Column3546"/>
    <tableColumn id="3547" xr3:uid="{F82874B3-0AB0-4399-8344-F2E034F6423A}" name="Column3547"/>
    <tableColumn id="3548" xr3:uid="{60F21974-F05B-4742-B20F-67D1FD06485F}" name="Column3548"/>
    <tableColumn id="3549" xr3:uid="{873FDA91-CA44-4D5A-B0FC-32C9EC68472D}" name="Column3549"/>
    <tableColumn id="3550" xr3:uid="{A5C31D67-0CA7-4BF5-8022-359B744F921B}" name="Column3550"/>
    <tableColumn id="3551" xr3:uid="{04CF9EB9-B0D2-45EA-B7F6-78477AB83085}" name="Column3551"/>
    <tableColumn id="3552" xr3:uid="{41E9A482-9DFA-4130-B97D-DEBA6F10C1B5}" name="Column3552"/>
    <tableColumn id="3553" xr3:uid="{35733F2A-368F-49D9-92D8-ECC1EF17C2B8}" name="Column3553"/>
    <tableColumn id="3554" xr3:uid="{7E3F0C39-1938-4D24-A6E0-6B1D1F095032}" name="Column3554"/>
    <tableColumn id="3555" xr3:uid="{58E9D912-91F3-4093-A8EB-79405B34DF5D}" name="Column3555"/>
    <tableColumn id="3556" xr3:uid="{382A8A4E-D7E4-4113-957B-E0DB4031AA73}" name="Column3556"/>
    <tableColumn id="3557" xr3:uid="{411D0E0B-3819-43D3-B80F-A69C45D2500A}" name="Column3557"/>
    <tableColumn id="3558" xr3:uid="{B402F0B7-2E67-4236-B377-767DDA77109D}" name="Column3558"/>
    <tableColumn id="3559" xr3:uid="{B540A7A2-6054-412A-BE22-9FDFAD43D2C3}" name="Column3559"/>
    <tableColumn id="3560" xr3:uid="{F20D4C49-7556-4495-94C9-25894FA616EA}" name="Column3560"/>
    <tableColumn id="3561" xr3:uid="{9737105A-E4F7-4F8E-9AEB-173659B5047E}" name="Column3561"/>
    <tableColumn id="3562" xr3:uid="{AA073159-E299-49E1-816C-FC50D492DA97}" name="Column3562"/>
    <tableColumn id="3563" xr3:uid="{EF2A27E0-A946-44B9-B1CB-D1B855C59EA5}" name="Column3563"/>
    <tableColumn id="3564" xr3:uid="{EB228078-644E-4914-8CB5-00F882227F4F}" name="Column3564"/>
    <tableColumn id="3565" xr3:uid="{C72909DC-357E-4660-9A10-AFDC1EA39A99}" name="Column3565"/>
    <tableColumn id="3566" xr3:uid="{B9DD224D-3D67-4B6C-A1C1-93745CB493DB}" name="Column3566"/>
    <tableColumn id="3567" xr3:uid="{B03C4982-62AA-4A17-ACB2-7978FAEE5FF7}" name="Column3567"/>
    <tableColumn id="3568" xr3:uid="{592A62B6-70BE-4E0B-B535-B1EF1C9993B0}" name="Column3568"/>
    <tableColumn id="3569" xr3:uid="{2BF6F38A-35F3-430F-A3C5-1BF94AE0A93A}" name="Column3569"/>
    <tableColumn id="3570" xr3:uid="{039120A3-2F8E-4E86-9FC7-EC4847DA5908}" name="Column3570"/>
    <tableColumn id="3571" xr3:uid="{DF27CB92-DDAD-42CB-A895-90EC68F4CEA2}" name="Column3571"/>
    <tableColumn id="3572" xr3:uid="{6761CEE9-53D7-4A71-B30E-9AA049A470E8}" name="Column3572"/>
    <tableColumn id="3573" xr3:uid="{17108CBC-BC9C-4E0F-987F-557127307A37}" name="Column3573"/>
    <tableColumn id="3574" xr3:uid="{1B5DC8C3-130B-4154-A2E4-EEAAC8324131}" name="Column3574"/>
    <tableColumn id="3575" xr3:uid="{53562201-90A1-400B-BE7F-FFAC88C1814B}" name="Column3575"/>
    <tableColumn id="3576" xr3:uid="{9951E921-67A9-4D16-8E80-97F4A7D52387}" name="Column3576"/>
    <tableColumn id="3577" xr3:uid="{95BC8001-2CAD-41DA-95BC-44C00C465085}" name="Column3577"/>
    <tableColumn id="3578" xr3:uid="{B42ECC97-DFD7-4819-B32E-BACC482136B3}" name="Column3578"/>
    <tableColumn id="3579" xr3:uid="{6CF54D34-6C49-4EB5-A55B-1DF43B192E56}" name="Column3579"/>
    <tableColumn id="3580" xr3:uid="{44D604AE-1895-4A8D-A786-BCBAAFA6FED5}" name="Column3580"/>
    <tableColumn id="3581" xr3:uid="{571D80A6-3826-4A6C-B38C-6689B1936A23}" name="Column3581"/>
    <tableColumn id="3582" xr3:uid="{970BA8EB-C599-4F73-9E40-1BBFB052897E}" name="Column3582"/>
    <tableColumn id="3583" xr3:uid="{39AB1713-ECCC-4CF3-A3DA-97E4DAC4DB35}" name="Column3583"/>
    <tableColumn id="3584" xr3:uid="{72743B57-4073-4BF6-BD8D-6F7415FEBAE3}" name="Column3584"/>
    <tableColumn id="3585" xr3:uid="{841F71CF-7185-4A84-B5A0-075C3951C9CD}" name="Column3585"/>
    <tableColumn id="3586" xr3:uid="{21CF4BB6-AF3F-4555-8110-AC6235FE61A2}" name="Column3586"/>
    <tableColumn id="3587" xr3:uid="{66F0DF18-3129-49EB-BBA0-B393E8A38304}" name="Column3587"/>
    <tableColumn id="3588" xr3:uid="{2BE1BB84-388A-4678-BB25-3B754B7D2D12}" name="Column3588"/>
    <tableColumn id="3589" xr3:uid="{AF013D6D-D4AB-4652-ABC1-AB7A4862C3E0}" name="Column3589"/>
    <tableColumn id="3590" xr3:uid="{D81A330F-68C8-4EA6-8B35-A867D7F349B8}" name="Column3590"/>
    <tableColumn id="3591" xr3:uid="{AA58E49C-07E3-47EF-9DB3-F319106AEE1A}" name="Column3591"/>
    <tableColumn id="3592" xr3:uid="{D2786281-AD53-47BC-B029-DB54C31F5E82}" name="Column3592"/>
    <tableColumn id="3593" xr3:uid="{9FB590F4-0DE8-447F-A186-AAD8AA5A7026}" name="Column3593"/>
    <tableColumn id="3594" xr3:uid="{117AEC7A-3BA9-4990-B6F5-1E641900E471}" name="Column3594"/>
    <tableColumn id="3595" xr3:uid="{35B331FC-2EA1-4165-838F-055101D387B3}" name="Column3595"/>
    <tableColumn id="3596" xr3:uid="{2D099C3D-DB2A-4985-8A68-1872459E1942}" name="Column3596"/>
    <tableColumn id="3597" xr3:uid="{D42A51E4-3B5C-47C7-A4B5-CC5A5A1E0F1D}" name="Column3597"/>
    <tableColumn id="3598" xr3:uid="{B95777BE-60FC-4C1D-AA1C-DA0E24A249FD}" name="Column3598"/>
    <tableColumn id="3599" xr3:uid="{D2D30E87-BDDB-4CB5-B49F-EF8410CCADC4}" name="Column3599"/>
    <tableColumn id="3600" xr3:uid="{60BC8DAB-3C66-4A1E-ADC7-4466C1F042B2}" name="Column3600"/>
    <tableColumn id="3601" xr3:uid="{530A1A0A-AB2B-4E31-B948-951D408DD06A}" name="Column3601"/>
    <tableColumn id="3602" xr3:uid="{85DB6EBE-9459-4054-BE83-12FAA5AE13A4}" name="Column3602"/>
    <tableColumn id="3603" xr3:uid="{DED3272F-6A9C-4125-A274-4CE2E46290D8}" name="Column3603"/>
    <tableColumn id="3604" xr3:uid="{81C57ABF-5FD5-4B68-A138-3CF82C3F5EB5}" name="Column3604"/>
    <tableColumn id="3605" xr3:uid="{6443EAAA-1E4D-47C1-9C48-C12B7BE3D313}" name="Column3605"/>
    <tableColumn id="3606" xr3:uid="{14E39E79-06FD-4117-9A07-C8075C6E19CD}" name="Column3606"/>
    <tableColumn id="3607" xr3:uid="{55E5F54C-2DA7-4DCA-9277-D8A78EBB6C51}" name="Column3607"/>
    <tableColumn id="3608" xr3:uid="{D77A7C73-3903-4C3B-8ED8-5B9A49589FB8}" name="Column3608"/>
    <tableColumn id="3609" xr3:uid="{A04AFE3F-F2E3-4B61-B815-311CECCBB0B6}" name="Column3609"/>
    <tableColumn id="3610" xr3:uid="{290BE7D6-C1E1-4FE0-A421-9BFC2C47F277}" name="Column3610"/>
    <tableColumn id="3611" xr3:uid="{FC43115D-4274-44B3-8392-49BBAB196B7A}" name="Column3611"/>
    <tableColumn id="3612" xr3:uid="{416F2AC6-8E06-4550-A48B-4425F5DDC9CF}" name="Column3612"/>
    <tableColumn id="3613" xr3:uid="{42BD92A7-AFEE-4710-8019-07C3DFC476CE}" name="Column3613"/>
    <tableColumn id="3614" xr3:uid="{2FD54587-0D5B-4E1F-B0E2-CA16AD95D562}" name="Column3614"/>
    <tableColumn id="3615" xr3:uid="{085ADDFD-246E-4D06-90AF-DC4F6E6E6CE5}" name="Column3615"/>
    <tableColumn id="3616" xr3:uid="{8FE28BDB-492A-48EF-A396-E378FB583B54}" name="Column3616"/>
    <tableColumn id="3617" xr3:uid="{915EA4FA-CB2A-432B-A27F-CB6A40907D54}" name="Column3617"/>
    <tableColumn id="3618" xr3:uid="{1C07E6DA-56FA-4021-84AE-B796B56AC7C0}" name="Column3618"/>
    <tableColumn id="3619" xr3:uid="{D6B338EE-6F4D-4C75-B311-E9FCF31C7A36}" name="Column3619"/>
    <tableColumn id="3620" xr3:uid="{4F33FCC9-DAFF-4BD6-977B-6B13D582E2EC}" name="Column3620"/>
    <tableColumn id="3621" xr3:uid="{14000D06-D42A-4C6A-A94F-26D90304C245}" name="Column3621"/>
    <tableColumn id="3622" xr3:uid="{36D91E7D-6D03-42A4-ADF4-AA39FFF59571}" name="Column3622"/>
    <tableColumn id="3623" xr3:uid="{FBD881A1-0F0E-4400-90A6-CBBDC04916AB}" name="Column3623"/>
    <tableColumn id="3624" xr3:uid="{6FB22246-590A-4530-8B70-6912BDE578A7}" name="Column3624"/>
    <tableColumn id="3625" xr3:uid="{F9D5849D-7B99-4B34-98FF-72CFF153B463}" name="Column3625"/>
    <tableColumn id="3626" xr3:uid="{85D46616-B40D-421C-9BA3-57DC749C6EFA}" name="Column3626"/>
    <tableColumn id="3627" xr3:uid="{0B3E7E3A-261D-41A4-B412-7BEE6C930D70}" name="Column3627"/>
    <tableColumn id="3628" xr3:uid="{446C4832-B1CF-4688-BFD3-E5E79D785A69}" name="Column3628"/>
    <tableColumn id="3629" xr3:uid="{2C660F22-7948-4D98-9189-02F9D6FDE15C}" name="Column3629"/>
    <tableColumn id="3630" xr3:uid="{7D053261-458A-42AB-99A7-EC177DF65AAD}" name="Column3630"/>
    <tableColumn id="3631" xr3:uid="{C3CF9EF7-48BB-478D-A4B7-D850FE010557}" name="Column3631"/>
    <tableColumn id="3632" xr3:uid="{D64D0F4D-C3B8-45C3-872F-7D8020D9CBF4}" name="Column3632"/>
    <tableColumn id="3633" xr3:uid="{F0C29785-818D-49F8-B7FA-11495076914D}" name="Column3633"/>
    <tableColumn id="3634" xr3:uid="{57300E4B-E3BC-4CBD-A3EB-0308E0ED51A0}" name="Column3634"/>
    <tableColumn id="3635" xr3:uid="{ABAB9BB7-D087-4198-907E-7828D182B7CE}" name="Column3635"/>
    <tableColumn id="3636" xr3:uid="{C4111616-01C5-49BA-80C5-56EB8F9D3971}" name="Column3636"/>
    <tableColumn id="3637" xr3:uid="{320BB15C-2C05-4507-BD18-4CC2A172F5B2}" name="Column3637"/>
    <tableColumn id="3638" xr3:uid="{D30013E8-C3FE-4D21-932B-E86CDDE4A4F4}" name="Column3638"/>
    <tableColumn id="3639" xr3:uid="{0D44A8F7-1EB7-4EAC-A378-F96B3AD7421E}" name="Column3639"/>
    <tableColumn id="3640" xr3:uid="{5DB28318-6E5F-4524-8B98-2AC398A27D10}" name="Column3640"/>
    <tableColumn id="3641" xr3:uid="{924478D0-ACC8-43BB-9F9D-E519FDAC6645}" name="Column3641"/>
    <tableColumn id="3642" xr3:uid="{45850CBE-6050-436B-A858-51162831CF69}" name="Column3642"/>
    <tableColumn id="3643" xr3:uid="{BF13A842-B11D-452A-9FD6-6470DB93D021}" name="Column3643"/>
    <tableColumn id="3644" xr3:uid="{E50D46B8-745E-4F48-87E8-0F2CBDB1B02A}" name="Column3644"/>
    <tableColumn id="3645" xr3:uid="{56ED33C5-1C6A-439C-8E02-92FF85CE9C2A}" name="Column3645"/>
    <tableColumn id="3646" xr3:uid="{44B385D5-1953-44E9-98D0-4DF64E551107}" name="Column3646"/>
    <tableColumn id="3647" xr3:uid="{5BD1F169-2C22-42FF-BDFF-1E8DA9A2EB84}" name="Column3647"/>
    <tableColumn id="3648" xr3:uid="{53DCDC60-8500-42E9-A171-4DEFEE083748}" name="Column3648"/>
    <tableColumn id="3649" xr3:uid="{49267638-F52A-4685-8E37-476988E2DCC8}" name="Column3649"/>
    <tableColumn id="3650" xr3:uid="{296051D1-3FAB-4197-80AF-28893D284D5D}" name="Column3650"/>
    <tableColumn id="3651" xr3:uid="{157F4174-BE53-49A0-9514-04956FF7A5FA}" name="Column3651"/>
    <tableColumn id="3652" xr3:uid="{0B6FD233-DE9B-4073-A989-159D786D4B5E}" name="Column3652"/>
    <tableColumn id="3653" xr3:uid="{2D9863B8-A669-4095-BB65-EA91847B1D46}" name="Column3653"/>
    <tableColumn id="3654" xr3:uid="{8B26BFD0-F98D-493F-B8A7-0BC51FB5E73D}" name="Column3654"/>
    <tableColumn id="3655" xr3:uid="{D8CFB2EA-7E37-4163-8378-617993BB8A24}" name="Column3655"/>
    <tableColumn id="3656" xr3:uid="{AA62F4AA-F93F-4ECD-9A8C-1A70040FC279}" name="Column3656"/>
    <tableColumn id="3657" xr3:uid="{EB33F9E8-B730-4467-9B7B-501D93CFADF4}" name="Column3657"/>
    <tableColumn id="3658" xr3:uid="{999B5CDB-FF02-4488-B78A-E31246450E07}" name="Column3658"/>
    <tableColumn id="3659" xr3:uid="{518F449E-A53B-432E-8BA8-3BC8EFD444DD}" name="Column3659"/>
    <tableColumn id="3660" xr3:uid="{C540DFA8-3411-4C5E-B31B-5E045FA59D64}" name="Column3660"/>
    <tableColumn id="3661" xr3:uid="{EFA19FE0-B813-46A8-A738-B797E7201635}" name="Column3661"/>
    <tableColumn id="3662" xr3:uid="{6A052149-BDD8-47CB-B8B7-7B3D2E86C870}" name="Column3662"/>
    <tableColumn id="3663" xr3:uid="{FC0A3CEE-31D1-45C5-9CCA-43059524C925}" name="Column3663"/>
    <tableColumn id="3664" xr3:uid="{E0514DCE-5F8D-4C23-BF92-9BDA4F6F24B1}" name="Column3664"/>
    <tableColumn id="3665" xr3:uid="{18839B28-F190-4BF9-AA46-1CE3A7F005CE}" name="Column3665"/>
    <tableColumn id="3666" xr3:uid="{6A69A9A4-F16A-48B6-94EC-08E2DB9628E4}" name="Column3666"/>
    <tableColumn id="3667" xr3:uid="{97A5E32C-E4F9-4F74-A228-2CAA03ADCD17}" name="Column3667"/>
    <tableColumn id="3668" xr3:uid="{78CDE56C-3A6C-4208-A189-6701FC6B2E70}" name="Column3668"/>
    <tableColumn id="3669" xr3:uid="{0FFDBE02-EC07-4CEC-8607-39DFBCB4AE2E}" name="Column3669"/>
    <tableColumn id="3670" xr3:uid="{D17F12D2-14BC-47BD-B3E4-258F9019C125}" name="Column3670"/>
    <tableColumn id="3671" xr3:uid="{0C1B90F6-71D7-4F65-8E29-FAC168923175}" name="Column3671"/>
    <tableColumn id="3672" xr3:uid="{4689FEE4-8DD1-4410-B14D-2C5753D68349}" name="Column3672"/>
    <tableColumn id="3673" xr3:uid="{5EA6BB50-E4F2-4328-89AA-6723BF55557C}" name="Column3673"/>
    <tableColumn id="3674" xr3:uid="{C1D0BCBD-AA68-4840-B9BB-24BC0BF710B2}" name="Column3674"/>
    <tableColumn id="3675" xr3:uid="{BB41618D-E4FC-4DFD-9270-C5AC07D6C14A}" name="Column3675"/>
    <tableColumn id="3676" xr3:uid="{474E2151-FF59-4CBB-9BC6-76DC9A1E9586}" name="Column3676"/>
    <tableColumn id="3677" xr3:uid="{FC1D4830-39C4-449B-9892-C11EEE8A13C8}" name="Column3677"/>
    <tableColumn id="3678" xr3:uid="{526B904F-A348-4E73-BD6D-775DF2B1A71D}" name="Column3678"/>
    <tableColumn id="3679" xr3:uid="{6AA93BF4-5C2A-4723-AAFF-56E9B36A19E9}" name="Column3679"/>
    <tableColumn id="3680" xr3:uid="{7A62E1AD-98D0-49CA-884D-F88E9A8C03EB}" name="Column3680"/>
    <tableColumn id="3681" xr3:uid="{6A0EECA3-54B9-4D18-BC38-C7F3C19C5B9E}" name="Column3681"/>
    <tableColumn id="3682" xr3:uid="{7658F8A1-4A58-493D-B162-B808F11B4B4A}" name="Column3682"/>
    <tableColumn id="3683" xr3:uid="{30C737ED-9A42-47B9-8503-8A74CD0BF681}" name="Column3683"/>
    <tableColumn id="3684" xr3:uid="{2EAF51A6-360E-40D8-BECF-AE6F36A64A11}" name="Column3684"/>
    <tableColumn id="3685" xr3:uid="{77FFF23F-86F5-4289-9F04-E539814EB5C8}" name="Column3685"/>
    <tableColumn id="3686" xr3:uid="{979B280E-EB54-4099-BC07-E3EA687EB3A7}" name="Column3686"/>
    <tableColumn id="3687" xr3:uid="{DE9C6645-2F87-4127-B88D-81D476D29DA2}" name="Column3687"/>
    <tableColumn id="3688" xr3:uid="{4B054012-FE89-46E4-BD0F-706D91D9992D}" name="Column3688"/>
    <tableColumn id="3689" xr3:uid="{DE5CDE8D-D995-45F5-AA3C-74E55E5AD94F}" name="Column3689"/>
    <tableColumn id="3690" xr3:uid="{ED299652-671B-402E-A39B-E63FE0A3E3DD}" name="Column3690"/>
    <tableColumn id="3691" xr3:uid="{C590F093-F5AD-481D-AA6E-49BA633A96A6}" name="Column3691"/>
    <tableColumn id="3692" xr3:uid="{006B24BD-59FF-4905-A7AB-DCA82A0F0F15}" name="Column3692"/>
    <tableColumn id="3693" xr3:uid="{8EE29910-F8E5-42EA-B6B4-E1B8C60DC119}" name="Column3693"/>
    <tableColumn id="3694" xr3:uid="{88E52804-CCE6-4D39-90C0-1D26FC8E4A7A}" name="Column3694"/>
    <tableColumn id="3695" xr3:uid="{9A44A6F5-66A2-444F-AF2A-5637697AB03E}" name="Column3695"/>
    <tableColumn id="3696" xr3:uid="{1CDE6B46-CC1F-4568-8214-B2AD21E659C2}" name="Column3696"/>
    <tableColumn id="3697" xr3:uid="{F25D2CF2-518B-49DE-860F-A84E943C7AA1}" name="Column3697"/>
    <tableColumn id="3698" xr3:uid="{23CAA699-8C6A-4C7B-8F69-B2AD5E6D8441}" name="Column3698"/>
    <tableColumn id="3699" xr3:uid="{E73EE862-352E-4326-9ACF-A226AA5C3074}" name="Column3699"/>
    <tableColumn id="3700" xr3:uid="{0598CD07-ECF3-464D-B99F-545E374A3FB1}" name="Column3700"/>
    <tableColumn id="3701" xr3:uid="{2462E0A2-1113-4337-87BC-8973B24CF36A}" name="Column3701"/>
    <tableColumn id="3702" xr3:uid="{6A640E1D-BCDE-4983-9BEE-1B976E4D1EFC}" name="Column3702"/>
    <tableColumn id="3703" xr3:uid="{4AC845E1-E5B4-484E-8C68-F8A72A472C08}" name="Column3703"/>
    <tableColumn id="3704" xr3:uid="{2B52CB87-00AC-4B47-B02B-64B97FD8E205}" name="Column3704"/>
    <tableColumn id="3705" xr3:uid="{22FC116E-0A1E-4737-A392-67EA0BD0BC08}" name="Column3705"/>
    <tableColumn id="3706" xr3:uid="{FE2A60FD-9EC7-43E0-BF48-4B2CA223D9B3}" name="Column3706"/>
    <tableColumn id="3707" xr3:uid="{B940AD77-9132-4EDD-82D3-16200BEDB9CD}" name="Column3707"/>
    <tableColumn id="3708" xr3:uid="{4D3034C9-C8CA-4EDE-A810-B995B3D970CF}" name="Column3708"/>
    <tableColumn id="3709" xr3:uid="{BE18DA62-20ED-4684-8CBC-5CB91C6DD13A}" name="Column3709"/>
    <tableColumn id="3710" xr3:uid="{26C58067-7027-482B-B82C-7690ED1D3A5E}" name="Column3710"/>
    <tableColumn id="3711" xr3:uid="{BE795650-3132-40F3-8271-A3074B23A3BC}" name="Column3711"/>
    <tableColumn id="3712" xr3:uid="{48AE6257-0EE6-427D-B367-63840C4D0C7A}" name="Column3712"/>
    <tableColumn id="3713" xr3:uid="{79B85493-0E85-4B1B-AA5E-83D0199C3FFE}" name="Column3713"/>
    <tableColumn id="3714" xr3:uid="{49C785AA-5439-4F78-9247-2C167071EC0B}" name="Column3714"/>
    <tableColumn id="3715" xr3:uid="{4B9737CE-AF9C-48D3-86BC-0A5676FF1A51}" name="Column3715"/>
    <tableColumn id="3716" xr3:uid="{87EC92E9-345A-4D65-AF65-6437D48B64DD}" name="Column3716"/>
    <tableColumn id="3717" xr3:uid="{727FD5A0-9FA4-401C-B68E-DE0BADAD8AE1}" name="Column3717"/>
    <tableColumn id="3718" xr3:uid="{3CDECBF4-B193-4E85-B822-DC13162623D6}" name="Column3718"/>
    <tableColumn id="3719" xr3:uid="{B9FB5071-912A-48D3-8B46-B2F5D7DB0FE0}" name="Column3719"/>
    <tableColumn id="3720" xr3:uid="{2DF7F554-E1A1-4DAA-9226-E1BB9891014A}" name="Column3720"/>
    <tableColumn id="3721" xr3:uid="{27F171FC-EE07-413F-97F1-160FADC4D8C7}" name="Column3721"/>
    <tableColumn id="3722" xr3:uid="{D91D1664-7BB6-4FA1-9D9E-F20398D1C303}" name="Column3722"/>
    <tableColumn id="3723" xr3:uid="{8AEC8A84-9F58-4454-9CCF-E521ED07DC6D}" name="Column3723"/>
    <tableColumn id="3724" xr3:uid="{CB71D259-3707-4011-A1D1-738ABC0FA663}" name="Column3724"/>
    <tableColumn id="3725" xr3:uid="{494F2757-4DCE-4A2A-BC14-5C4A009EBE0E}" name="Column3725"/>
    <tableColumn id="3726" xr3:uid="{146F529E-8459-4A9C-BE0E-AF2F08B03197}" name="Column3726"/>
    <tableColumn id="3727" xr3:uid="{847C82DC-ECC5-4494-8B54-40E4D5C68D44}" name="Column3727"/>
    <tableColumn id="3728" xr3:uid="{FD0FD2E7-D0D6-4BDF-9597-7E874CFA19AD}" name="Column3728"/>
    <tableColumn id="3729" xr3:uid="{E8BAD329-FA17-45DE-AE59-4AECD5153537}" name="Column3729"/>
    <tableColumn id="3730" xr3:uid="{057687D4-3BD9-4084-8795-30029C160A7C}" name="Column3730"/>
    <tableColumn id="3731" xr3:uid="{DD5985D4-10E7-4826-9ED9-7F3999847C5B}" name="Column3731"/>
    <tableColumn id="3732" xr3:uid="{B9B5AE60-E3F7-41E5-898D-66AF666E5E39}" name="Column3732"/>
    <tableColumn id="3733" xr3:uid="{D8EA381D-26E9-4E4C-8BAE-221446D86359}" name="Column3733"/>
    <tableColumn id="3734" xr3:uid="{1B7E5B6F-75BD-42F9-A78A-0F4F5C3B4EEF}" name="Column3734"/>
    <tableColumn id="3735" xr3:uid="{F3659280-4F34-41CC-A8FB-1B0DF71789CA}" name="Column3735"/>
    <tableColumn id="3736" xr3:uid="{6889BF9A-6E90-4177-A0DA-5626BD3507DE}" name="Column3736"/>
    <tableColumn id="3737" xr3:uid="{EE03CC89-C5C4-4CF1-86EE-A36513E518F3}" name="Column3737"/>
    <tableColumn id="3738" xr3:uid="{AE14DB69-7589-4A5D-B773-16755CAAE58D}" name="Column3738"/>
    <tableColumn id="3739" xr3:uid="{CC08932E-FDC8-4CFF-A9F3-BB4E83BCCC13}" name="Column3739"/>
    <tableColumn id="3740" xr3:uid="{A8DE772E-D97B-45E1-8346-ED1DA12B02FE}" name="Column3740"/>
    <tableColumn id="3741" xr3:uid="{E411805C-B70B-4366-8C36-6F8A4BC66A74}" name="Column3741"/>
    <tableColumn id="3742" xr3:uid="{90537EC0-D3E6-44C2-9DFD-147722036210}" name="Column3742"/>
    <tableColumn id="3743" xr3:uid="{8C940129-CA6F-4E03-BB0C-33F9D3221F3B}" name="Column3743"/>
    <tableColumn id="3744" xr3:uid="{72E27DA4-DE65-498D-8026-3AFD32660C1C}" name="Column3744"/>
    <tableColumn id="3745" xr3:uid="{11F3772B-9338-45A6-815C-98293EAB7457}" name="Column3745"/>
    <tableColumn id="3746" xr3:uid="{17FCEFF6-F618-4FE3-8C8A-0A5A1CA1DF07}" name="Column3746"/>
    <tableColumn id="3747" xr3:uid="{C62FDF0A-67AF-4F3C-A5F2-5A52EE99DF8E}" name="Column3747"/>
    <tableColumn id="3748" xr3:uid="{E4CEE768-AB15-43A0-8EB1-ECD0713D08BA}" name="Column3748"/>
    <tableColumn id="3749" xr3:uid="{F92733F9-85E9-40B9-B768-6B0001493974}" name="Column3749"/>
    <tableColumn id="3750" xr3:uid="{ED79ED72-66CB-43D4-908A-105C16A2E116}" name="Column3750"/>
    <tableColumn id="3751" xr3:uid="{324FEBA1-6972-4DA5-B327-B32364504EB1}" name="Column3751"/>
    <tableColumn id="3752" xr3:uid="{513C6BA9-0593-4A14-895C-7063A9E7B95B}" name="Column3752"/>
    <tableColumn id="3753" xr3:uid="{86493646-6AE5-4802-B7C3-F8FBAD739FC2}" name="Column3753"/>
    <tableColumn id="3754" xr3:uid="{FF38237F-B4C0-4005-947D-6FF44069E3BB}" name="Column3754"/>
    <tableColumn id="3755" xr3:uid="{D1FDEED1-D34C-41FB-B885-E35C5A09ED26}" name="Column3755"/>
    <tableColumn id="3756" xr3:uid="{62FFAA9A-A505-4666-ADD6-7BDD3840B285}" name="Column3756"/>
    <tableColumn id="3757" xr3:uid="{3F3968FC-D75A-4D08-AB13-2CEDE87A429F}" name="Column3757"/>
    <tableColumn id="3758" xr3:uid="{883460EF-902B-41CB-BDD2-F8E5C3C23997}" name="Column3758"/>
    <tableColumn id="3759" xr3:uid="{55EDB74B-00A0-4137-B192-43FCFF1C4186}" name="Column3759"/>
    <tableColumn id="3760" xr3:uid="{824CE503-CF4F-49D6-B4A1-2D542E6F20FD}" name="Column3760"/>
    <tableColumn id="3761" xr3:uid="{876E200D-887D-4C2E-B12C-87694A4A5A5D}" name="Column3761"/>
    <tableColumn id="3762" xr3:uid="{A86E7205-32FB-4750-885C-CB54591428EB}" name="Column3762"/>
    <tableColumn id="3763" xr3:uid="{897D849A-A249-4BF0-BC25-CD6E8C52E818}" name="Column3763"/>
    <tableColumn id="3764" xr3:uid="{63F24A48-407B-4943-B542-65632E3C511B}" name="Column3764"/>
    <tableColumn id="3765" xr3:uid="{435D91F5-A561-468E-849C-3F3B81E304F0}" name="Column3765"/>
    <tableColumn id="3766" xr3:uid="{E59ACAED-434F-42CF-9A6E-ADFB335172F3}" name="Column3766"/>
    <tableColumn id="3767" xr3:uid="{ADBF6E7E-0094-4714-A6E2-4F03F1E0D22F}" name="Column3767"/>
    <tableColumn id="3768" xr3:uid="{DA648579-1B21-4341-9673-0BB28E2DE1E4}" name="Column3768"/>
    <tableColumn id="3769" xr3:uid="{56FC33BB-1294-498C-A85E-8F919DDEDB9A}" name="Column3769"/>
    <tableColumn id="3770" xr3:uid="{46E5DB48-E9E8-44DA-A481-959B80C3C246}" name="Column3770"/>
    <tableColumn id="3771" xr3:uid="{E947A2CB-E817-4E28-961F-C3E3851A8709}" name="Column3771"/>
    <tableColumn id="3772" xr3:uid="{3525EBBE-7C01-4B73-962B-BD76572F7B62}" name="Column3772"/>
    <tableColumn id="3773" xr3:uid="{684A983D-B6B5-4F40-A96D-0F1BD63302FA}" name="Column3773"/>
    <tableColumn id="3774" xr3:uid="{5B29683F-9522-42E8-8E9A-F2271817BE27}" name="Column3774"/>
    <tableColumn id="3775" xr3:uid="{335EFB55-57DD-4494-9DAB-6A2FE2442726}" name="Column3775"/>
    <tableColumn id="3776" xr3:uid="{960905F3-6410-429B-9CA4-E05B6841252F}" name="Column3776"/>
    <tableColumn id="3777" xr3:uid="{1687C6F0-BE21-4C69-A484-10C4B0F27726}" name="Column3777"/>
    <tableColumn id="3778" xr3:uid="{74EDD6E5-4A64-4E72-944B-BDFFBC3EDF73}" name="Column3778"/>
    <tableColumn id="3779" xr3:uid="{D6E03206-FDD3-455B-96B0-2BA440AE63FF}" name="Column3779"/>
    <tableColumn id="3780" xr3:uid="{68B8234F-D7B9-4621-B125-CB76D468C6F3}" name="Column3780"/>
    <tableColumn id="3781" xr3:uid="{E0CF2576-2E7D-4A08-A6A0-F10A225CB460}" name="Column3781"/>
    <tableColumn id="3782" xr3:uid="{DEFAA6D1-ED02-4019-AAB8-C4F2A026C9AE}" name="Column3782"/>
    <tableColumn id="3783" xr3:uid="{CA74C589-94E7-4CEA-ADCC-D19FD65BC4E1}" name="Column3783"/>
    <tableColumn id="3784" xr3:uid="{75E48F0D-1601-4FEC-AB5D-D11DF65B5A2E}" name="Column3784"/>
    <tableColumn id="3785" xr3:uid="{16DA4445-518A-4597-B85E-9DD398DADDBE}" name="Column3785"/>
    <tableColumn id="3786" xr3:uid="{F4333446-D91A-4EBB-8D8A-C5F79B90AEC4}" name="Column3786"/>
    <tableColumn id="3787" xr3:uid="{0AACFF54-A605-438D-9E35-9F27AB0D3325}" name="Column3787"/>
    <tableColumn id="3788" xr3:uid="{4B204F9D-670B-4404-93BB-5796512EC681}" name="Column3788"/>
    <tableColumn id="3789" xr3:uid="{F8B54C83-C113-493C-AF48-B5BE5742E9CD}" name="Column3789"/>
    <tableColumn id="3790" xr3:uid="{0DA7EC5D-7CA7-45E3-8AAD-127EDD562B72}" name="Column3790"/>
    <tableColumn id="3791" xr3:uid="{3F99B874-1B4B-4C4B-AC27-5EF407B0D2BA}" name="Column3791"/>
    <tableColumn id="3792" xr3:uid="{85011881-3B0B-428F-833F-91C56EBDE5DF}" name="Column3792"/>
    <tableColumn id="3793" xr3:uid="{BF001AA3-9959-4E1F-B36A-4317FC645A5C}" name="Column3793"/>
    <tableColumn id="3794" xr3:uid="{E9460970-58CF-4AE9-B940-11DB6B5A8C4A}" name="Column3794"/>
    <tableColumn id="3795" xr3:uid="{FA9BF48C-730C-4C05-BC15-4ED3F9A9FDCF}" name="Column3795"/>
    <tableColumn id="3796" xr3:uid="{81DADADD-F06C-4029-A0FB-46A33DD0BB08}" name="Column3796"/>
    <tableColumn id="3797" xr3:uid="{3BE43F7E-63D5-4F33-A403-EA3BA2F3EF05}" name="Column3797"/>
    <tableColumn id="3798" xr3:uid="{A38D5457-076C-4093-A14A-0C69753E212D}" name="Column3798"/>
    <tableColumn id="3799" xr3:uid="{59ECA6DB-78D5-450D-A85D-A1D5196057D1}" name="Column3799"/>
    <tableColumn id="3800" xr3:uid="{8A6D8141-CF25-4518-B7EF-1660C0698E65}" name="Column3800"/>
    <tableColumn id="3801" xr3:uid="{813EB1F4-9D73-4C71-ADF2-5093323A8D34}" name="Column3801"/>
    <tableColumn id="3802" xr3:uid="{3870F8F3-8006-4FCA-95DB-347D83950F0E}" name="Column3802"/>
    <tableColumn id="3803" xr3:uid="{1C8B9D62-780F-496F-A6D4-A0232B19E616}" name="Column3803"/>
    <tableColumn id="3804" xr3:uid="{2B916F0E-F88F-459C-A4E9-F2A924D09AF5}" name="Column3804"/>
    <tableColumn id="3805" xr3:uid="{63CD2E31-F38D-4A92-8A5A-0394B4A3A688}" name="Column3805"/>
    <tableColumn id="3806" xr3:uid="{EFA8AF48-D543-49FA-B17B-0F593B56406E}" name="Column3806"/>
    <tableColumn id="3807" xr3:uid="{DB0AE500-5155-47DB-8CEC-01FAD85F5527}" name="Column3807"/>
    <tableColumn id="3808" xr3:uid="{A0FC365C-703B-4481-997B-122306AAA935}" name="Column3808"/>
    <tableColumn id="3809" xr3:uid="{4B240850-BD97-4B78-9E70-839D1E1A9460}" name="Column3809"/>
    <tableColumn id="3810" xr3:uid="{B957816C-92AD-4073-956B-27A04D8FE3E7}" name="Column3810"/>
    <tableColumn id="3811" xr3:uid="{C46D9D42-B334-4A46-83F5-7630AAC8189D}" name="Column3811"/>
    <tableColumn id="3812" xr3:uid="{683CD40B-6D16-4223-81EB-5019871D7FE2}" name="Column3812"/>
    <tableColumn id="3813" xr3:uid="{2B93DE8E-5455-459C-ABA0-0F3EEDDC1C78}" name="Column3813"/>
    <tableColumn id="3814" xr3:uid="{9A11A0FE-0CE7-4F33-A55D-4311C502E878}" name="Column3814"/>
    <tableColumn id="3815" xr3:uid="{916C6C76-ECDE-42D3-9648-1DDAE0920709}" name="Column3815"/>
    <tableColumn id="3816" xr3:uid="{6E10F920-185A-4813-8CB6-C1749C191995}" name="Column3816"/>
    <tableColumn id="3817" xr3:uid="{5D34865E-F257-47C0-81FA-B9DF4BA46FFE}" name="Column3817"/>
    <tableColumn id="3818" xr3:uid="{F51C5B1E-E69A-4F79-A381-94151FAA50D1}" name="Column3818"/>
    <tableColumn id="3819" xr3:uid="{ABDFA547-A452-4738-952A-616928970552}" name="Column3819"/>
    <tableColumn id="3820" xr3:uid="{EB32DF36-F545-44A7-A590-8704D19BD1F5}" name="Column3820"/>
    <tableColumn id="3821" xr3:uid="{72CAF36E-4401-462D-98DA-DCEECC480E23}" name="Column3821"/>
    <tableColumn id="3822" xr3:uid="{92388B38-BFEB-4376-82F7-26A3F8D0C44A}" name="Column3822"/>
    <tableColumn id="3823" xr3:uid="{97B1D566-C407-4D6B-8CFE-9F4657A62A66}" name="Column3823"/>
    <tableColumn id="3824" xr3:uid="{E73053D9-E530-4D54-ABD2-D0FCD3062FD5}" name="Column3824"/>
    <tableColumn id="3825" xr3:uid="{6DEF42D3-6C03-4915-8D50-BB2840CE6A0A}" name="Column3825"/>
    <tableColumn id="3826" xr3:uid="{1B1AE633-771B-47CC-B838-4E998E43F262}" name="Column3826"/>
    <tableColumn id="3827" xr3:uid="{70FA7D3B-9D39-47AA-B5A5-DDC3B8419623}" name="Column3827"/>
    <tableColumn id="3828" xr3:uid="{7570DD82-D769-4CDD-B2D0-322FDF445302}" name="Column3828"/>
    <tableColumn id="3829" xr3:uid="{C690E717-8839-499F-A87B-B815F11C6F42}" name="Column3829"/>
    <tableColumn id="3830" xr3:uid="{9CFC01DA-02A4-4A85-8828-94E18FACFDB1}" name="Column3830"/>
    <tableColumn id="3831" xr3:uid="{45647FD1-F691-4345-AD8C-FFE3A5BACD66}" name="Column3831"/>
    <tableColumn id="3832" xr3:uid="{64A59FD7-FF0A-4605-BCB9-0B32FF89D899}" name="Column3832"/>
    <tableColumn id="3833" xr3:uid="{5419920C-C3F3-421A-AB13-D824526E1168}" name="Column3833"/>
    <tableColumn id="3834" xr3:uid="{02FE350D-5FE9-45F5-BC86-3C8BFA74DFD4}" name="Column3834"/>
    <tableColumn id="3835" xr3:uid="{32AD667F-EF9F-421D-9B6A-A7B8DC073178}" name="Column3835"/>
    <tableColumn id="3836" xr3:uid="{5E5C63BE-F1FA-47A1-9912-781600EFE672}" name="Column3836"/>
    <tableColumn id="3837" xr3:uid="{DC10C7E5-61C2-411A-8486-CDEBE47C4B92}" name="Column3837"/>
    <tableColumn id="3838" xr3:uid="{66A365C9-16A4-4CE6-818F-21904BECDAE3}" name="Column3838"/>
    <tableColumn id="3839" xr3:uid="{CFC6F5A0-8380-43F3-BFDC-DE54DF56CA4B}" name="Column3839"/>
    <tableColumn id="3840" xr3:uid="{8034F001-9514-4C18-BF7C-50E4B77FBAFB}" name="Column3840"/>
    <tableColumn id="3841" xr3:uid="{7D8C0810-BD4E-414E-8FC5-489C595C5474}" name="Column3841"/>
    <tableColumn id="3842" xr3:uid="{9568B340-8334-4A86-8445-61BA64A7D057}" name="Column3842"/>
    <tableColumn id="3843" xr3:uid="{5B2BC686-C74B-4C7C-993B-200697A5A4E4}" name="Column3843"/>
    <tableColumn id="3844" xr3:uid="{3248972F-6C59-42CE-83F2-A5AA07141804}" name="Column3844"/>
    <tableColumn id="3845" xr3:uid="{A06A2FD6-821B-4469-A55D-1F37B0ED324D}" name="Column3845"/>
    <tableColumn id="3846" xr3:uid="{10B42C2D-2ACE-41BD-AD5A-74042270582F}" name="Column3846"/>
    <tableColumn id="3847" xr3:uid="{212FEF97-F28F-4151-8AA4-9A3949E54161}" name="Column3847"/>
    <tableColumn id="3848" xr3:uid="{7B3269C9-AA0E-4333-8531-12564BB9877D}" name="Column3848"/>
    <tableColumn id="3849" xr3:uid="{BC3769D5-DD3D-44C8-B0A5-82A3598CDE70}" name="Column3849"/>
    <tableColumn id="3850" xr3:uid="{BDEA52D9-820E-41B9-8922-BF25C5F693BC}" name="Column3850"/>
    <tableColumn id="3851" xr3:uid="{E243DD72-4F7C-405D-B483-9A9E9096AF73}" name="Column3851"/>
    <tableColumn id="3852" xr3:uid="{80583CEB-C960-4001-803D-5EF8BC0FD2C8}" name="Column3852"/>
    <tableColumn id="3853" xr3:uid="{518323B9-A444-43E5-9846-604AFD4CCA5D}" name="Column3853"/>
    <tableColumn id="3854" xr3:uid="{74E8669C-0DA3-4FB5-989A-AD72FC8F40E7}" name="Column3854"/>
    <tableColumn id="3855" xr3:uid="{41312EFC-51FF-4C4C-8047-B304C16A6458}" name="Column3855"/>
    <tableColumn id="3856" xr3:uid="{C830813C-DC6B-4097-8FFA-3F210BA44405}" name="Column3856"/>
    <tableColumn id="3857" xr3:uid="{B3FCF4F7-0450-4F5D-83CD-3700983B5A15}" name="Column3857"/>
    <tableColumn id="3858" xr3:uid="{AB8F4437-6795-4E66-8D08-3F60E51FBE43}" name="Column3858"/>
    <tableColumn id="3859" xr3:uid="{9B5252E2-E0D5-482C-B16B-749CD7E23260}" name="Column3859"/>
    <tableColumn id="3860" xr3:uid="{F15756DA-36D7-4A6E-A084-804F39F84C97}" name="Column3860"/>
    <tableColumn id="3861" xr3:uid="{7F8A790F-E08B-4EC6-8D8A-9486F592C96F}" name="Column3861"/>
    <tableColumn id="3862" xr3:uid="{372440DD-E030-492E-8D62-9C02607D0A3B}" name="Column3862"/>
    <tableColumn id="3863" xr3:uid="{BE25CEE3-3E7F-4C11-894E-E11C1FC03E61}" name="Column3863"/>
    <tableColumn id="3864" xr3:uid="{49CC13CF-0296-4DFD-8470-38B785D84C98}" name="Column3864"/>
    <tableColumn id="3865" xr3:uid="{6983D83D-6BAA-4B0C-9B82-D7F798834057}" name="Column3865"/>
    <tableColumn id="3866" xr3:uid="{032FC837-48CF-4982-9506-E2C56D0066AE}" name="Column3866"/>
    <tableColumn id="3867" xr3:uid="{CFC765B4-123D-4550-A3A1-92E3DA411F0C}" name="Column3867"/>
    <tableColumn id="3868" xr3:uid="{2A127EA7-C4B6-40EB-93E6-2EEE6F1A1DF3}" name="Column3868"/>
    <tableColumn id="3869" xr3:uid="{06B77DBB-DCD3-48E7-8358-4FE6CD4B4F51}" name="Column3869"/>
    <tableColumn id="3870" xr3:uid="{57566637-4F35-45E1-8863-E33FF6595D5E}" name="Column3870"/>
    <tableColumn id="3871" xr3:uid="{A6CDFB96-6495-4B01-82F6-B83B98517F05}" name="Column3871"/>
    <tableColumn id="3872" xr3:uid="{5A1FC6FB-3A1C-4514-9B29-C1C717F89B62}" name="Column3872"/>
    <tableColumn id="3873" xr3:uid="{0E92C990-8D99-4C6C-B2AC-F8F0B4D43C9A}" name="Column3873"/>
    <tableColumn id="3874" xr3:uid="{5164A4F6-F7E7-4055-8FCE-22D2B5A09ADA}" name="Column3874"/>
    <tableColumn id="3875" xr3:uid="{E4CCEF72-6F1D-45E1-A1FF-442B2243C73A}" name="Column3875"/>
    <tableColumn id="3876" xr3:uid="{D59E0F14-53B9-44EF-A04B-2D49DC64BCA5}" name="Column3876"/>
    <tableColumn id="3877" xr3:uid="{9F3193BC-6BE0-46BD-836B-B4BAC132210E}" name="Column3877"/>
    <tableColumn id="3878" xr3:uid="{310847CF-1AF4-40BD-94DE-40D1EA0CE051}" name="Column3878"/>
    <tableColumn id="3879" xr3:uid="{EAF2C7DD-DC22-4F02-B596-6C6E43D1220B}" name="Column3879"/>
    <tableColumn id="3880" xr3:uid="{080358EB-9034-4F92-93D8-E0A32ACA2EBC}" name="Column3880"/>
    <tableColumn id="3881" xr3:uid="{633AF96E-9069-4C22-B448-6B6EFBBF8F3C}" name="Column3881"/>
    <tableColumn id="3882" xr3:uid="{43217483-EB25-40A4-AA42-1D3A4798BED9}" name="Column3882"/>
    <tableColumn id="3883" xr3:uid="{4E01B7C9-DE60-4052-97FE-A56941B1F9E7}" name="Column3883"/>
    <tableColumn id="3884" xr3:uid="{253C899E-9D05-4708-8380-E3E067C70C49}" name="Column3884"/>
    <tableColumn id="3885" xr3:uid="{BDC073D3-8E95-4AB8-9A93-CECF2FEDAB5C}" name="Column3885"/>
    <tableColumn id="3886" xr3:uid="{1A22CAEF-EE6F-4B70-8EF1-1897B78828DE}" name="Column3886"/>
    <tableColumn id="3887" xr3:uid="{B39FD8C3-9030-4AE2-9468-44D3711E482F}" name="Column3887"/>
    <tableColumn id="3888" xr3:uid="{56F9ED18-B17A-472D-8688-98309264E6B6}" name="Column3888"/>
    <tableColumn id="3889" xr3:uid="{790F82FE-CE44-4291-A5F5-1B3F8676A410}" name="Column3889"/>
    <tableColumn id="3890" xr3:uid="{8F7D490B-8D41-4923-A09F-6A95E8829740}" name="Column3890"/>
    <tableColumn id="3891" xr3:uid="{EF3F7E02-DB95-4EF6-8DBD-3F6BF3B75CEF}" name="Column3891"/>
    <tableColumn id="3892" xr3:uid="{BC290857-C11B-4421-A592-AEE02B134456}" name="Column3892"/>
    <tableColumn id="3893" xr3:uid="{2A73E071-D5D9-4BEE-973C-9F294A081EA7}" name="Column3893"/>
    <tableColumn id="3894" xr3:uid="{DC1C5565-E28F-4987-AD45-FBDB568D0787}" name="Column3894"/>
    <tableColumn id="3895" xr3:uid="{AE422D55-4C21-4AC1-90C8-73FAE8D5E3B3}" name="Column3895"/>
    <tableColumn id="3896" xr3:uid="{334E366A-0142-48B7-9299-F652D3C0E753}" name="Column3896"/>
    <tableColumn id="3897" xr3:uid="{32D51E5A-F92D-4A17-B8E2-27CBEF08E3FC}" name="Column3897"/>
    <tableColumn id="3898" xr3:uid="{1CEC0D32-6C05-4D53-BDA4-375A215E30FF}" name="Column3898"/>
    <tableColumn id="3899" xr3:uid="{175AE073-E5B3-4F86-992C-7BD23D9962E0}" name="Column3899"/>
    <tableColumn id="3900" xr3:uid="{DFBC3FE9-44F0-4EB1-AEEA-3516550CCCC1}" name="Column3900"/>
    <tableColumn id="3901" xr3:uid="{9463ABCE-FBC2-462B-9D7A-3B4FDCA59F33}" name="Column3901"/>
    <tableColumn id="3902" xr3:uid="{2D16CA73-FA20-47F9-BB18-D78A94EF8C6E}" name="Column3902"/>
    <tableColumn id="3903" xr3:uid="{305B6302-CE59-41D3-BABC-50AF08D5B977}" name="Column3903"/>
    <tableColumn id="3904" xr3:uid="{664EFCB8-70F2-47A4-BE5D-2876C27F2459}" name="Column3904"/>
    <tableColumn id="3905" xr3:uid="{38DA893B-6C85-4E32-88E3-9E3FE2B0D372}" name="Column3905"/>
    <tableColumn id="3906" xr3:uid="{210839E4-0117-4747-9265-9DEFC8791DB4}" name="Column3906"/>
    <tableColumn id="3907" xr3:uid="{31EB06C4-F956-4366-95A4-F67DAF9DF176}" name="Column3907"/>
    <tableColumn id="3908" xr3:uid="{3EF372D6-EFD2-454B-93E4-1B30CB886A53}" name="Column3908"/>
    <tableColumn id="3909" xr3:uid="{E919FC45-4C76-4C47-937B-74713C615A10}" name="Column3909"/>
    <tableColumn id="3910" xr3:uid="{FB641914-4F90-45E5-96D7-883C43A5381F}" name="Column3910"/>
    <tableColumn id="3911" xr3:uid="{90D8CC98-4651-464A-BFBC-152F251F55E3}" name="Column3911"/>
    <tableColumn id="3912" xr3:uid="{032645C6-83AA-4411-9944-C754FBE24C9C}" name="Column3912"/>
    <tableColumn id="3913" xr3:uid="{EBA405D9-BF42-4FA2-A0CB-A64804E442E7}" name="Column3913"/>
    <tableColumn id="3914" xr3:uid="{8604451E-73B7-42C4-B802-BB9DEC6119CF}" name="Column3914"/>
    <tableColumn id="3915" xr3:uid="{76E0B52D-38A5-4859-8219-252772108D74}" name="Column3915"/>
    <tableColumn id="3916" xr3:uid="{D855A08F-BC74-4EB1-A8A1-460D1CABC67A}" name="Column3916"/>
    <tableColumn id="3917" xr3:uid="{9614CAAD-D260-4291-B562-97D2031A5F24}" name="Column3917"/>
    <tableColumn id="3918" xr3:uid="{B7E00DCA-96B4-4B55-873A-F15FDEDE3EC1}" name="Column3918"/>
    <tableColumn id="3919" xr3:uid="{8879C43E-4275-4DE2-A401-5E6D9870FCF9}" name="Column3919"/>
    <tableColumn id="3920" xr3:uid="{0308C665-27C0-44D2-B211-C77DE4FD0454}" name="Column3920"/>
    <tableColumn id="3921" xr3:uid="{79F6C05B-36F6-4D6B-B728-B1A8C130FFC7}" name="Column3921"/>
    <tableColumn id="3922" xr3:uid="{30975F4F-5101-4385-B1AA-43D0EB308D31}" name="Column3922"/>
    <tableColumn id="3923" xr3:uid="{4B1C9DC6-8D84-46C9-8B43-C168370D56B8}" name="Column3923"/>
    <tableColumn id="3924" xr3:uid="{37DE9FDC-48DE-48C8-A03A-789AEFA811D1}" name="Column3924"/>
    <tableColumn id="3925" xr3:uid="{B033AFF8-E5A8-4877-BF94-2F51DED6F52D}" name="Column3925"/>
    <tableColumn id="3926" xr3:uid="{62E91562-C67E-4A55-AAA1-B762ABD23407}" name="Column3926"/>
    <tableColumn id="3927" xr3:uid="{F449D2C0-D7CA-4733-ABB2-EB6F3AD0DB9D}" name="Column3927"/>
    <tableColumn id="3928" xr3:uid="{7EBA39FB-F275-4D1C-89F8-9D549FDC50ED}" name="Column3928"/>
    <tableColumn id="3929" xr3:uid="{5DFA8E81-3BD8-480B-8CAA-DF7B21307616}" name="Column3929"/>
    <tableColumn id="3930" xr3:uid="{F27F3B2F-E418-4208-B8FD-8996183840F5}" name="Column3930"/>
    <tableColumn id="3931" xr3:uid="{3FC4A7DC-09D2-48AA-BD24-0B7BFE3F4090}" name="Column3931"/>
    <tableColumn id="3932" xr3:uid="{BD6F9BBE-6B01-40BE-9356-FF6E9370CD83}" name="Column3932"/>
    <tableColumn id="3933" xr3:uid="{28262B68-8C2D-419F-804E-930135A57336}" name="Column3933"/>
    <tableColumn id="3934" xr3:uid="{202BC174-CFBA-42A4-9A49-FD70CA8A39D3}" name="Column3934"/>
    <tableColumn id="3935" xr3:uid="{012C47C3-D5B9-434F-9E0A-1FF615BEB7B8}" name="Column3935"/>
    <tableColumn id="3936" xr3:uid="{C8058626-0254-4AC7-9979-0A6214A0D48C}" name="Column3936"/>
    <tableColumn id="3937" xr3:uid="{7EA653D3-CB7D-4DDD-A5FC-DA137CE41046}" name="Column3937"/>
    <tableColumn id="3938" xr3:uid="{A3EBE7E7-D844-4256-9836-32365BA612C1}" name="Column3938"/>
    <tableColumn id="3939" xr3:uid="{179F600E-0A7E-4F9E-8F66-7E88DDF94BEB}" name="Column3939"/>
    <tableColumn id="3940" xr3:uid="{681C508E-EE5B-42EE-9137-BF314C9FB4D4}" name="Column3940"/>
    <tableColumn id="3941" xr3:uid="{0CE7C316-12E4-4939-B200-FEA99204C942}" name="Column3941"/>
    <tableColumn id="3942" xr3:uid="{1A081858-4984-4FC5-8961-EB22F0C0D1DF}" name="Column3942"/>
    <tableColumn id="3943" xr3:uid="{96A6430E-1F00-48B8-9224-CB75CA8DF205}" name="Column3943"/>
    <tableColumn id="3944" xr3:uid="{DC88FAAE-92A3-44B1-9865-5AF970D8F9FC}" name="Column3944"/>
    <tableColumn id="3945" xr3:uid="{FB1B38DA-0EBF-456F-9BF5-2AC7B409B595}" name="Column3945"/>
    <tableColumn id="3946" xr3:uid="{341E5796-E6FF-4727-9A6B-BF1E71D5376A}" name="Column3946"/>
    <tableColumn id="3947" xr3:uid="{8C3850C1-6780-4EE5-B81E-42EF2464A4F1}" name="Column3947"/>
    <tableColumn id="3948" xr3:uid="{1993835B-482A-47A4-819D-507759A8F05E}" name="Column3948"/>
    <tableColumn id="3949" xr3:uid="{9146F19D-2244-40E2-827D-DCD9B0CBEDF1}" name="Column3949"/>
    <tableColumn id="3950" xr3:uid="{419DC58E-B5CD-4731-8A1E-BD00876779E2}" name="Column3950"/>
    <tableColumn id="3951" xr3:uid="{12D4AECC-6651-4FC4-AD7A-C59A213848D6}" name="Column3951"/>
    <tableColumn id="3952" xr3:uid="{92E40214-2F0E-47B2-A1B8-391FBE505955}" name="Column3952"/>
    <tableColumn id="3953" xr3:uid="{E7B01F99-C86A-4556-88A2-D764D819AFD4}" name="Column3953"/>
    <tableColumn id="3954" xr3:uid="{661A6ED2-7937-418B-9521-83F21C5BEF37}" name="Column3954"/>
    <tableColumn id="3955" xr3:uid="{D11DA0C3-D6E1-41A9-889B-4B75E5834F6F}" name="Column3955"/>
    <tableColumn id="3956" xr3:uid="{1FB17D24-E80E-4FA5-84C0-F0510D9E9F0E}" name="Column3956"/>
    <tableColumn id="3957" xr3:uid="{229BE50D-2B91-4397-9823-4B6605955407}" name="Column3957"/>
    <tableColumn id="3958" xr3:uid="{1B2CEBBD-ABE9-4433-95F6-0DAFC6BEBA50}" name="Column3958"/>
    <tableColumn id="3959" xr3:uid="{3E006796-3C9A-4ED0-8752-868B3E58F4E7}" name="Column3959"/>
    <tableColumn id="3960" xr3:uid="{C6098635-C9BC-40CF-B717-F5A0F428A653}" name="Column3960"/>
    <tableColumn id="3961" xr3:uid="{DE37BDC5-2DCB-4359-BCF3-65EBD0A7BB21}" name="Column3961"/>
    <tableColumn id="3962" xr3:uid="{35F3B56E-41CC-47BD-A160-EF9E0EE83CC8}" name="Column3962"/>
    <tableColumn id="3963" xr3:uid="{39577EB6-A41B-495F-BA71-400111A5DD0D}" name="Column3963"/>
    <tableColumn id="3964" xr3:uid="{9C19DC7E-0B37-40C7-A7FA-21032E27663D}" name="Column3964"/>
    <tableColumn id="3965" xr3:uid="{D731B94F-A981-4BD9-8521-A508A682D0CF}" name="Column3965"/>
    <tableColumn id="3966" xr3:uid="{0205D7FC-F9FE-474B-93FC-0D1334AFA45F}" name="Column3966"/>
    <tableColumn id="3967" xr3:uid="{A177FAA9-3F04-4D49-8739-1F1D1E452D96}" name="Column3967"/>
    <tableColumn id="3968" xr3:uid="{63529A5A-946E-4106-85E7-89BF628D4B03}" name="Column3968"/>
    <tableColumn id="3969" xr3:uid="{2E068FE5-F3BC-452B-A962-E395920B1C7A}" name="Column3969"/>
    <tableColumn id="3970" xr3:uid="{382F6124-8007-4947-B528-E888CBCD0DB5}" name="Column3970"/>
    <tableColumn id="3971" xr3:uid="{FC772610-1795-44E6-9310-2AFFC34E0DA1}" name="Column3971"/>
    <tableColumn id="3972" xr3:uid="{307C682A-C74A-41EF-8372-2BF12F15A169}" name="Column3972"/>
    <tableColumn id="3973" xr3:uid="{2A99679A-6505-415E-A44A-C480AC6DBF36}" name="Column3973"/>
    <tableColumn id="3974" xr3:uid="{8D871090-5674-4DD2-AF54-4C1FA58EE978}" name="Column3974"/>
    <tableColumn id="3975" xr3:uid="{FA321E2E-5FE7-4EF1-976B-89180FFF8819}" name="Column3975"/>
    <tableColumn id="3976" xr3:uid="{4C663B33-049D-4D87-90A5-3322D62D896C}" name="Column3976"/>
    <tableColumn id="3977" xr3:uid="{337D7891-76D9-4F01-A997-9368C256CE4F}" name="Column3977"/>
    <tableColumn id="3978" xr3:uid="{1574F6B2-422C-47D3-B978-94B9213550E0}" name="Column3978"/>
    <tableColumn id="3979" xr3:uid="{0D9DA9DA-18F8-4941-8EE2-AE6FF3FDC490}" name="Column3979"/>
    <tableColumn id="3980" xr3:uid="{70A0FEB0-8BC1-4C52-BD18-53AF094894C3}" name="Column3980"/>
    <tableColumn id="3981" xr3:uid="{8AE0EFDD-ABC5-4B99-BD90-0ABE9E3770F0}" name="Column3981"/>
    <tableColumn id="3982" xr3:uid="{064A66C2-9AA6-4CB2-9F01-E205CF5771AA}" name="Column3982"/>
    <tableColumn id="3983" xr3:uid="{EEA21A0A-A266-43CE-83D9-EA5F7C2D9837}" name="Column3983"/>
    <tableColumn id="3984" xr3:uid="{82942524-E253-49C8-923E-195E45BE52ED}" name="Column3984"/>
    <tableColumn id="3985" xr3:uid="{3DE703F1-6D8F-4AA7-A83E-E1FC17A84DF2}" name="Column3985"/>
    <tableColumn id="3986" xr3:uid="{98C262D1-5866-4AA5-AE5E-0FEA1A0E4608}" name="Column3986"/>
    <tableColumn id="3987" xr3:uid="{8A6E5F63-A410-4704-8346-0FEAF0A7043C}" name="Column3987"/>
    <tableColumn id="3988" xr3:uid="{EBF1BECA-831F-42C5-BEED-5723919133B4}" name="Column3988"/>
    <tableColumn id="3989" xr3:uid="{D2AD8BBD-C979-46AF-948F-405150AE5939}" name="Column3989"/>
    <tableColumn id="3990" xr3:uid="{1F07A8C9-8969-4A75-B5A1-0DC56BB5E6B9}" name="Column3990"/>
    <tableColumn id="3991" xr3:uid="{CEE6CBEA-02D4-49FF-A388-671AD0575223}" name="Column3991"/>
    <tableColumn id="3992" xr3:uid="{19F2EA5F-F96C-4E53-AD55-13F7D12DBB4C}" name="Column3992"/>
    <tableColumn id="3993" xr3:uid="{E61781E7-FEE6-471F-899D-F7ADA53AF6F7}" name="Column3993"/>
    <tableColumn id="3994" xr3:uid="{9FD78356-28B6-4484-9D93-5E2AD5681026}" name="Column3994"/>
    <tableColumn id="3995" xr3:uid="{54CC62AB-DBFB-46FF-B090-164947762ACD}" name="Column3995"/>
    <tableColumn id="3996" xr3:uid="{D3AC779A-5669-4ADF-9F76-F749E7323C50}" name="Column3996"/>
    <tableColumn id="3997" xr3:uid="{DE324454-FD19-45F8-AC29-8C5CB043F35A}" name="Column3997"/>
    <tableColumn id="3998" xr3:uid="{BB7D8B85-D728-416C-BCF3-9F218851E210}" name="Column3998"/>
    <tableColumn id="3999" xr3:uid="{EB84A089-8AE6-41B7-9E2E-B5C117ED35FD}" name="Column3999"/>
    <tableColumn id="4000" xr3:uid="{5AF0C0F7-AECE-4370-9D5C-3CE4B0DCE2A5}" name="Column4000"/>
    <tableColumn id="4001" xr3:uid="{AF6DA4DB-5489-47FD-9B89-7FAB24EB2207}" name="Column4001"/>
    <tableColumn id="4002" xr3:uid="{9D4318B4-37A1-4BA0-B82D-B12CE0CD1253}" name="Column4002"/>
    <tableColumn id="4003" xr3:uid="{A1A7C9C7-9BE3-4D3C-BA00-70E2B06B39F4}" name="Column4003"/>
    <tableColumn id="4004" xr3:uid="{2F1DC97F-4058-491D-AF39-EC9BE484C95C}" name="Column4004"/>
    <tableColumn id="4005" xr3:uid="{9E3402DC-69DD-4264-86F3-CEA42A7D2CE0}" name="Column4005"/>
    <tableColumn id="4006" xr3:uid="{3FBD92B2-D9C6-425B-8139-7A4F0152EDFB}" name="Column4006"/>
    <tableColumn id="4007" xr3:uid="{F9ED8743-3A75-4367-B71A-31FEB0238E13}" name="Column4007"/>
    <tableColumn id="4008" xr3:uid="{BF640B4C-2BB2-4FF5-B0F3-269AC826416A}" name="Column4008"/>
    <tableColumn id="4009" xr3:uid="{803D60A5-C9A6-434D-875B-3CC35DB48C2D}" name="Column4009"/>
    <tableColumn id="4010" xr3:uid="{27B17A4F-60F3-471A-B5A1-FE0DC363AE55}" name="Column4010"/>
    <tableColumn id="4011" xr3:uid="{2BCA8322-6FDC-4BE1-B8DC-D2E406E2BE66}" name="Column4011"/>
    <tableColumn id="4012" xr3:uid="{23E15F51-F857-4BFA-A493-675E424FDFC3}" name="Column4012"/>
    <tableColumn id="4013" xr3:uid="{CC8E7537-6A00-4864-AFC6-9CE57B1AA849}" name="Column4013"/>
    <tableColumn id="4014" xr3:uid="{132B7790-08FE-4CFE-9309-6D26F770FDDC}" name="Column4014"/>
    <tableColumn id="4015" xr3:uid="{F776F9E0-A22C-4075-90E4-12BBF0DC6F34}" name="Column4015"/>
    <tableColumn id="4016" xr3:uid="{1B3EFB4C-D2A2-4ED9-AD69-D098F42DB4CD}" name="Column4016"/>
    <tableColumn id="4017" xr3:uid="{9E54840C-807C-4227-86D9-5ABA40835F4E}" name="Column4017"/>
    <tableColumn id="4018" xr3:uid="{D26FA530-E53D-4073-B677-BDC634E9D109}" name="Column4018"/>
    <tableColumn id="4019" xr3:uid="{4100AABF-061E-4531-A4CD-D7FE54CFA56C}" name="Column4019"/>
    <tableColumn id="4020" xr3:uid="{22A64C61-AF8A-4782-A9AD-B73AE5E79772}" name="Column4020"/>
    <tableColumn id="4021" xr3:uid="{3D42267C-E2E5-49A2-9F5B-9A0F67461A41}" name="Column4021"/>
    <tableColumn id="4022" xr3:uid="{837288B8-DEAF-49AD-92E3-74D53E6441C8}" name="Column4022"/>
    <tableColumn id="4023" xr3:uid="{A4308BBC-CA28-4C25-9949-F26B5042F8D1}" name="Column4023"/>
    <tableColumn id="4024" xr3:uid="{1671E822-AED7-4944-BABA-34DFF21D50A6}" name="Column4024"/>
    <tableColumn id="4025" xr3:uid="{03197E85-9B75-4906-859B-C56C04A680E1}" name="Column4025"/>
    <tableColumn id="4026" xr3:uid="{269737DB-43D3-4693-8447-75042AA5D7DE}" name="Column4026"/>
    <tableColumn id="4027" xr3:uid="{4E3F58C6-CFC9-4527-BC83-CAC1FDEFD821}" name="Column4027"/>
    <tableColumn id="4028" xr3:uid="{308011D8-2C54-4F34-98F0-864B8B220C7D}" name="Column4028"/>
    <tableColumn id="4029" xr3:uid="{F2AE602F-DD6C-4677-B038-414F9334B328}" name="Column4029"/>
    <tableColumn id="4030" xr3:uid="{24CD7D8E-9FE7-4770-A9FF-50E7F9C452DB}" name="Column4030"/>
    <tableColumn id="4031" xr3:uid="{7F3D0ADD-BCAB-4D54-93A1-EE260AFE977D}" name="Column4031"/>
    <tableColumn id="4032" xr3:uid="{C58A9BA8-FF04-40F6-993D-47C63ECB80D6}" name="Column4032"/>
    <tableColumn id="4033" xr3:uid="{B37D02E9-FDF6-458B-84AA-29FBD2AE072E}" name="Column4033"/>
    <tableColumn id="4034" xr3:uid="{E54849BA-9D9E-43F6-A14A-1C9E785B7A51}" name="Column4034"/>
    <tableColumn id="4035" xr3:uid="{3A9DE2F2-BF9F-4599-A1C1-4F7AD26256B4}" name="Column4035"/>
    <tableColumn id="4036" xr3:uid="{957B0767-0BDB-421B-8472-5E7B0A49BC3F}" name="Column4036"/>
    <tableColumn id="4037" xr3:uid="{9AC6A840-1E05-4FCD-83AB-32C10DA6EB08}" name="Column4037"/>
    <tableColumn id="4038" xr3:uid="{0EDF2274-F5FD-48AA-8862-4BB8DBF69183}" name="Column4038"/>
    <tableColumn id="4039" xr3:uid="{2F673D4F-D858-4926-B952-B0186D5A7BD0}" name="Column4039"/>
    <tableColumn id="4040" xr3:uid="{C4B5CB1B-8F6F-4E8F-9841-6ECAB4F11F6C}" name="Column4040"/>
    <tableColumn id="4041" xr3:uid="{443AD621-4DCD-4305-B969-704DD4DF9448}" name="Column4041"/>
    <tableColumn id="4042" xr3:uid="{988BA691-D6E9-44D4-8256-425709299A46}" name="Column4042"/>
    <tableColumn id="4043" xr3:uid="{4CCFE8AE-0EB1-479D-A484-332C41D2ED40}" name="Column4043"/>
    <tableColumn id="4044" xr3:uid="{904985D1-4D0E-4679-A25D-A986742D1BA7}" name="Column4044"/>
    <tableColumn id="4045" xr3:uid="{F0417967-7F27-4784-A5C6-0E25E52DCC69}" name="Column4045"/>
    <tableColumn id="4046" xr3:uid="{08BC40C8-0212-4701-BA5F-D6FB0FEA927F}" name="Column4046"/>
    <tableColumn id="4047" xr3:uid="{D423F88A-D2CC-466F-AE04-491B331A8C61}" name="Column4047"/>
    <tableColumn id="4048" xr3:uid="{B5C65068-7F1E-4A4C-9067-0092DB162030}" name="Column4048"/>
    <tableColumn id="4049" xr3:uid="{28C7B367-A400-4041-A1E3-57BCB91CFC6B}" name="Column4049"/>
    <tableColumn id="4050" xr3:uid="{29912528-72CB-42C8-BB8F-FB3A26B283A2}" name="Column4050"/>
    <tableColumn id="4051" xr3:uid="{E009E531-8E2A-4AE5-8A40-BDB0982DAA7F}" name="Column4051"/>
    <tableColumn id="4052" xr3:uid="{2CAAAB4E-D672-4533-A249-8F77F0EC2442}" name="Column4052"/>
    <tableColumn id="4053" xr3:uid="{5B049765-8593-4B9B-A0C9-E14BCF833607}" name="Column4053"/>
    <tableColumn id="4054" xr3:uid="{7EF1CC88-BCE6-4BF6-A8EC-63C28CED24FC}" name="Column4054"/>
    <tableColumn id="4055" xr3:uid="{AD9E96C6-7F03-4C82-BD72-7E7200B6D532}" name="Column4055"/>
    <tableColumn id="4056" xr3:uid="{6654CBF8-672F-4134-AF3C-A9EEC768112A}" name="Column4056"/>
    <tableColumn id="4057" xr3:uid="{2469178E-E3BF-4D54-9091-7E9181BBEB69}" name="Column4057"/>
    <tableColumn id="4058" xr3:uid="{9544F171-8D17-4C48-9A2C-D48EC4E233B3}" name="Column4058"/>
    <tableColumn id="4059" xr3:uid="{682B98FE-1F9F-48B7-B547-61228C90B5D6}" name="Column4059"/>
    <tableColumn id="4060" xr3:uid="{CF0EB454-11EC-4C02-906D-DD055F7EC62C}" name="Column4060"/>
    <tableColumn id="4061" xr3:uid="{D4B1802B-70A6-4D2E-97CC-E7BDDC43ACFA}" name="Column4061"/>
    <tableColumn id="4062" xr3:uid="{41C82FBE-DBBD-4C8C-A270-5D0C77D3970F}" name="Column4062"/>
    <tableColumn id="4063" xr3:uid="{06CE57EF-7E65-4B98-A682-6ABF94F37E31}" name="Column4063"/>
    <tableColumn id="4064" xr3:uid="{491D1BA5-46AA-4BDB-B7FA-5608ED5114D7}" name="Column4064"/>
    <tableColumn id="4065" xr3:uid="{F919CC4B-B6FD-4B44-9CAF-B868916790F4}" name="Column4065"/>
    <tableColumn id="4066" xr3:uid="{FD5C260F-6B1C-41B0-8F1B-B152EFF19788}" name="Column4066"/>
    <tableColumn id="4067" xr3:uid="{73432ADA-0A3B-4D4B-8C1A-C50B8647496D}" name="Column4067"/>
    <tableColumn id="4068" xr3:uid="{C8A84761-CF00-4C71-956C-AE4FBB881DF8}" name="Column4068"/>
    <tableColumn id="4069" xr3:uid="{600F2EA1-E349-4A4A-808C-B1F285D7E017}" name="Column4069"/>
    <tableColumn id="4070" xr3:uid="{8B795F9A-73CB-4795-94D3-6838279A8A45}" name="Column4070"/>
    <tableColumn id="4071" xr3:uid="{4C3D2B4B-FA96-40DE-B087-8C2C234FC576}" name="Column4071"/>
    <tableColumn id="4072" xr3:uid="{366956D6-912C-4C99-8C16-4409052B0D06}" name="Column4072"/>
    <tableColumn id="4073" xr3:uid="{76211A2B-7040-4092-96F3-3FDC85491439}" name="Column4073"/>
    <tableColumn id="4074" xr3:uid="{00C5912C-DBBF-4FC0-A62B-7ED29E57432C}" name="Column4074"/>
    <tableColumn id="4075" xr3:uid="{B6804DA4-2E1C-40B3-A92F-8CD873B4C610}" name="Column4075"/>
    <tableColumn id="4076" xr3:uid="{D66B6739-0568-4CD7-B235-F2A5AAF8470E}" name="Column4076"/>
    <tableColumn id="4077" xr3:uid="{48349154-5881-4147-A434-8DB459AC0304}" name="Column4077"/>
    <tableColumn id="4078" xr3:uid="{A9B32A6C-AC21-49C0-BA31-88D4584D2E11}" name="Column4078"/>
    <tableColumn id="4079" xr3:uid="{8DDB4E11-A002-4116-830F-33FC205BCAC3}" name="Column4079"/>
    <tableColumn id="4080" xr3:uid="{AB335B49-01CE-4277-92B9-768D5E1AB3C4}" name="Column4080"/>
    <tableColumn id="4081" xr3:uid="{30CEAFE9-647D-489C-B9B2-0CAE2B2FF7FF}" name="Column4081"/>
    <tableColumn id="4082" xr3:uid="{45C645DE-F22E-4CEB-9E1C-B8952D142B83}" name="Column4082"/>
    <tableColumn id="4083" xr3:uid="{22AFF6B2-CE2F-4231-8D45-B71FE8DA565F}" name="Column4083"/>
    <tableColumn id="4084" xr3:uid="{89E3300D-1E48-4267-8F8E-F1329F600E5B}" name="Column4084"/>
    <tableColumn id="4085" xr3:uid="{9D31241A-AC78-4EA1-8769-17AA968BA1BC}" name="Column4085"/>
    <tableColumn id="4086" xr3:uid="{26A0AF26-4D21-434F-8A90-24906A4CE00B}" name="Column4086"/>
    <tableColumn id="4087" xr3:uid="{D02638A3-4466-45BD-BA53-F3220E729656}" name="Column4087"/>
    <tableColumn id="4088" xr3:uid="{93331813-5B95-4B5E-B71E-29ECD1DD139F}" name="Column4088"/>
    <tableColumn id="4089" xr3:uid="{BFA5C4A0-4573-4B32-891B-C3BB7B49C64C}" name="Column4089"/>
    <tableColumn id="4090" xr3:uid="{917A8316-D0BF-4605-B578-E995FC45C120}" name="Column4090"/>
    <tableColumn id="4091" xr3:uid="{7D621796-F7EF-499C-BFB2-41D350DFB9D3}" name="Column4091"/>
    <tableColumn id="4092" xr3:uid="{0FA51FBE-4AF7-4E74-8C80-2F60D3AE40C7}" name="Column4092"/>
    <tableColumn id="4093" xr3:uid="{EF09D3BE-2E61-4673-B38B-CBD1BDD16B22}" name="Column4093"/>
    <tableColumn id="4094" xr3:uid="{92F972A0-F2F4-4FEC-8D50-2485DD3D857B}" name="Column4094"/>
    <tableColumn id="4095" xr3:uid="{35A125FF-42C6-4B0B-8B87-65749FAE8913}" name="Column4095"/>
    <tableColumn id="4096" xr3:uid="{10FC173C-7753-41E5-A76F-A6FE5F41E7D4}" name="Column4096"/>
    <tableColumn id="4097" xr3:uid="{2481939A-844B-4DD5-B826-116820E2543E}" name="Column4097"/>
    <tableColumn id="4098" xr3:uid="{15EBC38C-3462-4C50-B6CB-8AF0853165DF}" name="Column4098"/>
    <tableColumn id="4099" xr3:uid="{7E81488B-6144-412C-BD3C-E0881D4B067A}" name="Column4099"/>
    <tableColumn id="4100" xr3:uid="{98FE63F0-3D2F-423B-A32C-7BB27BE4D85A}" name="Column4100"/>
    <tableColumn id="4101" xr3:uid="{B37D0C3C-A380-4949-93C0-626879A40F99}" name="Column4101"/>
    <tableColumn id="4102" xr3:uid="{78776408-09C9-4A0E-A2D8-71398260947F}" name="Column4102"/>
    <tableColumn id="4103" xr3:uid="{033219D8-4028-4F19-83B5-218C026C3B70}" name="Column4103"/>
    <tableColumn id="4104" xr3:uid="{FA9DD59E-DB79-4A84-8D07-61CAD14B2B11}" name="Column4104"/>
    <tableColumn id="4105" xr3:uid="{4FD7B9D5-6228-4F4F-91EF-DDD0DD8E4074}" name="Column4105"/>
    <tableColumn id="4106" xr3:uid="{64C813FC-288C-4034-800B-CA92BF819590}" name="Column4106"/>
    <tableColumn id="4107" xr3:uid="{09BD05EC-1C36-466D-B638-909DD8D298EC}" name="Column4107"/>
    <tableColumn id="4108" xr3:uid="{DE1C90BE-67C6-4834-877B-FCA79B35B155}" name="Column4108"/>
    <tableColumn id="4109" xr3:uid="{B608F825-1BA1-47F2-A9B7-904061AE40DF}" name="Column4109"/>
    <tableColumn id="4110" xr3:uid="{F00B19C2-5E71-4B9A-9D20-F3E662E02AC7}" name="Column4110"/>
    <tableColumn id="4111" xr3:uid="{08D3D634-08DE-46D1-AE7F-489C48583B4D}" name="Column4111"/>
    <tableColumn id="4112" xr3:uid="{679C2B76-A5E8-47DB-92F9-9A61774D6369}" name="Column4112"/>
    <tableColumn id="4113" xr3:uid="{F04C6595-DFA5-4A1D-A84D-7E74CEE39B88}" name="Column4113"/>
    <tableColumn id="4114" xr3:uid="{E308998A-8A5F-436C-9CD2-FB92705D842A}" name="Column4114"/>
    <tableColumn id="4115" xr3:uid="{21B4716F-F03E-4742-AF3D-0147C562D0F3}" name="Column4115"/>
    <tableColumn id="4116" xr3:uid="{BC8FF4EA-4E90-4ED6-879F-8F30F465310B}" name="Column4116"/>
    <tableColumn id="4117" xr3:uid="{DEE25822-93C7-4E32-BF93-1558281EE685}" name="Column4117"/>
    <tableColumn id="4118" xr3:uid="{1C1B35F4-EAFC-44DF-BC07-4F2D3B0A4136}" name="Column4118"/>
    <tableColumn id="4119" xr3:uid="{94C64411-8211-427B-8255-7033815939E3}" name="Column4119"/>
    <tableColumn id="4120" xr3:uid="{22C55B92-20F0-4BD6-9C5A-94269B6A5ACD}" name="Column4120"/>
    <tableColumn id="4121" xr3:uid="{A21FF38F-CE1A-4F4E-B040-135F57141212}" name="Column4121"/>
    <tableColumn id="4122" xr3:uid="{BC6CC67B-5E71-4EE1-B7B8-0D2DDD2A943A}" name="Column4122"/>
    <tableColumn id="4123" xr3:uid="{97C6EB2A-3730-4E69-B97C-4F9D519E9680}" name="Column4123"/>
    <tableColumn id="4124" xr3:uid="{1E0FA7DA-013F-4020-BF0B-1CD136A624F8}" name="Column4124"/>
    <tableColumn id="4125" xr3:uid="{51993919-658C-4499-88EE-B5EED9177BC5}" name="Column4125"/>
    <tableColumn id="4126" xr3:uid="{B9BD083B-24AB-4493-B053-5A6816C3D3ED}" name="Column4126"/>
    <tableColumn id="4127" xr3:uid="{3D67D0E6-153D-418D-914E-93E188CE784E}" name="Column4127"/>
    <tableColumn id="4128" xr3:uid="{19296584-1804-4C36-A740-8C224D9B5B22}" name="Column4128"/>
    <tableColumn id="4129" xr3:uid="{E5E431C4-BA18-4FC7-BB87-3D8DCC7DA501}" name="Column4129"/>
    <tableColumn id="4130" xr3:uid="{6ED39861-C0C5-436B-9CE6-FF25271A4E26}" name="Column4130"/>
    <tableColumn id="4131" xr3:uid="{967EF822-8890-4D75-B353-A07372580B50}" name="Column4131"/>
    <tableColumn id="4132" xr3:uid="{F63E3697-5EA8-49DF-BAA5-54FB616F58D0}" name="Column4132"/>
    <tableColumn id="4133" xr3:uid="{EC4BDCFD-1B50-49EB-8789-F658815074F0}" name="Column4133"/>
    <tableColumn id="4134" xr3:uid="{45FAE279-82DB-47C0-B9A9-6578022DAB82}" name="Column4134"/>
    <tableColumn id="4135" xr3:uid="{2E842860-6FFC-4702-B061-4D729C24585D}" name="Column4135"/>
    <tableColumn id="4136" xr3:uid="{73400EEF-921A-4821-9438-0D4DC6B85E65}" name="Column4136"/>
    <tableColumn id="4137" xr3:uid="{04180DCC-C4C0-45EA-99EC-2215ADBB9653}" name="Column4137"/>
    <tableColumn id="4138" xr3:uid="{19CF2FAA-6FEE-46CA-BF7D-4E6E8A1AB257}" name="Column4138"/>
    <tableColumn id="4139" xr3:uid="{2F574D40-34E5-4E00-B4A6-2301CEAEFBCB}" name="Column4139"/>
    <tableColumn id="4140" xr3:uid="{27C07211-71C9-40E3-83B4-C094AC4EAB0F}" name="Column4140"/>
    <tableColumn id="4141" xr3:uid="{A6F0D5B4-12F9-4D9C-A874-2B2A84D9248E}" name="Column4141"/>
    <tableColumn id="4142" xr3:uid="{1E788BBB-A9FF-4BA6-9CF3-02F28B133CAA}" name="Column4142"/>
    <tableColumn id="4143" xr3:uid="{81E64236-E545-4519-A0A4-C0EDC578FCB8}" name="Column4143"/>
    <tableColumn id="4144" xr3:uid="{124A2586-86E4-4866-B0DC-4076AEA85BF5}" name="Column4144"/>
    <tableColumn id="4145" xr3:uid="{EC66BCA9-EB5B-4E7B-8CDF-E4B475FF3636}" name="Column4145"/>
    <tableColumn id="4146" xr3:uid="{061892A7-0740-4086-90C2-11FBAA3ADFE7}" name="Column4146"/>
    <tableColumn id="4147" xr3:uid="{7A53CC23-416C-425A-A1DA-4D987E9B8A85}" name="Column4147"/>
    <tableColumn id="4148" xr3:uid="{6F53C4BC-D8DE-4729-A163-A9A35C1E8A21}" name="Column4148"/>
    <tableColumn id="4149" xr3:uid="{617CFA63-233D-41B0-9F20-AAEB90DDF016}" name="Column4149"/>
    <tableColumn id="4150" xr3:uid="{7CE74085-D3F4-4189-8D37-7F0B63E73593}" name="Column4150"/>
    <tableColumn id="4151" xr3:uid="{A2910408-9921-4A36-9764-3AF02755091D}" name="Column4151"/>
    <tableColumn id="4152" xr3:uid="{33C86C0C-4D38-4E2B-B29C-9548167C03A2}" name="Column4152"/>
    <tableColumn id="4153" xr3:uid="{E78FF37B-FDFC-4093-9DC6-98FF872912FC}" name="Column4153"/>
    <tableColumn id="4154" xr3:uid="{6EACCCC5-AC61-4DCA-989F-15C1432EE563}" name="Column4154"/>
    <tableColumn id="4155" xr3:uid="{966807FB-443B-4C88-B173-D568BF43D5D5}" name="Column4155"/>
    <tableColumn id="4156" xr3:uid="{D079F5ED-FBF3-4E41-8145-A15407B63A1D}" name="Column4156"/>
    <tableColumn id="4157" xr3:uid="{2BA02210-45B9-4DED-AF01-554A57900D24}" name="Column4157"/>
    <tableColumn id="4158" xr3:uid="{4B96DF19-8693-49B4-9BFB-72682D172D6C}" name="Column4158"/>
    <tableColumn id="4159" xr3:uid="{E962DE8A-80E6-4C84-88FC-44F58C4E6549}" name="Column4159"/>
    <tableColumn id="4160" xr3:uid="{4E3594E9-FEF7-4F3F-AC0D-2E66A743AD90}" name="Column4160"/>
    <tableColumn id="4161" xr3:uid="{24F8DD95-9CA1-4104-B645-7432A90BAE51}" name="Column4161"/>
    <tableColumn id="4162" xr3:uid="{6D355CE7-4238-42B1-AFAF-E7E92C899428}" name="Column4162"/>
    <tableColumn id="4163" xr3:uid="{38D9767B-A63F-423E-9185-969883BF6C8F}" name="Column4163"/>
    <tableColumn id="4164" xr3:uid="{C57574EB-9E4E-462B-BFB1-13462DBBA42D}" name="Column4164"/>
    <tableColumn id="4165" xr3:uid="{4587218E-B3DB-4507-A34D-D6F061BFA4BB}" name="Column4165"/>
    <tableColumn id="4166" xr3:uid="{606600BA-A9D1-4DF4-AA82-C3B1BF1B2066}" name="Column4166"/>
    <tableColumn id="4167" xr3:uid="{7A0957EF-DFEF-499C-B4E7-8A68DA2727FC}" name="Column4167"/>
    <tableColumn id="4168" xr3:uid="{96DB3B6E-586B-42AD-85FC-06B9EFD16880}" name="Column4168"/>
    <tableColumn id="4169" xr3:uid="{9D7703B7-5CF8-44DC-BD7D-FA3406AB1DA5}" name="Column4169"/>
    <tableColumn id="4170" xr3:uid="{5371E874-C0FB-481E-9F83-280A6B2ABD53}" name="Column4170"/>
    <tableColumn id="4171" xr3:uid="{D7202F35-EB25-460E-B07F-050CCAC9E355}" name="Column4171"/>
    <tableColumn id="4172" xr3:uid="{D8D6B274-90D6-4B8B-B8C4-51A9FFB1078C}" name="Column4172"/>
    <tableColumn id="4173" xr3:uid="{1EAE1EA3-1F83-4A7C-BF1F-D81777FC44BC}" name="Column4173"/>
    <tableColumn id="4174" xr3:uid="{BAFE2AE8-6E24-42A0-80E6-C349B9E8EE7E}" name="Column4174"/>
    <tableColumn id="4175" xr3:uid="{DB330E71-241E-4CCC-B444-FA48FF0E6658}" name="Column4175"/>
    <tableColumn id="4176" xr3:uid="{431142E2-516D-4DDA-99E5-FD37851DD8B1}" name="Column4176"/>
    <tableColumn id="4177" xr3:uid="{C73DDB6C-6292-4638-8FA7-C6C69D648B60}" name="Column4177"/>
    <tableColumn id="4178" xr3:uid="{5E308F56-BBB2-47F9-B847-23AFEBE49469}" name="Column4178"/>
    <tableColumn id="4179" xr3:uid="{25AE1947-1B67-4111-B05E-3438CEBCDAE2}" name="Column4179"/>
    <tableColumn id="4180" xr3:uid="{A4566E88-3763-4C1F-AD19-42681A9CFCFD}" name="Column4180"/>
    <tableColumn id="4181" xr3:uid="{98C2F75C-27B7-463F-95DE-89E88FAA8B91}" name="Column4181"/>
    <tableColumn id="4182" xr3:uid="{39BEDF55-8332-42CE-AB7D-5BD02E0689C7}" name="Column4182"/>
    <tableColumn id="4183" xr3:uid="{CB8D087A-A7B8-4262-BD00-8A663133F18B}" name="Column4183"/>
    <tableColumn id="4184" xr3:uid="{2EFF2615-EA3F-4226-870E-479D6E235B23}" name="Column4184"/>
    <tableColumn id="4185" xr3:uid="{23DBFB4A-AC98-42DB-9A74-72236EA93F43}" name="Column4185"/>
    <tableColumn id="4186" xr3:uid="{069293D6-C148-4CAC-BA93-2006AEEDED3A}" name="Column4186"/>
    <tableColumn id="4187" xr3:uid="{F6C55565-72FA-49D5-B46D-B96546664CDB}" name="Column4187"/>
    <tableColumn id="4188" xr3:uid="{D236105B-19A5-4863-A82D-C90DC3EF6BA4}" name="Column4188"/>
    <tableColumn id="4189" xr3:uid="{045252F5-FDEA-4432-B27F-B513F5422254}" name="Column4189"/>
    <tableColumn id="4190" xr3:uid="{2145449D-08B9-4E83-A330-749DDAA1ABD7}" name="Column4190"/>
    <tableColumn id="4191" xr3:uid="{EDB88634-FB9D-4020-A915-0A6F5814BD4B}" name="Column4191"/>
    <tableColumn id="4192" xr3:uid="{D9433111-89AF-4290-B620-33DF73259FAA}" name="Column4192"/>
    <tableColumn id="4193" xr3:uid="{5FE57F33-77B2-4928-8E0F-C81D463A796D}" name="Column4193"/>
    <tableColumn id="4194" xr3:uid="{4AEFFB71-ED39-408A-AF15-E858DD4F25C4}" name="Column4194"/>
    <tableColumn id="4195" xr3:uid="{5D7ED2C9-151F-4E95-B997-2FB30412E595}" name="Column4195"/>
    <tableColumn id="4196" xr3:uid="{011CB675-9B45-4031-B4F7-0CF81E46E784}" name="Column4196"/>
    <tableColumn id="4197" xr3:uid="{A8D4AE48-E06A-4F41-8BCD-A6B19B84303A}" name="Column4197"/>
    <tableColumn id="4198" xr3:uid="{9E2607CE-4E6E-4150-B827-D863BFE09114}" name="Column4198"/>
    <tableColumn id="4199" xr3:uid="{59F32F47-4E00-4E90-923D-46E119B735E0}" name="Column4199"/>
    <tableColumn id="4200" xr3:uid="{8B23FC41-8E54-4620-B54D-5E4AF5AB393C}" name="Column4200"/>
    <tableColumn id="4201" xr3:uid="{A67D49C5-1B4F-48EC-89D5-ECEE7B1E0AAE}" name="Column4201"/>
    <tableColumn id="4202" xr3:uid="{6B989583-39C5-4071-96FE-743A182D3540}" name="Column4202"/>
    <tableColumn id="4203" xr3:uid="{482ADF2E-E0A9-4A6C-B2CB-C5A3595D50FE}" name="Column4203"/>
    <tableColumn id="4204" xr3:uid="{3BE9CABE-CA14-4E56-AE65-2293ABB164CE}" name="Column4204"/>
    <tableColumn id="4205" xr3:uid="{11BC7854-90B5-4C75-A24A-D70A7EEB37E7}" name="Column4205"/>
    <tableColumn id="4206" xr3:uid="{67012730-522D-4CAA-A8EB-F986B6F20AFA}" name="Column4206"/>
    <tableColumn id="4207" xr3:uid="{CBC80E14-CB2F-4A90-B7BD-4F7CE6A6476B}" name="Column4207"/>
    <tableColumn id="4208" xr3:uid="{1A011579-071F-4CA5-88C3-A6BB020FABC1}" name="Column4208"/>
    <tableColumn id="4209" xr3:uid="{60715540-F80F-4336-BA2B-D1B3327D8355}" name="Column4209"/>
    <tableColumn id="4210" xr3:uid="{BE19FD40-63C9-4BD6-BBD0-85D40CB00BAE}" name="Column4210"/>
    <tableColumn id="4211" xr3:uid="{1414A70C-F794-4612-83E0-8A31F0B45FEC}" name="Column4211"/>
    <tableColumn id="4212" xr3:uid="{B39373B2-064E-4999-92DA-541ADC335278}" name="Column4212"/>
    <tableColumn id="4213" xr3:uid="{4C2B14F5-50E6-4F38-B951-F6E5BA13626C}" name="Column4213"/>
    <tableColumn id="4214" xr3:uid="{1A730F55-9DCB-4570-B6D1-A6D04C9F53FA}" name="Column4214"/>
    <tableColumn id="4215" xr3:uid="{089F238B-508F-4D79-A24B-C6011522E94E}" name="Column4215"/>
    <tableColumn id="4216" xr3:uid="{566A59E2-EF52-4D82-BEDE-A5E9F4624FF0}" name="Column4216"/>
    <tableColumn id="4217" xr3:uid="{072B40E4-9C70-4173-9598-063157E572E9}" name="Column4217"/>
    <tableColumn id="4218" xr3:uid="{319B1E48-EE08-478B-A987-3004F4B1B769}" name="Column4218"/>
    <tableColumn id="4219" xr3:uid="{35E3DCBF-04A2-4255-AD00-EFE3E07DB82B}" name="Column4219"/>
    <tableColumn id="4220" xr3:uid="{F96A99D5-94A1-411D-8748-CC9E50CACF16}" name="Column4220"/>
    <tableColumn id="4221" xr3:uid="{E999C69B-26E8-4067-B39B-CB82AF45C44C}" name="Column4221"/>
    <tableColumn id="4222" xr3:uid="{B47683E3-744A-449D-8A33-DA52B1E90568}" name="Column4222"/>
    <tableColumn id="4223" xr3:uid="{FE28949C-42F8-45C2-AED0-A3BBC258BEFE}" name="Column4223"/>
    <tableColumn id="4224" xr3:uid="{24E81548-7578-4DFF-B2CF-3237D389CEEF}" name="Column4224"/>
    <tableColumn id="4225" xr3:uid="{5B4BBE12-4A98-477F-B08E-B7309D268C0A}" name="Column4225"/>
    <tableColumn id="4226" xr3:uid="{2FBFC3FC-9055-45F0-9EF9-E73340D804C6}" name="Column4226"/>
    <tableColumn id="4227" xr3:uid="{CE513075-CC74-4D60-9C99-3C49596A3B4D}" name="Column4227"/>
    <tableColumn id="4228" xr3:uid="{DD999869-9868-473F-9A8B-39282C1FF0FF}" name="Column4228"/>
    <tableColumn id="4229" xr3:uid="{8C56B2F1-8BF3-43C0-9F9A-A3BA8ACF969C}" name="Column4229"/>
    <tableColumn id="4230" xr3:uid="{7683F4D7-A635-4B12-B074-B1280C5EFE54}" name="Column4230"/>
    <tableColumn id="4231" xr3:uid="{92302A98-8390-47BB-A486-26AA034B140A}" name="Column4231"/>
    <tableColumn id="4232" xr3:uid="{513D4A0D-1527-4EC6-8A65-E0396CE50DC1}" name="Column4232"/>
    <tableColumn id="4233" xr3:uid="{66CBE1DA-8E69-4E67-80EE-99B5209D04CA}" name="Column4233"/>
    <tableColumn id="4234" xr3:uid="{7727703F-7644-44C3-83FF-E5B6F629F77B}" name="Column4234"/>
    <tableColumn id="4235" xr3:uid="{5295058D-D8DD-49BD-BA27-FFA6F75AA106}" name="Column4235"/>
    <tableColumn id="4236" xr3:uid="{D3C877D6-FC11-48A8-A8FD-B1793EAD016F}" name="Column4236"/>
    <tableColumn id="4237" xr3:uid="{DE85F01F-EC77-436D-904D-F9C1F31BA5C1}" name="Column4237"/>
    <tableColumn id="4238" xr3:uid="{61D5F072-EE50-4072-B8B7-F3D8BA2175E6}" name="Column4238"/>
    <tableColumn id="4239" xr3:uid="{9F99FEC5-605F-4FBD-AB7F-B6FB00E1683C}" name="Column4239"/>
    <tableColumn id="4240" xr3:uid="{78E151FD-0103-4D5F-95CC-AD7A4662F585}" name="Column4240"/>
    <tableColumn id="4241" xr3:uid="{424EECFC-B00D-4180-A16D-990C167D98E5}" name="Column4241"/>
    <tableColumn id="4242" xr3:uid="{F65B3578-FFDB-4A1E-AB42-719A382BD3BF}" name="Column4242"/>
    <tableColumn id="4243" xr3:uid="{21F8BFF1-2339-4465-8B5C-FEEB3ED3D56E}" name="Column4243"/>
    <tableColumn id="4244" xr3:uid="{732EB300-4CD8-4834-9693-33422344F480}" name="Column4244"/>
    <tableColumn id="4245" xr3:uid="{8CFF7A1C-5173-4A39-8C78-23D52262583B}" name="Column4245"/>
    <tableColumn id="4246" xr3:uid="{B26ABDF9-710C-482D-9BF3-F4B162228912}" name="Column4246"/>
    <tableColumn id="4247" xr3:uid="{01DC8FCE-20E0-4EBB-BD76-470F30F3A451}" name="Column4247"/>
    <tableColumn id="4248" xr3:uid="{324F3CC1-2CAD-4487-8871-0001A4452FB9}" name="Column4248"/>
    <tableColumn id="4249" xr3:uid="{1525A495-8241-47AC-9BD7-788B868D8777}" name="Column4249"/>
    <tableColumn id="4250" xr3:uid="{15EC5882-2A28-4ADC-A87C-E44BCDD14968}" name="Column4250"/>
    <tableColumn id="4251" xr3:uid="{6DD3673F-1B2A-43DC-89B8-15C5712240CD}" name="Column4251"/>
    <tableColumn id="4252" xr3:uid="{FE7A25AD-D4A5-4346-AAF1-F3CFE35F1778}" name="Column4252"/>
    <tableColumn id="4253" xr3:uid="{45DF4B58-0886-4A56-888D-5416ABC532ED}" name="Column4253"/>
    <tableColumn id="4254" xr3:uid="{62B762A5-E50C-4AFB-94EC-3A4EFE6AC524}" name="Column4254"/>
    <tableColumn id="4255" xr3:uid="{B71FABDD-0EF6-4BB3-BC44-091C9CD283F4}" name="Column4255"/>
    <tableColumn id="4256" xr3:uid="{E519D55C-A4CB-47A7-AD8B-F63D03F94D6A}" name="Column4256"/>
    <tableColumn id="4257" xr3:uid="{8EBF9BEA-E168-42D7-A72D-292295E7B21A}" name="Column4257"/>
    <tableColumn id="4258" xr3:uid="{4B9D17D3-7017-49FC-98AB-7E9762E1FF43}" name="Column4258"/>
    <tableColumn id="4259" xr3:uid="{04BB0660-73A2-497A-9275-8DEA4B1B00F4}" name="Column4259"/>
    <tableColumn id="4260" xr3:uid="{87E4D298-C67E-4E30-8A9E-9403BFC23FD8}" name="Column4260"/>
    <tableColumn id="4261" xr3:uid="{34084BA1-ED43-4099-AC6C-9B9C259F864C}" name="Column4261"/>
    <tableColumn id="4262" xr3:uid="{CC9FFC7F-31E5-476B-B157-9D2FBAD313D2}" name="Column4262"/>
    <tableColumn id="4263" xr3:uid="{96114774-6068-4A65-A136-8CC365A9868B}" name="Column4263"/>
    <tableColumn id="4264" xr3:uid="{AE8B088A-C8A5-4A7E-9D85-2C53C7E00B93}" name="Column4264"/>
    <tableColumn id="4265" xr3:uid="{003A60BB-21C7-4300-B998-F10BF858610E}" name="Column4265"/>
    <tableColumn id="4266" xr3:uid="{C8B29FB9-ECED-46ED-8922-BAEBD2A6AB6E}" name="Column4266"/>
    <tableColumn id="4267" xr3:uid="{85498768-793E-4E64-8A64-464E6B484F4E}" name="Column4267"/>
    <tableColumn id="4268" xr3:uid="{214F2629-3234-4113-9421-E6CAE6A047AA}" name="Column4268"/>
    <tableColumn id="4269" xr3:uid="{0CDE3FE1-5381-4C6A-97C1-2637C6B345A9}" name="Column4269"/>
    <tableColumn id="4270" xr3:uid="{7C066E29-3592-4C9F-8AAA-3E66514200F1}" name="Column4270"/>
    <tableColumn id="4271" xr3:uid="{B5BABD22-27BC-4777-B642-D7AB6183DC61}" name="Column4271"/>
    <tableColumn id="4272" xr3:uid="{B000637E-C045-4ABB-A97C-C1B800888FE7}" name="Column4272"/>
    <tableColumn id="4273" xr3:uid="{1ED92105-9441-43AC-9DA1-51F32327FA23}" name="Column4273"/>
    <tableColumn id="4274" xr3:uid="{86DF4420-D568-40C5-9C0C-AA61EB6382F6}" name="Column4274"/>
    <tableColumn id="4275" xr3:uid="{4FCF6799-6019-4360-8985-AC002A1717A8}" name="Column4275"/>
    <tableColumn id="4276" xr3:uid="{7A99899D-8457-4C3A-BAE4-CF8B5D1CD6BE}" name="Column4276"/>
    <tableColumn id="4277" xr3:uid="{2B510F64-2807-4D34-9B59-E267B589375F}" name="Column4277"/>
    <tableColumn id="4278" xr3:uid="{F7D88E02-E21E-470D-A968-C17D42DF4640}" name="Column4278"/>
    <tableColumn id="4279" xr3:uid="{D9006FCC-B1CE-4720-89A5-EC8922B5E69C}" name="Column4279"/>
    <tableColumn id="4280" xr3:uid="{B9E3B7F1-D857-4AAC-A797-8CDD063B99ED}" name="Column4280"/>
    <tableColumn id="4281" xr3:uid="{25BD0788-532C-436E-8AC8-87CA0FDB4CA6}" name="Column4281"/>
    <tableColumn id="4282" xr3:uid="{1AF5C7C1-4539-48F5-B201-CD9AFF47EE83}" name="Column4282"/>
    <tableColumn id="4283" xr3:uid="{569F7B2D-DD0D-44CA-BA88-0CA0F5DD55A4}" name="Column4283"/>
    <tableColumn id="4284" xr3:uid="{09BCC46D-4712-479F-BD72-0B167950EC01}" name="Column4284"/>
    <tableColumn id="4285" xr3:uid="{E1E8E16D-B8D7-4CA0-874C-218E2DBE8925}" name="Column4285"/>
    <tableColumn id="4286" xr3:uid="{7AE7B905-1B88-42C5-AABF-4B11DF22F3BA}" name="Column4286"/>
    <tableColumn id="4287" xr3:uid="{9161A97D-099C-4E66-BC1B-E3A7EFE1EDD8}" name="Column4287"/>
    <tableColumn id="4288" xr3:uid="{416B6A1B-6C4B-42EC-AB06-395F73166FA4}" name="Column4288"/>
    <tableColumn id="4289" xr3:uid="{50770CFF-1458-4BD2-9AD0-DECA7CBD83F9}" name="Column4289"/>
    <tableColumn id="4290" xr3:uid="{E631F5B1-3424-48CA-BC88-41850F1DCC22}" name="Column4290"/>
    <tableColumn id="4291" xr3:uid="{62BC8FDB-F7E9-4D4D-9979-B5E1DB938729}" name="Column4291"/>
    <tableColumn id="4292" xr3:uid="{824CC696-4AC4-4A96-8A6D-245FCBA26EC9}" name="Column4292"/>
    <tableColumn id="4293" xr3:uid="{067B7B0F-E38F-46A5-9890-C9804EF6CBB0}" name="Column4293"/>
    <tableColumn id="4294" xr3:uid="{AE5F77A3-EE95-429E-AA5C-785D6D03FBB6}" name="Column4294"/>
    <tableColumn id="4295" xr3:uid="{8A764B7E-1DB9-4A3A-B1BA-4E04D3888A32}" name="Column4295"/>
    <tableColumn id="4296" xr3:uid="{5ABBC07C-1531-4C82-9DDD-935947971798}" name="Column4296"/>
    <tableColumn id="4297" xr3:uid="{40C29E51-D719-41BE-AA72-65FF7DC1460F}" name="Column4297"/>
    <tableColumn id="4298" xr3:uid="{41D037AC-C50E-4E4A-BCEF-2B42678F55B1}" name="Column4298"/>
    <tableColumn id="4299" xr3:uid="{120A72FD-96FD-421C-AD43-67CE457D3E4B}" name="Column4299"/>
    <tableColumn id="4300" xr3:uid="{63451C6D-9C43-44DD-8056-C0606CDA6032}" name="Column4300"/>
    <tableColumn id="4301" xr3:uid="{C25DF665-3A9C-44BC-9971-F9186DD3E7F3}" name="Column4301"/>
    <tableColumn id="4302" xr3:uid="{4D054F89-8FFF-486E-8FCE-63E0D64EDE11}" name="Column4302"/>
    <tableColumn id="4303" xr3:uid="{D02F0915-AF5D-45CC-941D-415A708604CD}" name="Column4303"/>
    <tableColumn id="4304" xr3:uid="{AF3B7E09-7816-44F7-9E9B-8282BB4BA52D}" name="Column4304"/>
    <tableColumn id="4305" xr3:uid="{097507B6-493A-437F-9DDB-2E25429CCF2F}" name="Column4305"/>
    <tableColumn id="4306" xr3:uid="{11E89585-4AAC-436D-8886-6F5914B1A2AA}" name="Column4306"/>
    <tableColumn id="4307" xr3:uid="{781B6293-9F35-4DA8-8ECB-14E32B1338C4}" name="Column4307"/>
    <tableColumn id="4308" xr3:uid="{A748FB15-0D7F-428C-8CF1-C68EA13A0050}" name="Column4308"/>
    <tableColumn id="4309" xr3:uid="{01424573-BD4B-45A5-849B-63EB0522F500}" name="Column4309"/>
    <tableColumn id="4310" xr3:uid="{4A591C51-B4E3-4410-ABB7-99EB89DB5120}" name="Column4310"/>
    <tableColumn id="4311" xr3:uid="{CBF6FE97-98F2-4105-8251-BD94B0F4D1D5}" name="Column4311"/>
    <tableColumn id="4312" xr3:uid="{D2116108-9272-4C06-94B3-ED87B1A6315A}" name="Column4312"/>
    <tableColumn id="4313" xr3:uid="{2D57CEBD-8465-4E79-A376-AAA9215C7568}" name="Column4313"/>
    <tableColumn id="4314" xr3:uid="{B0C561EB-2386-42E7-8506-60E5E5EE9CD8}" name="Column4314"/>
    <tableColumn id="4315" xr3:uid="{7D844893-3EC0-4E97-BAEA-80E893C95EEB}" name="Column4315"/>
    <tableColumn id="4316" xr3:uid="{9061E252-CF24-4A44-9258-B91D1A916A71}" name="Column4316"/>
    <tableColumn id="4317" xr3:uid="{F35753F5-B69B-4DA7-86AF-3FEEB21A53A0}" name="Column4317"/>
    <tableColumn id="4318" xr3:uid="{4E0E0520-6DAF-4348-9287-035B5F6D8C46}" name="Column4318"/>
    <tableColumn id="4319" xr3:uid="{50BF1CEA-01C8-4796-A11D-A644BA7E9DBB}" name="Column4319"/>
    <tableColumn id="4320" xr3:uid="{89A0A9D9-4BA5-4C5B-8FE0-3BCEF3A5FD0C}" name="Column4320"/>
    <tableColumn id="4321" xr3:uid="{8A162304-7D0A-410A-B782-0E83982254DD}" name="Column4321"/>
    <tableColumn id="4322" xr3:uid="{5FBC2B93-9055-4908-8411-8A1E2119881F}" name="Column4322"/>
    <tableColumn id="4323" xr3:uid="{B1620E39-62BF-4728-8EAD-3789C11B80D0}" name="Column4323"/>
    <tableColumn id="4324" xr3:uid="{ECD8A357-8B86-4A8F-80AA-3DE766CB688C}" name="Column4324"/>
    <tableColumn id="4325" xr3:uid="{C597D561-8E5F-4FDE-8BFD-F39FD20DBCFF}" name="Column4325"/>
    <tableColumn id="4326" xr3:uid="{BE8A1986-C305-4026-A028-E33B09C1BE8B}" name="Column4326"/>
    <tableColumn id="4327" xr3:uid="{64375AE9-E9E3-4DF0-9F1D-503B56C9E492}" name="Column4327"/>
    <tableColumn id="4328" xr3:uid="{79E48F3E-06AC-486A-A00B-0B09EF86AD02}" name="Column4328"/>
    <tableColumn id="4329" xr3:uid="{BEB8A8BA-7ED5-4EB7-BA17-809067D5D76E}" name="Column4329"/>
    <tableColumn id="4330" xr3:uid="{AF892A2C-0412-4506-A855-7167C17D6A52}" name="Column4330"/>
    <tableColumn id="4331" xr3:uid="{5323F2E3-A51F-460C-A08D-D38AAADFE2A1}" name="Column4331"/>
    <tableColumn id="4332" xr3:uid="{30E1E545-669C-473D-88A3-EF348E083AAB}" name="Column4332"/>
    <tableColumn id="4333" xr3:uid="{004D31C7-B2C1-4EB1-AA3F-F0A812DE0575}" name="Column4333"/>
    <tableColumn id="4334" xr3:uid="{23B87242-2365-498F-9FCE-615FC9D13344}" name="Column4334"/>
    <tableColumn id="4335" xr3:uid="{A4F7A1C8-9D52-4391-AD7E-B9768A0A047F}" name="Column4335"/>
    <tableColumn id="4336" xr3:uid="{B16053E6-F447-4078-92C3-11DC388DF813}" name="Column4336"/>
    <tableColumn id="4337" xr3:uid="{29AE7791-4C62-4800-86C9-6DC6628132AC}" name="Column4337"/>
    <tableColumn id="4338" xr3:uid="{1C703D0F-C584-4EAF-A385-92EF8AE3282C}" name="Column4338"/>
    <tableColumn id="4339" xr3:uid="{413DE9BB-0947-43E4-8E06-CF8B90404E8B}" name="Column4339"/>
    <tableColumn id="4340" xr3:uid="{D9ACE02F-8239-43A4-AD70-F4BF32F1EE92}" name="Column4340"/>
    <tableColumn id="4341" xr3:uid="{1585AF52-C6CE-4778-ACFA-FF9165651A52}" name="Column4341"/>
    <tableColumn id="4342" xr3:uid="{9FC7DC88-36DE-4021-9D9D-16BE89BBF2F0}" name="Column4342"/>
    <tableColumn id="4343" xr3:uid="{AE85FB8B-590A-492C-BE31-74EFD9737EA5}" name="Column4343"/>
    <tableColumn id="4344" xr3:uid="{73BCB3FC-4F4F-440D-80D2-ABB068B8FB4F}" name="Column4344"/>
    <tableColumn id="4345" xr3:uid="{793EBC0B-5124-4EB3-A6A3-B49B4D9CF69C}" name="Column4345"/>
    <tableColumn id="4346" xr3:uid="{DDB96C3C-DD54-4C4C-B7A1-8BC9C050831D}" name="Column4346"/>
    <tableColumn id="4347" xr3:uid="{698C06EF-46B6-44E8-9D65-BD9670CAF77B}" name="Column4347"/>
    <tableColumn id="4348" xr3:uid="{F788A3A4-525F-4081-97A7-686990166E65}" name="Column4348"/>
    <tableColumn id="4349" xr3:uid="{E95C11D7-77D6-4FC8-BDFD-D70CB34E5CC6}" name="Column4349"/>
    <tableColumn id="4350" xr3:uid="{1A81EB2D-1970-4488-B87B-3105555794B7}" name="Column4350"/>
    <tableColumn id="4351" xr3:uid="{E608EC08-536C-4AED-95D7-7E82F0402863}" name="Column4351"/>
    <tableColumn id="4352" xr3:uid="{4C7FE27C-BB03-40DD-9D73-3EF51CFF80BC}" name="Column4352"/>
    <tableColumn id="4353" xr3:uid="{AA39C048-93B0-47B0-82BB-536902053812}" name="Column4353"/>
    <tableColumn id="4354" xr3:uid="{EF93DC2C-6E7E-46F1-8B13-087869AD03FF}" name="Column4354"/>
    <tableColumn id="4355" xr3:uid="{B6CA158E-E973-4D9A-874F-724EB298C900}" name="Column4355"/>
    <tableColumn id="4356" xr3:uid="{685E5FAA-A4AA-472E-A568-CB5101C278EB}" name="Column4356"/>
    <tableColumn id="4357" xr3:uid="{1B5BD5FB-51E0-47A0-B14C-300188C260D4}" name="Column4357"/>
    <tableColumn id="4358" xr3:uid="{EFC7F86E-C5FE-487A-9DCF-F9DA89517EE0}" name="Column4358"/>
    <tableColumn id="4359" xr3:uid="{61D6DCBE-DD93-4C6D-94D1-ABB095DAD45E}" name="Column4359"/>
    <tableColumn id="4360" xr3:uid="{CFFC5916-E54F-4152-96EA-72F98FD50913}" name="Column4360"/>
    <tableColumn id="4361" xr3:uid="{6EE2EE9C-EB54-4531-803D-A2AC0E4EB130}" name="Column4361"/>
    <tableColumn id="4362" xr3:uid="{82371EAD-4B19-4BFB-8527-0154D930D6BD}" name="Column4362"/>
    <tableColumn id="4363" xr3:uid="{470D178B-BAAD-42E5-AF16-5C28C341432A}" name="Column4363"/>
    <tableColumn id="4364" xr3:uid="{03B93262-2131-47AC-BBC7-B7463C9847F8}" name="Column4364"/>
    <tableColumn id="4365" xr3:uid="{128B5976-17A5-4B96-A70D-90A0AFA9A81F}" name="Column4365"/>
    <tableColumn id="4366" xr3:uid="{B9791FB7-F997-4281-BE41-7B0E5CB6E265}" name="Column4366"/>
    <tableColumn id="4367" xr3:uid="{CDFFC193-1E8E-40FB-8575-9D016B814598}" name="Column4367"/>
    <tableColumn id="4368" xr3:uid="{93C9A3DA-1EE5-4E3A-9077-010B86E0D7A1}" name="Column4368"/>
    <tableColumn id="4369" xr3:uid="{BE619EF0-DF49-4CE9-8B23-801C8E1D2402}" name="Column4369"/>
    <tableColumn id="4370" xr3:uid="{BC36F567-33C1-43F8-A691-33BAFC821573}" name="Column4370"/>
    <tableColumn id="4371" xr3:uid="{97A3743C-0F99-40AB-A81A-B0A538921DDC}" name="Column4371"/>
    <tableColumn id="4372" xr3:uid="{5B8F3D3E-E47F-4D87-8F2B-76F8DF6693E5}" name="Column4372"/>
    <tableColumn id="4373" xr3:uid="{729F5367-E256-4DCC-9828-CDBDD139EDB4}" name="Column4373"/>
    <tableColumn id="4374" xr3:uid="{330250CB-40E1-4390-876E-A5383B03F3D4}" name="Column4374"/>
    <tableColumn id="4375" xr3:uid="{AF666C62-CC53-410B-AC19-F0B9AC74CC4D}" name="Column4375"/>
    <tableColumn id="4376" xr3:uid="{A011BDFC-787E-4917-8B6F-B72F2268C047}" name="Column4376"/>
    <tableColumn id="4377" xr3:uid="{1D390057-D1B6-4055-8765-03882583542A}" name="Column4377"/>
    <tableColumn id="4378" xr3:uid="{55BD87DF-A8A5-4110-B294-B8279CB7DFE5}" name="Column4378"/>
    <tableColumn id="4379" xr3:uid="{77ACED11-CAC2-4FD4-B34D-7B54EFC9463A}" name="Column4379"/>
    <tableColumn id="4380" xr3:uid="{E16BC06B-82A6-4375-88D9-D9CA57F8F32B}" name="Column4380"/>
    <tableColumn id="4381" xr3:uid="{4D358218-BE78-4E8B-852F-2BACEFD5CC1A}" name="Column4381"/>
    <tableColumn id="4382" xr3:uid="{12F0B720-A1AE-45FF-98E6-4291CACA3F4B}" name="Column4382"/>
    <tableColumn id="4383" xr3:uid="{4CA256BE-0A4E-40E9-89FD-1DAFBE402F26}" name="Column4383"/>
    <tableColumn id="4384" xr3:uid="{1C2451A8-6145-4A8A-88C2-422361D7E95C}" name="Column4384"/>
    <tableColumn id="4385" xr3:uid="{9C04773C-F767-42E4-8FD1-6148780A6221}" name="Column4385"/>
    <tableColumn id="4386" xr3:uid="{82641C86-8453-4B56-B5BE-FADB52D1F520}" name="Column4386"/>
    <tableColumn id="4387" xr3:uid="{E750581F-A333-458B-B994-D066D97090CD}" name="Column4387"/>
    <tableColumn id="4388" xr3:uid="{A1CC1C47-31DC-45BE-BC7D-B80E67D36F56}" name="Column4388"/>
    <tableColumn id="4389" xr3:uid="{BC313F49-D770-4F87-B1E2-C68C3B443617}" name="Column4389"/>
    <tableColumn id="4390" xr3:uid="{F2ED20DC-72F9-4C68-9C16-3783E8B176CE}" name="Column4390"/>
    <tableColumn id="4391" xr3:uid="{2728EBAF-C7FD-4089-A703-10FEEA297934}" name="Column4391"/>
    <tableColumn id="4392" xr3:uid="{2DC53DD0-3E6F-42A7-8A3D-A11C4A183D3C}" name="Column4392"/>
    <tableColumn id="4393" xr3:uid="{B7A3876B-381B-4065-8997-64D9DAF15B65}" name="Column4393"/>
    <tableColumn id="4394" xr3:uid="{F1BE1832-510E-4D67-9E3A-9CFB0C7C9C12}" name="Column4394"/>
    <tableColumn id="4395" xr3:uid="{49B60D5A-465B-428B-B070-7102A8CEBA0F}" name="Column4395"/>
    <tableColumn id="4396" xr3:uid="{B79C092E-55C9-4DFA-AB18-D07EF2852CA6}" name="Column4396"/>
    <tableColumn id="4397" xr3:uid="{3D464590-6C37-42B6-8FED-936FFD3089FD}" name="Column4397"/>
    <tableColumn id="4398" xr3:uid="{74069C7B-D458-49F2-9F4E-8D4F18368532}" name="Column4398"/>
    <tableColumn id="4399" xr3:uid="{4CEBBA2C-6319-45F6-96E2-EB9517EC3066}" name="Column4399"/>
    <tableColumn id="4400" xr3:uid="{8C6CB068-3448-4CFB-AA9E-CB98171A95C3}" name="Column4400"/>
    <tableColumn id="4401" xr3:uid="{A47E77AD-89CC-48C0-9D5C-15F8CA772C65}" name="Column4401"/>
    <tableColumn id="4402" xr3:uid="{2DA4564F-FFD4-4DB2-9832-2FF1C93C54F7}" name="Column4402"/>
    <tableColumn id="4403" xr3:uid="{DAC123FA-8328-45D6-87D0-DE7F8CAE4A10}" name="Column4403"/>
    <tableColumn id="4404" xr3:uid="{63B9AD7B-EBCF-4E64-B202-E0A33943EFC7}" name="Column4404"/>
    <tableColumn id="4405" xr3:uid="{E788BA6F-39DD-40EF-B1EB-53A77D4087AB}" name="Column4405"/>
    <tableColumn id="4406" xr3:uid="{6159A7EE-0E23-482A-B128-B331FF05B2C5}" name="Column4406"/>
    <tableColumn id="4407" xr3:uid="{56E9B9D6-1145-4182-BE91-739CA1B5C88A}" name="Column4407"/>
    <tableColumn id="4408" xr3:uid="{2F00572F-F0A4-4EFC-81BE-D008B732D7E1}" name="Column4408"/>
    <tableColumn id="4409" xr3:uid="{271A2D74-FAFF-4D7E-949A-29603821367A}" name="Column4409"/>
    <tableColumn id="4410" xr3:uid="{D8E4C5E8-5577-49E1-8337-FDC68BB478FD}" name="Column4410"/>
    <tableColumn id="4411" xr3:uid="{0B8B47B9-A69E-45D3-B4CF-0EB2BEB84729}" name="Column4411"/>
    <tableColumn id="4412" xr3:uid="{109263C5-7890-44BC-BBA3-46826DBA7509}" name="Column4412"/>
    <tableColumn id="4413" xr3:uid="{55FAC8A9-1E42-4CC7-ACBF-4936B5A03C84}" name="Column4413"/>
    <tableColumn id="4414" xr3:uid="{AEA1B454-3119-49CA-AB35-E49D86CBA2CF}" name="Column4414"/>
    <tableColumn id="4415" xr3:uid="{08E4F7EF-0110-46CE-AEEB-A30FBF54CC25}" name="Column4415"/>
    <tableColumn id="4416" xr3:uid="{811D3A6A-DA85-460F-AA2E-20E62B109B5B}" name="Column4416"/>
    <tableColumn id="4417" xr3:uid="{6514FD77-EDB8-4A1A-9817-9B7838B06143}" name="Column4417"/>
    <tableColumn id="4418" xr3:uid="{F223ECCF-5662-4360-A0AA-87B5DF70CD33}" name="Column4418"/>
    <tableColumn id="4419" xr3:uid="{D52FCFAF-D3B0-4206-A919-560F1CA678E6}" name="Column4419"/>
    <tableColumn id="4420" xr3:uid="{2F271426-5F30-4864-BEF5-9CBACA467EDB}" name="Column4420"/>
    <tableColumn id="4421" xr3:uid="{1C0D4232-6076-4B8B-8BDC-C11B42103A93}" name="Column4421"/>
    <tableColumn id="4422" xr3:uid="{A03DAE13-4BAC-4BCD-ABAB-2B20E565509F}" name="Column4422"/>
    <tableColumn id="4423" xr3:uid="{D7923D47-4197-4989-A8A5-3567036BA4FC}" name="Column4423"/>
    <tableColumn id="4424" xr3:uid="{BE2F67DF-1E0F-4CAE-91CF-28C051009C3E}" name="Column4424"/>
    <tableColumn id="4425" xr3:uid="{7F476372-CD29-4C46-9BBD-8E9D8E01656D}" name="Column4425"/>
    <tableColumn id="4426" xr3:uid="{978290A4-BCFC-405B-B0EB-1761FC89953D}" name="Column4426"/>
    <tableColumn id="4427" xr3:uid="{0A35C622-CC61-4092-AAA0-AC8EA0E3A3EF}" name="Column4427"/>
    <tableColumn id="4428" xr3:uid="{2D3E9D1F-1BBA-488E-8D6D-F67EE560A0E6}" name="Column4428"/>
    <tableColumn id="4429" xr3:uid="{2C3DC50F-0F12-4E60-AF20-19BC7537A1F7}" name="Column4429"/>
    <tableColumn id="4430" xr3:uid="{E0D55505-52F5-4ACF-A4E5-C753578DCCC8}" name="Column4430"/>
    <tableColumn id="4431" xr3:uid="{514672D8-8BB1-47EB-B9EC-8DD81FD7DF5C}" name="Column4431"/>
    <tableColumn id="4432" xr3:uid="{09337E8D-D2B5-4499-A21A-61EE58D64DC7}" name="Column4432"/>
    <tableColumn id="4433" xr3:uid="{A943C623-F8FB-4804-840C-72FC312E9D05}" name="Column4433"/>
    <tableColumn id="4434" xr3:uid="{4B307B50-ABAC-4C6A-836B-B1FEE6581578}" name="Column4434"/>
    <tableColumn id="4435" xr3:uid="{23D559F7-44C0-4AAC-8EC5-5CE6FB192977}" name="Column4435"/>
    <tableColumn id="4436" xr3:uid="{8CC74BCE-2A62-4D77-AAB8-D94A5EA29E3F}" name="Column4436"/>
    <tableColumn id="4437" xr3:uid="{50765547-1F72-490A-AAB0-5715F28133DF}" name="Column4437"/>
    <tableColumn id="4438" xr3:uid="{A9DD93F3-D48B-4BF8-BBE6-2E4B0EE6ADC1}" name="Column4438"/>
    <tableColumn id="4439" xr3:uid="{FBE424B8-BBB0-45CE-9EAC-DA77776BA88B}" name="Column4439"/>
    <tableColumn id="4440" xr3:uid="{1F9354FD-9C9B-4F81-8E7F-5C61A7F1A71E}" name="Column4440"/>
    <tableColumn id="4441" xr3:uid="{9584FED9-EBB7-4273-952F-A2B9A58BEA8A}" name="Column4441"/>
    <tableColumn id="4442" xr3:uid="{6957200C-1CB6-4A83-9A0E-9C0317503D6B}" name="Column4442"/>
    <tableColumn id="4443" xr3:uid="{A9320C1C-8F56-4062-AC34-598FC5F4B2DD}" name="Column4443"/>
    <tableColumn id="4444" xr3:uid="{7F17D157-FA22-4D9E-837F-BF759F385E52}" name="Column4444"/>
    <tableColumn id="4445" xr3:uid="{C7777775-A423-4656-A937-B6168956AF73}" name="Column4445"/>
    <tableColumn id="4446" xr3:uid="{51E4E920-0CF7-4A7A-AB7A-D183AA0AE61F}" name="Column4446"/>
    <tableColumn id="4447" xr3:uid="{FB65A98C-62FE-4AAD-BA71-C3A5AD631C0A}" name="Column4447"/>
    <tableColumn id="4448" xr3:uid="{7300C10A-9E1B-4AF1-8100-E67D9F61CEEC}" name="Column4448"/>
    <tableColumn id="4449" xr3:uid="{A54FD910-96CB-4E0D-A4CE-74CA8AADA570}" name="Column4449"/>
    <tableColumn id="4450" xr3:uid="{40DCD0BC-19BD-437D-ADB6-6E07BBE50CB2}" name="Column4450"/>
    <tableColumn id="4451" xr3:uid="{62120894-114F-4026-B8DD-B03C7852D735}" name="Column4451"/>
    <tableColumn id="4452" xr3:uid="{173854F1-106E-4973-948D-9BC03C5B8B01}" name="Column4452"/>
    <tableColumn id="4453" xr3:uid="{FF34B7F4-42DF-405E-9BAF-94A14E805B65}" name="Column4453"/>
    <tableColumn id="4454" xr3:uid="{E4FE2029-115D-48DF-947E-7BDF7346239D}" name="Column4454"/>
    <tableColumn id="4455" xr3:uid="{7C65DEBD-B10A-466B-9566-DF06DC2CB016}" name="Column4455"/>
    <tableColumn id="4456" xr3:uid="{149A1DC8-DEF5-4568-BFC3-3C03B783BC98}" name="Column4456"/>
    <tableColumn id="4457" xr3:uid="{0BA084B6-BBE9-41BB-B797-C50BAF4280CA}" name="Column4457"/>
    <tableColumn id="4458" xr3:uid="{44693E80-5F76-4ED6-8C5F-F8A46F4D05CA}" name="Column4458"/>
    <tableColumn id="4459" xr3:uid="{6589557E-B279-439A-BCE1-109C4255FA8F}" name="Column4459"/>
    <tableColumn id="4460" xr3:uid="{E201C85B-7C67-408C-BC67-F57E1AC2721A}" name="Column4460"/>
    <tableColumn id="4461" xr3:uid="{DCF3947F-45CB-4264-947A-F5AA4D8A291A}" name="Column4461"/>
    <tableColumn id="4462" xr3:uid="{E8B3D49F-E0C1-4CA0-8AB3-B709240E2A6D}" name="Column4462"/>
    <tableColumn id="4463" xr3:uid="{7550428B-1276-4079-BB86-B668A693B94B}" name="Column4463"/>
    <tableColumn id="4464" xr3:uid="{D85385C9-2DBC-4B9C-A165-A30D4AA2BF7B}" name="Column4464"/>
    <tableColumn id="4465" xr3:uid="{D63B89D4-F43B-4C0C-B505-4773AD6B9628}" name="Column4465"/>
    <tableColumn id="4466" xr3:uid="{5556B353-6536-4C6B-B550-B28F87DB915E}" name="Column4466"/>
    <tableColumn id="4467" xr3:uid="{C6D42133-4E5F-4BEA-BFF3-B39CC9C7374C}" name="Column4467"/>
    <tableColumn id="4468" xr3:uid="{F6BE19AF-FEB0-4922-B820-99B176CF8D43}" name="Column4468"/>
    <tableColumn id="4469" xr3:uid="{10B3CFE8-836A-4B92-9322-074173DE7D6B}" name="Column4469"/>
    <tableColumn id="4470" xr3:uid="{42F85103-954F-4A44-96D6-97218FFE4425}" name="Column4470"/>
    <tableColumn id="4471" xr3:uid="{2807FA68-E2EE-41F1-8538-C679795EAE98}" name="Column4471"/>
    <tableColumn id="4472" xr3:uid="{836FAB3D-4436-4CC2-97E8-1089A1F595BB}" name="Column4472"/>
    <tableColumn id="4473" xr3:uid="{C85C5D65-E3AC-43B6-9364-AAD819AEF067}" name="Column4473"/>
    <tableColumn id="4474" xr3:uid="{E47A703C-7CC2-4E77-9360-08C35CBB5D61}" name="Column4474"/>
    <tableColumn id="4475" xr3:uid="{C8AECD4C-DB2C-4250-999D-E61ED222DA0E}" name="Column4475"/>
    <tableColumn id="4476" xr3:uid="{1F1AEEE8-1028-46C7-AFD3-C55DCA0AF8F2}" name="Column4476"/>
    <tableColumn id="4477" xr3:uid="{76F476FF-4C54-46CD-A96C-F90607E7ED9F}" name="Column4477"/>
    <tableColumn id="4478" xr3:uid="{4C34D480-6B7A-45B7-8E32-B41854772A0A}" name="Column4478"/>
    <tableColumn id="4479" xr3:uid="{BE00ED45-623E-4808-914B-2E39A21B4164}" name="Column4479"/>
    <tableColumn id="4480" xr3:uid="{ED08056B-59F3-4C95-A142-3A6E4919F920}" name="Column4480"/>
    <tableColumn id="4481" xr3:uid="{B4414213-1C04-4F82-A648-5B6B78F0E206}" name="Column4481"/>
    <tableColumn id="4482" xr3:uid="{F8A54551-4263-4113-B30F-D0C58DE1B6B5}" name="Column4482"/>
    <tableColumn id="4483" xr3:uid="{8467DE40-2B52-4C34-8174-4391EAE57640}" name="Column4483"/>
    <tableColumn id="4484" xr3:uid="{80A529E9-D195-4C5F-8C85-B572068B4A16}" name="Column4484"/>
    <tableColumn id="4485" xr3:uid="{6FCB36B5-34DC-4D06-9A15-DB6031D388F7}" name="Column4485"/>
    <tableColumn id="4486" xr3:uid="{3F1B5C57-404D-47C5-A72C-1900A9708BBA}" name="Column4486"/>
    <tableColumn id="4487" xr3:uid="{AB8EF4F0-145E-46B9-9B5B-132A29BA7F1E}" name="Column4487"/>
    <tableColumn id="4488" xr3:uid="{B5F062DA-0B30-455D-B1EC-10401E6597A3}" name="Column4488"/>
    <tableColumn id="4489" xr3:uid="{F436C710-DB28-40FA-A467-7899D60062DE}" name="Column4489"/>
    <tableColumn id="4490" xr3:uid="{6099988C-14AB-4EE6-83FE-4B74E27161C0}" name="Column4490"/>
    <tableColumn id="4491" xr3:uid="{13716E6A-2E84-4881-98B9-CAC293FAD07D}" name="Column4491"/>
    <tableColumn id="4492" xr3:uid="{248639B9-8FD4-4ABE-B1ED-E6669B5105DA}" name="Column4492"/>
    <tableColumn id="4493" xr3:uid="{A13F4C25-8615-417D-B1CD-EFB5A9A47496}" name="Column4493"/>
    <tableColumn id="4494" xr3:uid="{E73562F2-79F3-4B0B-9D20-0D23BF4ED568}" name="Column4494"/>
    <tableColumn id="4495" xr3:uid="{08C9151D-8C68-4D03-A4B6-78E1A0DAE570}" name="Column4495"/>
    <tableColumn id="4496" xr3:uid="{57D12788-3479-4F60-B1CD-47A186D6FDAE}" name="Column4496"/>
    <tableColumn id="4497" xr3:uid="{8D043829-C2B9-4E75-B6E8-D124C9B311FE}" name="Column4497"/>
    <tableColumn id="4498" xr3:uid="{9D06CA78-5B8A-4CA2-9640-3761DB15969F}" name="Column4498"/>
    <tableColumn id="4499" xr3:uid="{4DB6CC02-539C-4ADB-9C79-8D77CB72DA7E}" name="Column4499"/>
    <tableColumn id="4500" xr3:uid="{603220D3-BC8D-4081-90EB-DC24F4BEDC75}" name="Column4500"/>
    <tableColumn id="4501" xr3:uid="{513C0611-0302-42AB-BE55-E87509A37CDD}" name="Column4501"/>
    <tableColumn id="4502" xr3:uid="{05D97B69-1A07-47AC-8811-E3E45184CC34}" name="Column4502"/>
    <tableColumn id="4503" xr3:uid="{15BF4AAE-3F1C-471D-A131-4A2F0ACE472C}" name="Column4503"/>
    <tableColumn id="4504" xr3:uid="{91457F95-875A-44F5-8FD1-1C0D18C31712}" name="Column4504"/>
    <tableColumn id="4505" xr3:uid="{8127C5F5-D89E-4723-A398-AAD7AD48A577}" name="Column4505"/>
    <tableColumn id="4506" xr3:uid="{BD98E523-9E24-4B54-AAD8-70637139954D}" name="Column4506"/>
    <tableColumn id="4507" xr3:uid="{D7216E3B-0B97-4A7C-9501-0B00A93AB002}" name="Column4507"/>
    <tableColumn id="4508" xr3:uid="{3CF09498-B44B-4E26-B972-88A5D40B0DF5}" name="Column4508"/>
    <tableColumn id="4509" xr3:uid="{29344D4A-30BD-428E-B585-3EBA29A37478}" name="Column4509"/>
    <tableColumn id="4510" xr3:uid="{2EA32E46-B4E3-4267-A39A-9A9180675947}" name="Column4510"/>
    <tableColumn id="4511" xr3:uid="{B4583FE7-FA09-432D-9607-F78EBBF09D32}" name="Column4511"/>
    <tableColumn id="4512" xr3:uid="{98C27C7E-9389-4073-AC4B-67176F4A8865}" name="Column4512"/>
    <tableColumn id="4513" xr3:uid="{59622BE2-9D7B-4854-A16F-7AC33AADBDE0}" name="Column4513"/>
    <tableColumn id="4514" xr3:uid="{4013B406-05BB-4C5E-ABDF-F0130B59832B}" name="Column4514"/>
    <tableColumn id="4515" xr3:uid="{D6A2B11D-882E-4F27-A617-2BA8AA817374}" name="Column4515"/>
    <tableColumn id="4516" xr3:uid="{15F96940-3D04-4BB3-9D87-9CC4BB49F5E1}" name="Column4516"/>
    <tableColumn id="4517" xr3:uid="{4F926652-5198-4225-A08B-8CC6989CFDAE}" name="Column4517"/>
    <tableColumn id="4518" xr3:uid="{C369ED5D-DFE3-45A0-9294-F2981516FC22}" name="Column4518"/>
    <tableColumn id="4519" xr3:uid="{38056C55-A9B6-4B38-9A53-19C762881A00}" name="Column4519"/>
    <tableColumn id="4520" xr3:uid="{718BDD11-9AB9-4FD0-BB32-857CBFB2F72B}" name="Column4520"/>
    <tableColumn id="4521" xr3:uid="{D7949265-FF6A-4FD2-B492-74665D332039}" name="Column4521"/>
    <tableColumn id="4522" xr3:uid="{04F126E5-5FDD-48AC-BE53-D495EB8B8AF5}" name="Column4522"/>
    <tableColumn id="4523" xr3:uid="{F6E84948-F2AA-42AE-814B-A610A4596BF5}" name="Column4523"/>
    <tableColumn id="4524" xr3:uid="{909398EC-2896-4482-84C6-487E16358B5F}" name="Column4524"/>
    <tableColumn id="4525" xr3:uid="{E654949A-6380-4A4C-9D64-E11F5A0A2538}" name="Column4525"/>
    <tableColumn id="4526" xr3:uid="{66CA0469-9C65-4761-8CDD-E0C27A1F7B47}" name="Column4526"/>
    <tableColumn id="4527" xr3:uid="{B618E55D-6EDA-462D-BB33-4ED8808410A7}" name="Column4527"/>
    <tableColumn id="4528" xr3:uid="{EEB5086F-7D6C-4C1C-9D59-338A453C4050}" name="Column4528"/>
    <tableColumn id="4529" xr3:uid="{525D0360-E165-43C5-8515-8523EDF621A9}" name="Column4529"/>
    <tableColumn id="4530" xr3:uid="{FA4B6EFD-C0F5-467E-91C8-2E6D2D28A7DB}" name="Column4530"/>
    <tableColumn id="4531" xr3:uid="{DB2B211C-5B52-4750-9BE3-00F388AAFA56}" name="Column4531"/>
    <tableColumn id="4532" xr3:uid="{2C268DFB-6443-48B1-B233-CC0CB008EEA6}" name="Column4532"/>
    <tableColumn id="4533" xr3:uid="{6D151787-C3B8-4D13-946C-935F84DDA3F2}" name="Column4533"/>
    <tableColumn id="4534" xr3:uid="{E3BFAAA9-8C0D-4385-B471-CE36AA55783E}" name="Column4534"/>
    <tableColumn id="4535" xr3:uid="{C2C2F588-3618-463C-B153-39512E4BDF98}" name="Column4535"/>
    <tableColumn id="4536" xr3:uid="{96E56143-5592-4AC7-AD5C-C6BCA6963DE6}" name="Column4536"/>
    <tableColumn id="4537" xr3:uid="{41B9D947-13CC-4D02-91F4-10C4FDC7B763}" name="Column4537"/>
    <tableColumn id="4538" xr3:uid="{4326149F-FAFB-4707-B9A7-885CED8046D2}" name="Column4538"/>
    <tableColumn id="4539" xr3:uid="{0784D322-681C-4D80-A617-E361818EBEB2}" name="Column4539"/>
    <tableColumn id="4540" xr3:uid="{135CD40E-5468-43F7-B669-95D64C22138E}" name="Column4540"/>
    <tableColumn id="4541" xr3:uid="{CA0C92AA-B1DC-4D2B-ABF0-24A1E4FA4F63}" name="Column4541"/>
    <tableColumn id="4542" xr3:uid="{62B2AF1F-6208-42CB-ADDE-107E8FFD0DF6}" name="Column4542"/>
    <tableColumn id="4543" xr3:uid="{391FF105-8469-4825-910C-9853FEF0E4F2}" name="Column4543"/>
    <tableColumn id="4544" xr3:uid="{D65867FA-9B56-4595-AB82-F62BC5766759}" name="Column4544"/>
    <tableColumn id="4545" xr3:uid="{C294502B-AF20-403B-9C44-3BD2A2F689FF}" name="Column4545"/>
    <tableColumn id="4546" xr3:uid="{C686562C-03C2-446E-A9AE-6D6B8B076E86}" name="Column4546"/>
    <tableColumn id="4547" xr3:uid="{32E38B66-FED9-49C0-82FA-3706034CD976}" name="Column4547"/>
    <tableColumn id="4548" xr3:uid="{56FD7A9F-0216-4858-80F4-B8CD53C2480B}" name="Column4548"/>
    <tableColumn id="4549" xr3:uid="{58B6A603-D4D6-4ACA-BC90-4F3953D758E0}" name="Column4549"/>
    <tableColumn id="4550" xr3:uid="{7BB799E3-8571-48F4-82B5-964F04970A9F}" name="Column4550"/>
    <tableColumn id="4551" xr3:uid="{5D76E987-054D-404E-92C3-492DE2316A24}" name="Column4551"/>
    <tableColumn id="4552" xr3:uid="{A78040BC-8FD4-4A0D-91C4-9C25C2C24374}" name="Column4552"/>
    <tableColumn id="4553" xr3:uid="{AFE92FC4-8C51-47B2-934C-8800CCAE2B2D}" name="Column4553"/>
    <tableColumn id="4554" xr3:uid="{32692D91-1530-4AE5-89CD-AF259CF0CDDB}" name="Column4554"/>
    <tableColumn id="4555" xr3:uid="{04D74B1E-0151-420D-92EB-234D7CC2C3B3}" name="Column4555"/>
    <tableColumn id="4556" xr3:uid="{5F6F5737-D2DA-49DA-B116-4115FC074C31}" name="Column4556"/>
    <tableColumn id="4557" xr3:uid="{3F2AB508-D999-444B-ADAF-18D6BED09A63}" name="Column4557"/>
    <tableColumn id="4558" xr3:uid="{35D87BB3-E262-448E-9FE0-E2C3EED9CABB}" name="Column4558"/>
    <tableColumn id="4559" xr3:uid="{9CB0BBA4-3D2E-4CA9-8ED8-500C6CA98F28}" name="Column4559"/>
    <tableColumn id="4560" xr3:uid="{5FE139C3-3A83-4D2E-A192-CBB6CA759E4D}" name="Column4560"/>
    <tableColumn id="4561" xr3:uid="{FE1FF34B-B5E5-4153-BCD7-2C82083C1AEA}" name="Column4561"/>
    <tableColumn id="4562" xr3:uid="{7B035359-07E6-49E4-9BEB-A25340FDCEEF}" name="Column4562"/>
    <tableColumn id="4563" xr3:uid="{6C09FE28-7AC5-4399-9C55-C22BBC3ED350}" name="Column4563"/>
    <tableColumn id="4564" xr3:uid="{94C6E98A-1234-477C-900C-B8C48C526FED}" name="Column4564"/>
    <tableColumn id="4565" xr3:uid="{D04D8666-74D6-44AC-B4F6-059C332613BE}" name="Column4565"/>
    <tableColumn id="4566" xr3:uid="{FA4D2A49-7F9D-4FBD-B0FD-2D674B98F664}" name="Column4566"/>
    <tableColumn id="4567" xr3:uid="{7BB31498-C7D5-40FB-A0DF-799117F60B8C}" name="Column4567"/>
    <tableColumn id="4568" xr3:uid="{C162B3BB-A045-4942-B260-4CE301C3CE3E}" name="Column4568"/>
    <tableColumn id="4569" xr3:uid="{BB6188CB-4C84-45ED-BEBB-C5C31094A7FE}" name="Column4569"/>
    <tableColumn id="4570" xr3:uid="{DD4801A3-575E-4E5A-ADC9-2AA9E83A67F8}" name="Column4570"/>
    <tableColumn id="4571" xr3:uid="{E1D6EA96-E825-4CBE-87B9-9F61CA726F92}" name="Column4571"/>
    <tableColumn id="4572" xr3:uid="{133246C9-0266-4300-B219-7C109659637C}" name="Column4572"/>
    <tableColumn id="4573" xr3:uid="{B2280F5F-3CB6-4572-A4F8-33C63B326C61}" name="Column4573"/>
    <tableColumn id="4574" xr3:uid="{3C4A870D-7F1F-4031-8B5A-50FD59B05404}" name="Column4574"/>
    <tableColumn id="4575" xr3:uid="{A9F5ECC4-556D-4F7A-8313-3B96B6BCF376}" name="Column4575"/>
    <tableColumn id="4576" xr3:uid="{F67297DB-D942-4C56-81F7-AA4C8F9B289C}" name="Column4576"/>
    <tableColumn id="4577" xr3:uid="{443DD5BA-4871-42AE-8A5F-C4B6DA76B290}" name="Column4577"/>
    <tableColumn id="4578" xr3:uid="{69AC0E67-C58E-4141-A6A8-AD5043E8A34F}" name="Column4578"/>
    <tableColumn id="4579" xr3:uid="{C8110C89-C4E2-49AE-9465-41F1E1D024B7}" name="Column4579"/>
    <tableColumn id="4580" xr3:uid="{B220B050-C269-4CD0-9BD0-E1DEA8189D81}" name="Column4580"/>
    <tableColumn id="4581" xr3:uid="{0800357E-AABF-4AFC-8F12-1C64D5ECA2AD}" name="Column4581"/>
    <tableColumn id="4582" xr3:uid="{DE80E272-6C2A-4E3C-8C38-C81289223D32}" name="Column4582"/>
    <tableColumn id="4583" xr3:uid="{E80C6FD5-94D9-486F-B448-86837BF11C56}" name="Column4583"/>
    <tableColumn id="4584" xr3:uid="{51AF7AF3-F342-4804-A967-092E4D481398}" name="Column4584"/>
    <tableColumn id="4585" xr3:uid="{D4F95E1D-B86D-4312-B488-A1F0DCB7EE57}" name="Column4585"/>
    <tableColumn id="4586" xr3:uid="{12DC7D82-633B-47D4-A715-E5C913F017C1}" name="Column4586"/>
    <tableColumn id="4587" xr3:uid="{66A6924B-09D7-4FA0-9D40-9C3021D577D7}" name="Column4587"/>
    <tableColumn id="4588" xr3:uid="{D4F37151-3DFC-429B-9A83-5297881AC379}" name="Column4588"/>
    <tableColumn id="4589" xr3:uid="{B7209709-B29D-4454-9638-94DF59A4E9EC}" name="Column4589"/>
    <tableColumn id="4590" xr3:uid="{6063D842-7905-42BE-A912-9FC09BCE73D1}" name="Column4590"/>
    <tableColumn id="4591" xr3:uid="{3098AB10-7F85-4817-B2EB-636E8B698C22}" name="Column4591"/>
    <tableColumn id="4592" xr3:uid="{0E2C57C4-A34B-4BAE-991E-0FAA780E9889}" name="Column4592"/>
    <tableColumn id="4593" xr3:uid="{FFC8E2FE-6523-46FE-8B24-71B19BB3DD6B}" name="Column4593"/>
    <tableColumn id="4594" xr3:uid="{0C4B1A99-CA04-433B-9BCD-3102EF94BB18}" name="Column4594"/>
    <tableColumn id="4595" xr3:uid="{6B74EC14-12BA-4B5D-B1F2-879C8CC36EC1}" name="Column4595"/>
    <tableColumn id="4596" xr3:uid="{884278A5-56C7-455A-B84D-5F3CB0E8E895}" name="Column4596"/>
    <tableColumn id="4597" xr3:uid="{84BF6E16-DC52-4CAD-9208-4A537D932967}" name="Column4597"/>
    <tableColumn id="4598" xr3:uid="{E000A9CA-492D-44A2-9293-C471D114DF78}" name="Column4598"/>
    <tableColumn id="4599" xr3:uid="{811A5036-84D5-4AC6-8BAA-C8D362C16FC9}" name="Column4599"/>
    <tableColumn id="4600" xr3:uid="{3667CD91-F7F9-4E84-821B-F2050563BD87}" name="Column4600"/>
    <tableColumn id="4601" xr3:uid="{D5EF6250-76B9-411E-A2EC-5B72F4B112C8}" name="Column4601"/>
    <tableColumn id="4602" xr3:uid="{0E8BA656-552C-4200-B187-30F799A4AAB2}" name="Column4602"/>
    <tableColumn id="4603" xr3:uid="{2BCF9EB4-8B7D-477B-8DA3-0C37820AD583}" name="Column4603"/>
    <tableColumn id="4604" xr3:uid="{C5202956-2F8D-4AEF-8AB6-FC724BA44757}" name="Column4604"/>
    <tableColumn id="4605" xr3:uid="{189FCB4C-7842-4970-BAD4-A49DF69B0434}" name="Column4605"/>
    <tableColumn id="4606" xr3:uid="{DC79A7F6-826B-4AAC-8691-F5CD3D6AE3C5}" name="Column4606"/>
    <tableColumn id="4607" xr3:uid="{C71BA9C8-C78E-4F2F-AA31-D4ED498CEFA6}" name="Column4607"/>
    <tableColumn id="4608" xr3:uid="{DE830282-E35A-4FE1-8A88-1A7DE17521F0}" name="Column4608"/>
    <tableColumn id="4609" xr3:uid="{9A562551-E69D-43EE-93B7-5060EEF6322F}" name="Column4609"/>
    <tableColumn id="4610" xr3:uid="{60235FA1-6BC4-4DCC-9E84-A40C23976493}" name="Column4610"/>
    <tableColumn id="4611" xr3:uid="{C3A3E7B2-6BC3-44E1-829F-E61DD8A2D88E}" name="Column4611"/>
    <tableColumn id="4612" xr3:uid="{B3AD41D7-8C63-437D-A324-08B292F9D4BB}" name="Column4612"/>
    <tableColumn id="4613" xr3:uid="{EC297272-EB69-4A09-9581-F7D13C7C623A}" name="Column4613"/>
    <tableColumn id="4614" xr3:uid="{BC58C476-0900-49F0-A5AF-A069FB787517}" name="Column4614"/>
    <tableColumn id="4615" xr3:uid="{5AF6051B-C66F-408A-A3C6-24546A72BFC1}" name="Column4615"/>
    <tableColumn id="4616" xr3:uid="{FB0F7914-E1FB-41CB-B458-F752316F6F36}" name="Column4616"/>
    <tableColumn id="4617" xr3:uid="{8BE01D4A-4217-4139-B6C9-D4DA84DF2C5C}" name="Column4617"/>
    <tableColumn id="4618" xr3:uid="{43481290-8EA2-4DFB-90BF-307BFE1D1F9E}" name="Column4618"/>
    <tableColumn id="4619" xr3:uid="{EF7576AB-62A5-4119-92EF-7A1D3FBAD815}" name="Column4619"/>
    <tableColumn id="4620" xr3:uid="{23944866-B8D5-4AF1-BFC1-D9CCCE679BB4}" name="Column4620"/>
    <tableColumn id="4621" xr3:uid="{BE60EC39-F839-4D1C-85B0-A5142D07BBB2}" name="Column4621"/>
    <tableColumn id="4622" xr3:uid="{6095A0EC-3244-4CDF-A79E-47A7D7DC3B09}" name="Column4622"/>
    <tableColumn id="4623" xr3:uid="{97C81298-593D-4C6C-A780-425F40A1565E}" name="Column4623"/>
    <tableColumn id="4624" xr3:uid="{429C5925-1568-42F9-97B9-5F2246530312}" name="Column4624"/>
    <tableColumn id="4625" xr3:uid="{911A3896-5AAF-4A4C-B05B-5A443AF01166}" name="Column4625"/>
    <tableColumn id="4626" xr3:uid="{DE5213E8-7B79-47A5-8D82-CE584FA666AC}" name="Column4626"/>
    <tableColumn id="4627" xr3:uid="{275C78C1-FDA2-43D0-9DB6-583BB506B298}" name="Column4627"/>
    <tableColumn id="4628" xr3:uid="{AB8D0995-665E-4AC1-AFF3-64C0ACF40CF2}" name="Column4628"/>
    <tableColumn id="4629" xr3:uid="{57DADBE2-8DA9-4D98-800B-9EAC2465E446}" name="Column4629"/>
    <tableColumn id="4630" xr3:uid="{05F9696A-97E5-4B64-AE6E-54046BEC50D8}" name="Column4630"/>
    <tableColumn id="4631" xr3:uid="{C6379C2C-B9C1-4F2D-9D0E-12F4AAE23AC9}" name="Column4631"/>
    <tableColumn id="4632" xr3:uid="{382180C7-69BB-4C82-A40D-8B758AE43F6D}" name="Column4632"/>
    <tableColumn id="4633" xr3:uid="{BFA4B059-A8AC-4DB8-BFF7-8BE153127EAD}" name="Column4633"/>
    <tableColumn id="4634" xr3:uid="{3DF1E56D-8639-4FC5-82A4-5DDD41EE2630}" name="Column4634"/>
    <tableColumn id="4635" xr3:uid="{EC279554-6C0D-47F3-8919-32037574A103}" name="Column4635"/>
    <tableColumn id="4636" xr3:uid="{6C9ED5CF-9725-4327-9DBC-979C5E1A29F8}" name="Column4636"/>
    <tableColumn id="4637" xr3:uid="{1DF9D0B0-98F5-4D0B-A2AD-A96F2E2EA440}" name="Column4637"/>
    <tableColumn id="4638" xr3:uid="{9DEAF632-4F85-4E49-9CD8-D297B89AA139}" name="Column4638"/>
    <tableColumn id="4639" xr3:uid="{3CA5443D-5FD3-41F4-A370-A0C25ED61762}" name="Column4639"/>
    <tableColumn id="4640" xr3:uid="{4D1E1843-8A7C-40BF-8DC4-431E515381A8}" name="Column4640"/>
    <tableColumn id="4641" xr3:uid="{64AB6853-FBF4-4FDB-9E43-CA220F49C5AF}" name="Column4641"/>
    <tableColumn id="4642" xr3:uid="{710620F7-D6F0-4377-9242-C20ADBFA338C}" name="Column4642"/>
    <tableColumn id="4643" xr3:uid="{C931C9D8-0E81-4926-90DE-601B67FAEA2D}" name="Column4643"/>
    <tableColumn id="4644" xr3:uid="{A25C65E1-4707-4539-A290-928441FCE2E2}" name="Column4644"/>
    <tableColumn id="4645" xr3:uid="{EA8F9FED-217E-4517-82EB-28F2FAEBC1C9}" name="Column4645"/>
    <tableColumn id="4646" xr3:uid="{266A46CE-FC39-42E3-939A-4B6DC2917C5D}" name="Column4646"/>
    <tableColumn id="4647" xr3:uid="{362E8471-DD53-4699-B810-00D6E52D2916}" name="Column4647"/>
    <tableColumn id="4648" xr3:uid="{4E127397-891A-426C-8504-4FC84CA97F57}" name="Column4648"/>
    <tableColumn id="4649" xr3:uid="{29FD0451-F987-4976-ADE5-DA9E52760F85}" name="Column4649"/>
    <tableColumn id="4650" xr3:uid="{7E0F7ECB-BF57-4094-A4F4-E0421A6A49DF}" name="Column4650"/>
    <tableColumn id="4651" xr3:uid="{088FB9CA-FA46-4BBB-BFB1-21ADD3C12756}" name="Column4651"/>
    <tableColumn id="4652" xr3:uid="{24FFC152-5A9F-418B-AE25-295D22A8A698}" name="Column4652"/>
    <tableColumn id="4653" xr3:uid="{DDB1ACD3-1EEC-4F00-A844-800571D917FD}" name="Column4653"/>
    <tableColumn id="4654" xr3:uid="{174EFE47-8A60-4DE2-8A10-C26E533F3C32}" name="Column4654"/>
    <tableColumn id="4655" xr3:uid="{F8EDC81C-8421-4C3B-B7D7-A153F4769F8B}" name="Column4655"/>
    <tableColumn id="4656" xr3:uid="{824608D6-9364-416B-9178-A1723D1F9F9A}" name="Column4656"/>
    <tableColumn id="4657" xr3:uid="{2A0FFFE8-465B-4878-95A7-E29FEEF3A8AE}" name="Column4657"/>
    <tableColumn id="4658" xr3:uid="{65AA223D-E142-4F8D-B0C9-144D7CFB0CDE}" name="Column4658"/>
    <tableColumn id="4659" xr3:uid="{68B1175A-E34C-46BB-8FB6-6E78B9244592}" name="Column4659"/>
    <tableColumn id="4660" xr3:uid="{FCC7BC34-A25A-4709-9F57-45F0165D8B56}" name="Column4660"/>
    <tableColumn id="4661" xr3:uid="{DA40C9BA-9EFB-47DE-AE50-E16A68B6815F}" name="Column4661"/>
    <tableColumn id="4662" xr3:uid="{AE9DA9D1-4226-4644-A901-C5E85E4D8791}" name="Column4662"/>
    <tableColumn id="4663" xr3:uid="{D586E2AB-B94C-49E3-A20F-93457ACBB987}" name="Column4663"/>
    <tableColumn id="4664" xr3:uid="{C3B8D9DA-D984-4F6B-AA64-414A274F8A90}" name="Column4664"/>
    <tableColumn id="4665" xr3:uid="{0F729A8C-388B-4E56-B10D-D89C0ED6CA2F}" name="Column4665"/>
    <tableColumn id="4666" xr3:uid="{942D010B-7399-4074-97B3-3601DDAEA640}" name="Column4666"/>
    <tableColumn id="4667" xr3:uid="{462E497E-CEEF-4FE3-879B-85BF71DBCE84}" name="Column4667"/>
    <tableColumn id="4668" xr3:uid="{2A25F463-5F7D-4BCF-8C90-B401F13F02F2}" name="Column4668"/>
    <tableColumn id="4669" xr3:uid="{419BC400-C408-4A67-BCE7-68FA7EBAC2D9}" name="Column4669"/>
    <tableColumn id="4670" xr3:uid="{C627EDB2-44B1-4829-A458-5439A39D4EAF}" name="Column4670"/>
    <tableColumn id="4671" xr3:uid="{59848DAB-6A4A-436E-814E-6D653C4D1833}" name="Column4671"/>
    <tableColumn id="4672" xr3:uid="{C6D4C49D-79E8-41BB-B3BE-C0B94BDE5264}" name="Column4672"/>
    <tableColumn id="4673" xr3:uid="{85B8A644-0DBB-4911-A39D-20C107B3AC42}" name="Column4673"/>
    <tableColumn id="4674" xr3:uid="{9A4CDCC5-343B-4126-ACDF-7D6928CFBEF8}" name="Column4674"/>
    <tableColumn id="4675" xr3:uid="{41912DFE-2802-4762-B1C7-9B6A0A31F90C}" name="Column4675"/>
    <tableColumn id="4676" xr3:uid="{09DB7B15-F909-4117-846A-0C2F6114719A}" name="Column4676"/>
    <tableColumn id="4677" xr3:uid="{8EECE90F-317E-4330-A547-D0EF718CC149}" name="Column4677"/>
    <tableColumn id="4678" xr3:uid="{72E03BFC-77C1-44D5-BEC2-640985351BA6}" name="Column4678"/>
    <tableColumn id="4679" xr3:uid="{2AB87300-967A-453E-A786-78FD13DC554D}" name="Column4679"/>
    <tableColumn id="4680" xr3:uid="{1EEEAC83-58F8-44F7-A25F-1AFF8C5D0518}" name="Column4680"/>
    <tableColumn id="4681" xr3:uid="{F752A717-F55D-4D56-93DF-DF23ECC7EF2E}" name="Column4681"/>
    <tableColumn id="4682" xr3:uid="{781C3314-3EF5-4E70-9FF0-1E970D2298CC}" name="Column4682"/>
    <tableColumn id="4683" xr3:uid="{A519413D-D509-47A3-96A7-D471F974315D}" name="Column4683"/>
    <tableColumn id="4684" xr3:uid="{98D282D5-0274-4758-B195-C2127A576610}" name="Column4684"/>
    <tableColumn id="4685" xr3:uid="{5EA4870F-2A92-44D7-B310-2856A7C3933F}" name="Column4685"/>
    <tableColumn id="4686" xr3:uid="{F195A650-E10B-424C-A4A0-1D9D0A647885}" name="Column4686"/>
    <tableColumn id="4687" xr3:uid="{05305D0F-ED50-4849-8F5A-850697CE03B9}" name="Column4687"/>
    <tableColumn id="4688" xr3:uid="{39BB01A8-BCD4-4DE7-ADED-D1B281EB62F4}" name="Column4688"/>
    <tableColumn id="4689" xr3:uid="{EF0DC5B5-4EDC-4BBD-9FE3-3680B981A345}" name="Column4689"/>
    <tableColumn id="4690" xr3:uid="{2246276E-A638-47F6-B7B1-09F409DE21DF}" name="Column4690"/>
    <tableColumn id="4691" xr3:uid="{7BF875A6-E62D-4B99-85E6-E97FF05E6A0B}" name="Column4691"/>
    <tableColumn id="4692" xr3:uid="{EE8FAB51-CB6F-49A3-89BA-E89819D636C4}" name="Column4692"/>
    <tableColumn id="4693" xr3:uid="{BC1423F7-CCDC-4B3F-A93B-620EA6B518B9}" name="Column4693"/>
    <tableColumn id="4694" xr3:uid="{13497C8D-0212-458D-8AD6-3EDAF1F75C7D}" name="Column4694"/>
    <tableColumn id="4695" xr3:uid="{422CFA44-B1C1-4E6B-BF78-EF5FB8A81E4A}" name="Column4695"/>
    <tableColumn id="4696" xr3:uid="{2EC293D0-6712-489C-99C3-EE32DEA900E8}" name="Column4696"/>
    <tableColumn id="4697" xr3:uid="{07B8E078-A7EA-4160-82B4-21C1E2651E52}" name="Column4697"/>
    <tableColumn id="4698" xr3:uid="{7D9EB474-91AE-492E-9A8C-6D59AFE48E70}" name="Column4698"/>
    <tableColumn id="4699" xr3:uid="{FC92EDC0-D409-492C-B1C0-718804344A33}" name="Column4699"/>
    <tableColumn id="4700" xr3:uid="{FB191072-512B-415C-9286-4458AF0DD61B}" name="Column4700"/>
    <tableColumn id="4701" xr3:uid="{4385512F-129C-407F-8073-8132EE849E0C}" name="Column4701"/>
    <tableColumn id="4702" xr3:uid="{1B0DF0E6-CDAE-49E5-AF71-D7B5DC455F59}" name="Column4702"/>
    <tableColumn id="4703" xr3:uid="{33C7FE74-ABA8-4B82-B7B4-5036568D7820}" name="Column4703"/>
    <tableColumn id="4704" xr3:uid="{E5D52208-F665-4AAA-8ADB-BDA9EAFA32BA}" name="Column4704"/>
    <tableColumn id="4705" xr3:uid="{F488595C-356C-42E4-A777-F0E391FF88FD}" name="Column4705"/>
    <tableColumn id="4706" xr3:uid="{4B21A62F-EC2C-464E-BBDC-81AADBAEE8FB}" name="Column4706"/>
    <tableColumn id="4707" xr3:uid="{13542590-61FD-4350-87E3-4E73F72CAC3C}" name="Column4707"/>
    <tableColumn id="4708" xr3:uid="{8BA3E3A9-0C1D-4357-B2C9-9CB7D7B526AB}" name="Column4708"/>
    <tableColumn id="4709" xr3:uid="{AA45B45F-1B0A-47C4-8D4F-29A63C4B0682}" name="Column4709"/>
    <tableColumn id="4710" xr3:uid="{900FA465-53A7-4718-96FE-0A687CB4E669}" name="Column4710"/>
    <tableColumn id="4711" xr3:uid="{1D307712-0419-4496-8563-C6BC2D11FBA4}" name="Column4711"/>
    <tableColumn id="4712" xr3:uid="{D543F46A-1127-4DF0-A556-B5A873A24235}" name="Column4712"/>
    <tableColumn id="4713" xr3:uid="{6BBC9539-D755-4137-AB85-BB345A433A30}" name="Column4713"/>
    <tableColumn id="4714" xr3:uid="{08CB1BF8-E5BE-4822-9D5D-682781EEB01C}" name="Column4714"/>
    <tableColumn id="4715" xr3:uid="{DD560F40-77DC-4332-89C8-67A18A5D7FBF}" name="Column4715"/>
    <tableColumn id="4716" xr3:uid="{46E292DE-6CE1-4910-9BBA-FEE97EABB4CA}" name="Column4716"/>
    <tableColumn id="4717" xr3:uid="{E32BBCC4-7B0F-458A-A9B7-B123FF2B25AD}" name="Column4717"/>
    <tableColumn id="4718" xr3:uid="{4E85B822-EE12-40BA-A4B9-8A6B03805E7B}" name="Column4718"/>
    <tableColumn id="4719" xr3:uid="{DE76DC23-6859-4B6D-87BC-B817E1C54765}" name="Column4719"/>
    <tableColumn id="4720" xr3:uid="{D967F488-62EE-45BD-8C33-5F51D1E292AB}" name="Column4720"/>
    <tableColumn id="4721" xr3:uid="{1031044A-1663-4B92-B12A-4CF8BE068776}" name="Column4721"/>
    <tableColumn id="4722" xr3:uid="{133A94EC-5BE8-468D-B3BE-DCBFD952065D}" name="Column4722"/>
    <tableColumn id="4723" xr3:uid="{CB74DB25-F9DB-4294-AE82-868AE9AADEC3}" name="Column4723"/>
    <tableColumn id="4724" xr3:uid="{F5855C92-1424-4EDD-AAA3-A85C5A98E38F}" name="Column4724"/>
    <tableColumn id="4725" xr3:uid="{FD34F04B-A316-41C3-BAB4-F3C7789DA3BC}" name="Column4725"/>
    <tableColumn id="4726" xr3:uid="{B0A7891F-3A23-481E-BDA6-9E4E18BA15DA}" name="Column4726"/>
    <tableColumn id="4727" xr3:uid="{5AA83408-4022-4423-92B6-7111D92E78DC}" name="Column4727"/>
    <tableColumn id="4728" xr3:uid="{518C16D6-4A19-42EB-B1A8-547E4DD27BE7}" name="Column4728"/>
    <tableColumn id="4729" xr3:uid="{5B92AE9A-9B8A-43B7-9D05-0CE4D6A728DD}" name="Column4729"/>
    <tableColumn id="4730" xr3:uid="{2B52E510-83A8-4B38-B14B-1E2424533905}" name="Column4730"/>
    <tableColumn id="4731" xr3:uid="{D0014E60-915F-4344-8474-7090AAB2B0DB}" name="Column4731"/>
    <tableColumn id="4732" xr3:uid="{3BE748C8-2DE0-41A0-B97E-F122562C5CE4}" name="Column4732"/>
    <tableColumn id="4733" xr3:uid="{F5433B8D-0968-4488-8AD9-ADE35954E72D}" name="Column4733"/>
    <tableColumn id="4734" xr3:uid="{FC4BF138-68E1-4A7F-B2E2-8FD3B999B7E6}" name="Column4734"/>
    <tableColumn id="4735" xr3:uid="{B1A682B6-7779-4A89-988B-7E91893930B0}" name="Column4735"/>
    <tableColumn id="4736" xr3:uid="{3E13978B-4AE2-46CD-96E6-D8C1A12E28A5}" name="Column4736"/>
    <tableColumn id="4737" xr3:uid="{F8577DD3-962C-448C-B8E1-65975EC9B2DB}" name="Column4737"/>
    <tableColumn id="4738" xr3:uid="{D87788AE-1E66-4B64-8144-B77FAA6797A9}" name="Column4738"/>
    <tableColumn id="4739" xr3:uid="{E30C802B-48B7-44C1-ABB5-C8DED2784BDB}" name="Column4739"/>
    <tableColumn id="4740" xr3:uid="{3BFD398E-644D-485E-9128-42A28478EC4B}" name="Column4740"/>
    <tableColumn id="4741" xr3:uid="{E284F764-44B0-406A-AD09-41AC935077DF}" name="Column4741"/>
    <tableColumn id="4742" xr3:uid="{29486F76-809C-4673-972D-14702F81EFD7}" name="Column4742"/>
    <tableColumn id="4743" xr3:uid="{10EFF4B8-D01B-46E3-BE03-83747B1E8E2B}" name="Column4743"/>
    <tableColumn id="4744" xr3:uid="{18DF0B18-4893-4011-8B21-CC298EA7B6F7}" name="Column4744"/>
    <tableColumn id="4745" xr3:uid="{BED77458-EBBE-435D-9C86-94DF13DAC202}" name="Column4745"/>
    <tableColumn id="4746" xr3:uid="{A269F704-EB7D-4357-8EE0-6078150BE782}" name="Column4746"/>
    <tableColumn id="4747" xr3:uid="{7E4FA57D-4E6B-4DFA-9EC2-51056E89EFA7}" name="Column4747"/>
    <tableColumn id="4748" xr3:uid="{060B36EB-1492-448D-B223-D878E6EBAFC2}" name="Column4748"/>
    <tableColumn id="4749" xr3:uid="{43D7B226-4079-4F34-911A-3AD88D5E1B2D}" name="Column4749"/>
    <tableColumn id="4750" xr3:uid="{F81CB457-C40C-4914-B6DC-502A5BCA24E9}" name="Column4750"/>
    <tableColumn id="4751" xr3:uid="{544ED6F6-C02B-459D-AF68-8092353018BE}" name="Column4751"/>
    <tableColumn id="4752" xr3:uid="{2701BAD8-AE62-483F-A8E4-14A8453412BC}" name="Column4752"/>
    <tableColumn id="4753" xr3:uid="{E417EB08-8464-41AA-A3AE-AC9E0A898892}" name="Column4753"/>
    <tableColumn id="4754" xr3:uid="{F93EA0A2-266E-4DD8-BC4D-71AAA3CEEEB2}" name="Column4754"/>
    <tableColumn id="4755" xr3:uid="{EA2AA53A-AD07-4807-96FB-B48E72C17BC8}" name="Column4755"/>
    <tableColumn id="4756" xr3:uid="{59972E03-E033-42E2-BE2B-B1A5A4E56426}" name="Column4756"/>
    <tableColumn id="4757" xr3:uid="{AD0324ED-0FE7-41A6-916F-6E392C9D3114}" name="Column4757"/>
    <tableColumn id="4758" xr3:uid="{B6AED6C2-A1CA-4BFC-9997-708BCFA72868}" name="Column4758"/>
    <tableColumn id="4759" xr3:uid="{8B214A7E-F459-40DA-93D5-84DDEE3EC5CE}" name="Column4759"/>
    <tableColumn id="4760" xr3:uid="{FBD474AC-CD71-40C1-8A07-68EE4012C3AF}" name="Column4760"/>
    <tableColumn id="4761" xr3:uid="{709E8678-1473-420D-B18D-F4595B621F50}" name="Column4761"/>
    <tableColumn id="4762" xr3:uid="{2BCDF401-C1D7-4E09-B2B3-605A46165A25}" name="Column4762"/>
    <tableColumn id="4763" xr3:uid="{9098F382-EC82-48F1-850F-3429D23970FE}" name="Column4763"/>
    <tableColumn id="4764" xr3:uid="{5B3E4913-2DDF-41E2-8722-7A16767937AB}" name="Column4764"/>
    <tableColumn id="4765" xr3:uid="{A4F56F3E-296F-4540-9D4F-047CAD2DA190}" name="Column4765"/>
    <tableColumn id="4766" xr3:uid="{8721BAA7-BF81-4E79-804B-6CFCC54D38DD}" name="Column4766"/>
    <tableColumn id="4767" xr3:uid="{FB88FC0E-F19F-4660-9E4B-62D2A5ECF2C7}" name="Column4767"/>
    <tableColumn id="4768" xr3:uid="{5B685FD9-4130-4A2D-994B-E1A2B84A1A27}" name="Column4768"/>
    <tableColumn id="4769" xr3:uid="{451CD87E-76A0-46C8-872E-98B6A2AB8F54}" name="Column4769"/>
    <tableColumn id="4770" xr3:uid="{5E17FCFF-9CB7-4F70-AB52-D0C21CE4C879}" name="Column4770"/>
    <tableColumn id="4771" xr3:uid="{C749E289-2786-48D3-85C8-B7983162CDE0}" name="Column4771"/>
    <tableColumn id="4772" xr3:uid="{3271814D-D313-416D-AE7D-2DB055C05FD0}" name="Column4772"/>
    <tableColumn id="4773" xr3:uid="{691351CE-329E-430D-ABD1-93F98B9C1FE4}" name="Column4773"/>
    <tableColumn id="4774" xr3:uid="{85DF4B1D-D7BD-41C3-930B-ACE18BEDB3A9}" name="Column4774"/>
    <tableColumn id="4775" xr3:uid="{DDC00C07-46FD-47C7-BA7F-94D78CDF49F0}" name="Column4775"/>
    <tableColumn id="4776" xr3:uid="{9E1FE553-A679-47D3-B9FC-614B62A35A9F}" name="Column4776"/>
    <tableColumn id="4777" xr3:uid="{97956B80-2CE5-4B6E-A3D1-A6F58DF709FF}" name="Column4777"/>
    <tableColumn id="4778" xr3:uid="{D024F672-0238-43E7-86D7-2EF5D2AEE12A}" name="Column4778"/>
    <tableColumn id="4779" xr3:uid="{E7FCEBA7-7557-4203-8A7B-38B129F2F2A7}" name="Column4779"/>
    <tableColumn id="4780" xr3:uid="{5A8EF5B9-14E1-4BBB-8FEB-F1B1F886EB0F}" name="Column4780"/>
    <tableColumn id="4781" xr3:uid="{5FDA3B60-FED5-4D5C-8E55-458FDA35F414}" name="Column4781"/>
    <tableColumn id="4782" xr3:uid="{851DDDE9-0ECF-4E9E-BB88-55294F320182}" name="Column4782"/>
    <tableColumn id="4783" xr3:uid="{848ED467-F231-4A40-B519-C21C0686AE7E}" name="Column4783"/>
    <tableColumn id="4784" xr3:uid="{DF18E96F-A785-45E0-B7E9-9DEC0F9F7138}" name="Column4784"/>
    <tableColumn id="4785" xr3:uid="{5FDCA8D7-6973-45FE-A7C7-97C487E30F94}" name="Column4785"/>
    <tableColumn id="4786" xr3:uid="{96E58B9A-84F2-4B41-B2B5-DEF5A14EB4E0}" name="Column4786"/>
    <tableColumn id="4787" xr3:uid="{478BB266-1F97-41CB-8B3D-D2A6A982AAE3}" name="Column4787"/>
    <tableColumn id="4788" xr3:uid="{EF08FE3C-EEE0-4CA4-89B3-2D3199D2A947}" name="Column4788"/>
    <tableColumn id="4789" xr3:uid="{C2EFF293-3291-41AE-8F69-3F2AF668E5E2}" name="Column4789"/>
    <tableColumn id="4790" xr3:uid="{432D6D2E-53A3-4FE4-A877-1FDCBEB7E493}" name="Column4790"/>
    <tableColumn id="4791" xr3:uid="{EE9800CD-6469-46E0-83AC-B6D5C532EE2D}" name="Column4791"/>
    <tableColumn id="4792" xr3:uid="{556B4524-7D49-4DAC-85A5-8F22252C50A5}" name="Column4792"/>
    <tableColumn id="4793" xr3:uid="{815B0833-4660-4FE8-8E2C-BA7E147D059A}" name="Column4793"/>
    <tableColumn id="4794" xr3:uid="{F49C3219-AE46-445F-9C17-38AA7B160937}" name="Column4794"/>
    <tableColumn id="4795" xr3:uid="{C8E3F40B-EF45-4305-8B1E-13099CA9E29F}" name="Column4795"/>
    <tableColumn id="4796" xr3:uid="{C14AD784-62A1-421C-8ADA-E10CB112FA3C}" name="Column4796"/>
    <tableColumn id="4797" xr3:uid="{F1E71483-E92A-4CD1-8AAF-82817DFFF124}" name="Column4797"/>
    <tableColumn id="4798" xr3:uid="{269A7C75-2A11-4BE7-A250-BA92C6879E33}" name="Column4798"/>
    <tableColumn id="4799" xr3:uid="{D263FFCB-11DA-4FB4-BD47-25BB67753C83}" name="Column4799"/>
    <tableColumn id="4800" xr3:uid="{13E4703B-4E11-423C-9348-23D3B557F408}" name="Column4800"/>
    <tableColumn id="4801" xr3:uid="{05405459-CBAB-4BE8-BC1D-80C8740063A3}" name="Column4801"/>
    <tableColumn id="4802" xr3:uid="{476E63DB-E037-47C9-84A1-06330A1C9E46}" name="Column4802"/>
    <tableColumn id="4803" xr3:uid="{8BE84D9D-7F97-4CE2-A014-9BEA16495B52}" name="Column4803"/>
    <tableColumn id="4804" xr3:uid="{F7242A2B-0EBF-4BE5-8431-7DDEAC50219E}" name="Column4804"/>
    <tableColumn id="4805" xr3:uid="{87F5A370-1ED5-4F7E-93EA-EDA61E7848D1}" name="Column4805"/>
    <tableColumn id="4806" xr3:uid="{FB98F37C-1930-4365-83D8-269784D8E945}" name="Column4806"/>
    <tableColumn id="4807" xr3:uid="{D32BC6A4-25FC-4F2B-89F0-9591D75F40E3}" name="Column4807"/>
    <tableColumn id="4808" xr3:uid="{11FE3489-6472-45DC-BCBF-7FD99B8102E6}" name="Column4808"/>
    <tableColumn id="4809" xr3:uid="{EE620E02-B06C-46B3-9F98-99C25906DE38}" name="Column4809"/>
    <tableColumn id="4810" xr3:uid="{811BD84B-9A11-43FA-8455-3A502A4B9511}" name="Column4810"/>
    <tableColumn id="4811" xr3:uid="{E0B1F3BD-3457-46E1-9C93-4C9BA2B6A233}" name="Column4811"/>
    <tableColumn id="4812" xr3:uid="{1CBDFCB1-1872-4FF4-97D5-4705EEFE0B81}" name="Column4812"/>
    <tableColumn id="4813" xr3:uid="{8A546C5F-6E8B-4B15-86B4-D9DB6D90DF83}" name="Column4813"/>
    <tableColumn id="4814" xr3:uid="{54A3F2B6-3185-47AB-AD5B-18D4EFAA18DA}" name="Column4814"/>
    <tableColumn id="4815" xr3:uid="{7B52B1B3-BB2F-4A28-BB91-697C537B68E1}" name="Column4815"/>
    <tableColumn id="4816" xr3:uid="{4350CBD3-3188-4DEC-AC3D-8E1FBE588704}" name="Column4816"/>
    <tableColumn id="4817" xr3:uid="{1723D3B1-7C0C-4A8B-B524-ED54BEC0B363}" name="Column4817"/>
    <tableColumn id="4818" xr3:uid="{89DBB4D4-9DF0-4DF3-BB0E-9841F31C664D}" name="Column4818"/>
    <tableColumn id="4819" xr3:uid="{A2B7529A-ECFC-4FCA-B2D3-EAA1E9DB4111}" name="Column4819"/>
    <tableColumn id="4820" xr3:uid="{67A3B60C-5885-45E0-B0E2-FA9DEEC78C83}" name="Column4820"/>
    <tableColumn id="4821" xr3:uid="{59C533C2-2C15-4811-8145-441EDCA927EB}" name="Column4821"/>
    <tableColumn id="4822" xr3:uid="{5C95B26F-72FE-41FA-85BE-6A0E0D752FE6}" name="Column4822"/>
    <tableColumn id="4823" xr3:uid="{1EA8332B-901B-4120-BA25-4EE670995FC4}" name="Column4823"/>
    <tableColumn id="4824" xr3:uid="{EF6DB0FB-93EC-4FF1-B452-746FB69C0A62}" name="Column4824"/>
    <tableColumn id="4825" xr3:uid="{89714196-86BA-408C-8AC3-7887800DA49F}" name="Column4825"/>
    <tableColumn id="4826" xr3:uid="{925C3537-20D1-49C3-AE94-FBBFC3F6C9F0}" name="Column4826"/>
    <tableColumn id="4827" xr3:uid="{4352BCC0-EE9B-4E8E-A407-C8D08314C791}" name="Column4827"/>
    <tableColumn id="4828" xr3:uid="{AC54B2B7-1761-4930-B6CF-6BFE673B8585}" name="Column4828"/>
    <tableColumn id="4829" xr3:uid="{699FCEB0-A31A-41B5-A943-4AC10378A1F7}" name="Column4829"/>
    <tableColumn id="4830" xr3:uid="{08807C6B-90A6-41EF-B59A-F4B8920AB6DF}" name="Column4830"/>
    <tableColumn id="4831" xr3:uid="{8A9DD4EA-9BD8-4A34-AE1C-C53F40F0F17D}" name="Column4831"/>
    <tableColumn id="4832" xr3:uid="{BA954FDA-16DF-46B0-95D4-9711E0827799}" name="Column4832"/>
    <tableColumn id="4833" xr3:uid="{F36090E2-B850-4889-B443-D7FD79BE4484}" name="Column4833"/>
    <tableColumn id="4834" xr3:uid="{C17079FA-E3A7-481A-A124-AB8DDFA6F5DF}" name="Column4834"/>
    <tableColumn id="4835" xr3:uid="{AA1C2422-B7F0-4C41-88A5-16EA49411F53}" name="Column4835"/>
    <tableColumn id="4836" xr3:uid="{8ADDD4AD-73DA-4A89-86B0-366A93FE0A14}" name="Column4836"/>
    <tableColumn id="4837" xr3:uid="{79125FA9-3105-42CA-AF0F-B39ABDD8FD1A}" name="Column4837"/>
    <tableColumn id="4838" xr3:uid="{70DE4222-81E1-4CAE-A3E5-5DF81830C12A}" name="Column4838"/>
    <tableColumn id="4839" xr3:uid="{4BB5800E-96F6-40DD-BDA8-D2EE2225FE8E}" name="Column4839"/>
    <tableColumn id="4840" xr3:uid="{EDFCC9CE-5789-454D-9FDF-CC55D15153EA}" name="Column4840"/>
    <tableColumn id="4841" xr3:uid="{49B3F1B6-58CA-4428-9D1E-DA7003CD40B5}" name="Column4841"/>
    <tableColumn id="4842" xr3:uid="{3C800893-25FB-4EE2-8781-777E9FD59D2F}" name="Column4842"/>
    <tableColumn id="4843" xr3:uid="{6B3B2142-7645-4482-8FC5-34A431A21971}" name="Column4843"/>
    <tableColumn id="4844" xr3:uid="{9C3920E8-144C-4B9D-BE29-8C3CDEB20C0F}" name="Column4844"/>
    <tableColumn id="4845" xr3:uid="{03F60F08-D20F-41DA-BC99-18D0103B57FD}" name="Column4845"/>
    <tableColumn id="4846" xr3:uid="{26078B5F-016F-47F4-842C-0BDAD5E0726D}" name="Column4846"/>
    <tableColumn id="4847" xr3:uid="{24D33571-EB32-40D0-9F2F-D50D5F597033}" name="Column4847"/>
    <tableColumn id="4848" xr3:uid="{E04AFCB8-9C11-4FF8-946F-71DFB448F8BD}" name="Column4848"/>
    <tableColumn id="4849" xr3:uid="{7094E164-3DCE-4DFA-8995-A3605A09553F}" name="Column4849"/>
    <tableColumn id="4850" xr3:uid="{17726399-028C-4CF5-85B8-6A664D71BB41}" name="Column4850"/>
    <tableColumn id="4851" xr3:uid="{6A941FF4-95DF-4D9E-AA1C-B7BD5611D12B}" name="Column4851"/>
    <tableColumn id="4852" xr3:uid="{3713EE61-A387-4F23-9FCE-6E89802F6C37}" name="Column4852"/>
    <tableColumn id="4853" xr3:uid="{F2A4F189-85CA-4F91-8933-7957BC0E526D}" name="Column4853"/>
    <tableColumn id="4854" xr3:uid="{62A360AF-0786-4D5A-AF9D-AD7F159F6C5D}" name="Column4854"/>
    <tableColumn id="4855" xr3:uid="{EEB1D278-7A00-44AF-B881-7545240C6C54}" name="Column4855"/>
    <tableColumn id="4856" xr3:uid="{02295BF5-6C4B-493E-B72F-7F09922B1E4D}" name="Column4856"/>
    <tableColumn id="4857" xr3:uid="{31948400-C9BC-4048-81ED-5BD6058C86D5}" name="Column4857"/>
    <tableColumn id="4858" xr3:uid="{B0739833-5AF1-43F5-BA57-223FF40CC160}" name="Column4858"/>
    <tableColumn id="4859" xr3:uid="{A20AF1DD-08D2-435E-9B98-964A28502271}" name="Column4859"/>
    <tableColumn id="4860" xr3:uid="{E5294622-FEF6-434A-ADB5-67B7CECADDD6}" name="Column4860"/>
    <tableColumn id="4861" xr3:uid="{3C713BA7-E0F4-4775-8F61-6B59213D3E19}" name="Column4861"/>
    <tableColumn id="4862" xr3:uid="{C9553163-8F45-4688-AD76-0E0E3B284C6D}" name="Column4862"/>
    <tableColumn id="4863" xr3:uid="{9E1C8FBE-0AB8-46D0-AC1A-AC5134896771}" name="Column4863"/>
    <tableColumn id="4864" xr3:uid="{3BAFB358-AF70-4675-A616-4073BDE41869}" name="Column4864"/>
    <tableColumn id="4865" xr3:uid="{14B41FE1-B9C1-4A2A-A669-96842E5E6DA9}" name="Column4865"/>
    <tableColumn id="4866" xr3:uid="{3E014EBC-36B8-49BF-A128-978CA171295B}" name="Column4866"/>
    <tableColumn id="4867" xr3:uid="{17BA9FA4-A5D4-4351-A16B-DC6BC545EB16}" name="Column4867"/>
    <tableColumn id="4868" xr3:uid="{0E65AB7B-D942-4282-BDAE-B76586A9D096}" name="Column4868"/>
    <tableColumn id="4869" xr3:uid="{C9742153-DFDD-4840-A918-84F6A03A5D37}" name="Column4869"/>
    <tableColumn id="4870" xr3:uid="{D02733F6-978B-42A7-BD6D-82915ADF6C7D}" name="Column4870"/>
    <tableColumn id="4871" xr3:uid="{09CF22F2-DB0A-4DD7-A042-BDD88BFC4E67}" name="Column4871"/>
    <tableColumn id="4872" xr3:uid="{75652600-C9BE-4DFE-AEA0-54B11581E33D}" name="Column4872"/>
    <tableColumn id="4873" xr3:uid="{6BBCE837-3ED8-4BF4-8431-284E3514E23C}" name="Column4873"/>
    <tableColumn id="4874" xr3:uid="{2A72FD91-70F8-4682-98E0-840781A587F1}" name="Column4874"/>
    <tableColumn id="4875" xr3:uid="{2F0278DA-836D-4615-971A-DE78E8013EE4}" name="Column4875"/>
    <tableColumn id="4876" xr3:uid="{9693207D-954A-40B7-BE9C-F6DA5C282832}" name="Column4876"/>
    <tableColumn id="4877" xr3:uid="{18BB8FDD-80A4-44B7-9E43-48C7B7564736}" name="Column4877"/>
    <tableColumn id="4878" xr3:uid="{8EE20064-54E2-455F-BC8D-E58842DE9910}" name="Column4878"/>
    <tableColumn id="4879" xr3:uid="{994267FB-85ED-433A-8543-CBC0942C7134}" name="Column4879"/>
    <tableColumn id="4880" xr3:uid="{EEB22088-4B0D-4F28-9D96-3016F9D104EE}" name="Column4880"/>
    <tableColumn id="4881" xr3:uid="{04A77DD9-76B7-4B2B-B9B7-5A1DB063F682}" name="Column4881"/>
    <tableColumn id="4882" xr3:uid="{855A33DB-C776-4FDD-8079-46A6A66C93B2}" name="Column4882"/>
    <tableColumn id="4883" xr3:uid="{3EDEDFB8-44C4-42B4-9421-7B8AC5E0FC8D}" name="Column4883"/>
    <tableColumn id="4884" xr3:uid="{295B4D29-5EE2-47AE-B265-FF7B2959CD06}" name="Column4884"/>
    <tableColumn id="4885" xr3:uid="{12DD2F44-FEC6-4271-9653-73D9976C4CB2}" name="Column4885"/>
    <tableColumn id="4886" xr3:uid="{3844634F-AF2E-43A9-A283-E72660A1FE43}" name="Column4886"/>
    <tableColumn id="4887" xr3:uid="{14AF5BB7-D9A4-48C6-A5C2-EE4BD79682AA}" name="Column4887"/>
    <tableColumn id="4888" xr3:uid="{DE57D936-3A25-46BC-B811-EE8E427D1C57}" name="Column4888"/>
    <tableColumn id="4889" xr3:uid="{CF4BD0DB-96E3-46CB-9C76-96F2AC85CAA5}" name="Column4889"/>
    <tableColumn id="4890" xr3:uid="{83BCBE37-34D8-4F1B-870D-D46F2056CF17}" name="Column4890"/>
    <tableColumn id="4891" xr3:uid="{1FB9883F-73F7-462E-B3E2-9A3D01969FCA}" name="Column4891"/>
    <tableColumn id="4892" xr3:uid="{AC69C6A4-DD24-4454-BE0E-BE386132CE61}" name="Column4892"/>
    <tableColumn id="4893" xr3:uid="{9125FE28-0F9E-453E-9800-52E236A3F75C}" name="Column4893"/>
    <tableColumn id="4894" xr3:uid="{72BDDA11-07BA-496C-A9EF-0D5FB6DFCA29}" name="Column4894"/>
    <tableColumn id="4895" xr3:uid="{E57761B3-FCFC-4254-8014-B4E4BA5E7FE3}" name="Column4895"/>
    <tableColumn id="4896" xr3:uid="{534797A6-7E66-4C5F-B929-A4F717F8BCCF}" name="Column4896"/>
    <tableColumn id="4897" xr3:uid="{B54D9F1D-AE00-440F-86DB-22100A087E22}" name="Column4897"/>
    <tableColumn id="4898" xr3:uid="{22DACC93-3C04-41CA-BD48-069423B17C52}" name="Column4898"/>
    <tableColumn id="4899" xr3:uid="{5509D44D-EF6D-41B4-87CA-3D7C18B4220B}" name="Column4899"/>
    <tableColumn id="4900" xr3:uid="{0317D141-B15C-485D-9008-7C8D19E5AD30}" name="Column4900"/>
    <tableColumn id="4901" xr3:uid="{7747A9ED-E48C-4B2D-917E-4617EC7E9F0E}" name="Column4901"/>
    <tableColumn id="4902" xr3:uid="{2257F0E0-80B1-44CB-9C70-C34310CE8E92}" name="Column4902"/>
    <tableColumn id="4903" xr3:uid="{CC149084-588E-4920-8EE9-35867F38C376}" name="Column4903"/>
    <tableColumn id="4904" xr3:uid="{C2EB1B6E-5F8A-4CD3-A920-90E13ED3705C}" name="Column4904"/>
    <tableColumn id="4905" xr3:uid="{3E834753-8238-442E-8F55-13433A704350}" name="Column4905"/>
    <tableColumn id="4906" xr3:uid="{3CB2945F-5556-4814-9B57-9DEA275AC973}" name="Column4906"/>
    <tableColumn id="4907" xr3:uid="{F560FA57-7397-4AE2-B063-810BC9210D95}" name="Column4907"/>
    <tableColumn id="4908" xr3:uid="{F497C4C4-771D-49C3-9B24-219A8F840F11}" name="Column4908"/>
    <tableColumn id="4909" xr3:uid="{ACEA7980-BC9E-49DE-ADD4-AE691AF09866}" name="Column4909"/>
    <tableColumn id="4910" xr3:uid="{EB4581A4-2D0A-4055-B26C-8677E338A7C1}" name="Column4910"/>
    <tableColumn id="4911" xr3:uid="{4FAE88B2-D321-42C1-B272-B9573E4BDB54}" name="Column4911"/>
    <tableColumn id="4912" xr3:uid="{03CC73D5-757B-4A61-9ED0-3CE2091F6A09}" name="Column4912"/>
    <tableColumn id="4913" xr3:uid="{5FB4DF1C-3018-433C-AB7F-904710102439}" name="Column4913"/>
    <tableColumn id="4914" xr3:uid="{E5EC3716-F626-4F4B-B922-6E493C9569BE}" name="Column4914"/>
    <tableColumn id="4915" xr3:uid="{41030797-940B-4142-84E6-639282B6A912}" name="Column4915"/>
    <tableColumn id="4916" xr3:uid="{FD331082-EE79-4A7C-B482-167B5A16CA49}" name="Column4916"/>
    <tableColumn id="4917" xr3:uid="{AE2AAD12-34F7-4C40-AA54-DD008086FC5F}" name="Column4917"/>
    <tableColumn id="4918" xr3:uid="{1FDE91A8-797E-4725-9108-5748B0526D99}" name="Column4918"/>
    <tableColumn id="4919" xr3:uid="{4194939A-9D02-4675-B5B9-E525B8CE29F5}" name="Column4919"/>
    <tableColumn id="4920" xr3:uid="{2DEC29CA-12D9-4A26-AD76-5A5B42D58058}" name="Column4920"/>
    <tableColumn id="4921" xr3:uid="{4C60BF75-AC37-4D9B-B817-34A8C352092D}" name="Column4921"/>
    <tableColumn id="4922" xr3:uid="{8E5685F5-57EA-4FFA-B217-E2DFD0354BFD}" name="Column4922"/>
    <tableColumn id="4923" xr3:uid="{12ABA93C-82D7-4224-9A3B-BEC177CBA496}" name="Column4923"/>
    <tableColumn id="4924" xr3:uid="{C1F26E62-5A14-47FC-ACD8-CCA6F923BFDA}" name="Column4924"/>
    <tableColumn id="4925" xr3:uid="{72181229-270C-4B77-819F-DA59059CC280}" name="Column4925"/>
    <tableColumn id="4926" xr3:uid="{4B3722F6-2E61-4224-9769-DDEB510617EC}" name="Column4926"/>
    <tableColumn id="4927" xr3:uid="{48E71508-2FCB-4418-B818-DCC880F08441}" name="Column4927"/>
    <tableColumn id="4928" xr3:uid="{DB264F05-509C-4868-8DE6-6D6163F6E25B}" name="Column4928"/>
    <tableColumn id="4929" xr3:uid="{1C0F7F9E-F36C-4F5A-A483-4D63752C20CC}" name="Column4929"/>
    <tableColumn id="4930" xr3:uid="{7C4E0775-33CE-418F-A2DA-B3A0F3782FA9}" name="Column4930"/>
    <tableColumn id="4931" xr3:uid="{FC9BCFBD-3D58-4A9E-AC74-EFE1D6F277AB}" name="Column4931"/>
    <tableColumn id="4932" xr3:uid="{DA0D3E99-BFDB-4CCD-A5E9-FC811265B73B}" name="Column4932"/>
    <tableColumn id="4933" xr3:uid="{933A9118-DF58-4458-ACFF-FCA15FDEACB6}" name="Column4933"/>
    <tableColumn id="4934" xr3:uid="{ADA2A79E-BB1D-4627-B3B5-3FE46AE844E5}" name="Column4934"/>
    <tableColumn id="4935" xr3:uid="{AEC30E38-80F5-4577-97DF-58CC54240180}" name="Column4935"/>
    <tableColumn id="4936" xr3:uid="{E623E43B-697A-4F64-BB63-12873DDD1FBE}" name="Column4936"/>
    <tableColumn id="4937" xr3:uid="{B46E4472-7FCF-410E-8BE5-FFFF8EF3AFC9}" name="Column4937"/>
    <tableColumn id="4938" xr3:uid="{1BAACA4E-A2D1-456D-86D1-1A7D87FAD564}" name="Column4938"/>
    <tableColumn id="4939" xr3:uid="{197B43A8-2D6C-4F87-A02E-4E3E6E1731E2}" name="Column4939"/>
    <tableColumn id="4940" xr3:uid="{52B36D8A-1130-4161-AB63-B94E021FF6C6}" name="Column4940"/>
    <tableColumn id="4941" xr3:uid="{00CE1429-5AD1-446F-850E-84A5000B3A7D}" name="Column4941"/>
    <tableColumn id="4942" xr3:uid="{BF468D63-1A1D-4612-A48C-F9EFE4DACE61}" name="Column4942"/>
    <tableColumn id="4943" xr3:uid="{527C4868-C220-45CD-B22D-395B5408B93D}" name="Column4943"/>
    <tableColumn id="4944" xr3:uid="{63C588CF-52A6-4817-AF22-2C9251921B4B}" name="Column4944"/>
    <tableColumn id="4945" xr3:uid="{D79D9ECC-8CF7-4B46-81D8-1AC7C50AA24A}" name="Column4945"/>
    <tableColumn id="4946" xr3:uid="{7E2F6B28-ABE6-4392-B675-79EEF8EC4453}" name="Column4946"/>
    <tableColumn id="4947" xr3:uid="{848A9F39-B428-4625-ABDC-48ADFC1FAABE}" name="Column4947"/>
    <tableColumn id="4948" xr3:uid="{57A6B3A4-0C23-465C-88DD-8A8B96835391}" name="Column4948"/>
    <tableColumn id="4949" xr3:uid="{5E6DE764-E4DD-4F3A-9598-BD4927FD24B2}" name="Column4949"/>
    <tableColumn id="4950" xr3:uid="{D8EA863F-10AC-4004-A119-2A4A7AEC6E0C}" name="Column4950"/>
    <tableColumn id="4951" xr3:uid="{199E8C46-6796-4D8C-B25C-3C1346FA854D}" name="Column4951"/>
    <tableColumn id="4952" xr3:uid="{C915A8C5-7F01-45B8-A885-DD25427D6ECB}" name="Column4952"/>
    <tableColumn id="4953" xr3:uid="{0D6837E8-88B6-4169-BD89-6225853C766A}" name="Column4953"/>
    <tableColumn id="4954" xr3:uid="{6B0FE675-6C7D-47E7-B0A7-777B4070C420}" name="Column4954"/>
    <tableColumn id="4955" xr3:uid="{557512D1-A1C2-4ADA-8941-204C177D4F96}" name="Column4955"/>
    <tableColumn id="4956" xr3:uid="{7492127E-B920-40D7-B787-4100173D2B1C}" name="Column4956"/>
    <tableColumn id="4957" xr3:uid="{C46EE189-0892-44C2-8E39-A4A76EE16ACE}" name="Column4957"/>
    <tableColumn id="4958" xr3:uid="{3DD07836-588F-4D35-B5BD-33EC157901F3}" name="Column4958"/>
    <tableColumn id="4959" xr3:uid="{4C448E14-723C-44FC-851A-76568376B199}" name="Column4959"/>
    <tableColumn id="4960" xr3:uid="{E66C0C5C-C51A-40C8-847D-7F6B7C931921}" name="Column4960"/>
    <tableColumn id="4961" xr3:uid="{C97AECC2-F434-4092-A1E2-9AB95C20C991}" name="Column4961"/>
    <tableColumn id="4962" xr3:uid="{7EE0CFE8-90E2-48C7-B7D4-CDB1427F9129}" name="Column4962"/>
    <tableColumn id="4963" xr3:uid="{FB473B0C-93D3-45FE-89EE-8D372AD1B664}" name="Column4963"/>
    <tableColumn id="4964" xr3:uid="{43B68756-6EB2-4D07-92ED-F12A928D5036}" name="Column4964"/>
    <tableColumn id="4965" xr3:uid="{8C6762A4-2A11-4F61-A20B-719AF8C3A3F7}" name="Column4965"/>
    <tableColumn id="4966" xr3:uid="{177EB3B6-E72A-4E45-BB6C-8B36046DBC34}" name="Column4966"/>
    <tableColumn id="4967" xr3:uid="{941F455E-4D56-4607-826A-31508CB2F721}" name="Column4967"/>
    <tableColumn id="4968" xr3:uid="{1735578D-869F-4960-9103-AAE4EE697A05}" name="Column4968"/>
    <tableColumn id="4969" xr3:uid="{3E370E4A-4DFC-409D-A6B2-BB6D3DD4719A}" name="Column4969"/>
    <tableColumn id="4970" xr3:uid="{B91FD145-A522-407B-BEB9-A430BF27DE0E}" name="Column4970"/>
    <tableColumn id="4971" xr3:uid="{C59B1F16-DFCC-4E76-926C-2E907514D532}" name="Column4971"/>
    <tableColumn id="4972" xr3:uid="{268756DF-89ED-4D1A-AAEA-6436B7DE3224}" name="Column4972"/>
    <tableColumn id="4973" xr3:uid="{70F1C2CC-8869-45E5-A77D-20D97B2BA233}" name="Column4973"/>
    <tableColumn id="4974" xr3:uid="{E189C3C1-901C-4353-96C0-04416E9BFFCF}" name="Column4974"/>
    <tableColumn id="4975" xr3:uid="{F33D4D09-78B7-4089-B8B0-38A41B72C12B}" name="Column4975"/>
    <tableColumn id="4976" xr3:uid="{2532F045-A850-4B80-AF08-0D6D93D53F29}" name="Column4976"/>
    <tableColumn id="4977" xr3:uid="{E8E26D00-6196-4680-B8E0-C1CDE42842C6}" name="Column4977"/>
    <tableColumn id="4978" xr3:uid="{688E3387-EDA1-45F4-80EF-7BDFE42BD044}" name="Column4978"/>
    <tableColumn id="4979" xr3:uid="{B7416536-43FC-4FAD-A049-F23492D18FB5}" name="Column4979"/>
    <tableColumn id="4980" xr3:uid="{F6126DDB-999E-4BA7-B1F9-9AD687C1CBB5}" name="Column4980"/>
    <tableColumn id="4981" xr3:uid="{733EB911-00C7-40A4-9FEE-03B89E5E373C}" name="Column4981"/>
    <tableColumn id="4982" xr3:uid="{C5269D28-7197-4248-87D6-68149FB5ABEB}" name="Column4982"/>
    <tableColumn id="4983" xr3:uid="{264469E7-E3D8-4902-B7A3-ED1C0EA6757A}" name="Column4983"/>
    <tableColumn id="4984" xr3:uid="{B36AC09C-2048-4860-A67D-46EB04D93F73}" name="Column4984"/>
    <tableColumn id="4985" xr3:uid="{CDAB4ED5-8C4F-46B9-9455-7E60967DE88C}" name="Column4985"/>
    <tableColumn id="4986" xr3:uid="{1A6359F9-193A-48C9-BD85-2ACD15EF02B0}" name="Column4986"/>
    <tableColumn id="4987" xr3:uid="{10EEB2ED-DCCB-4B15-958B-1C895AF3BF08}" name="Column4987"/>
    <tableColumn id="4988" xr3:uid="{9A7E3065-D691-4B92-933C-9BE9D81177C2}" name="Column4988"/>
    <tableColumn id="4989" xr3:uid="{95E13194-CBEC-42F0-997A-43BAE14D90A9}" name="Column4989"/>
    <tableColumn id="4990" xr3:uid="{A937257D-9544-47E7-932E-3B712E17FE1F}" name="Column4990"/>
    <tableColumn id="4991" xr3:uid="{5DE5C639-1358-47BA-9499-E7C7AB1F41F1}" name="Column4991"/>
    <tableColumn id="4992" xr3:uid="{349C8C65-9768-45DB-959E-50A74D8958DC}" name="Column4992"/>
    <tableColumn id="4993" xr3:uid="{DD154836-F5BE-4965-B9DA-1783F70FABBB}" name="Column4993"/>
    <tableColumn id="4994" xr3:uid="{CE937D15-C251-46B6-88DE-148E087FD662}" name="Column4994"/>
    <tableColumn id="4995" xr3:uid="{90AF01B3-13E2-4819-A743-F31EB5E05BEB}" name="Column4995"/>
    <tableColumn id="4996" xr3:uid="{BC9E17BA-058D-42C6-874E-779259E01C77}" name="Column4996"/>
    <tableColumn id="4997" xr3:uid="{EC57800A-0CC6-4619-9B55-ECC8D70FAC9B}" name="Column4997"/>
    <tableColumn id="4998" xr3:uid="{03A51EF2-A617-48BD-B292-283280FFC88C}" name="Column4998"/>
    <tableColumn id="4999" xr3:uid="{985C0348-2E69-44BC-A344-FCE76C6D33AE}" name="Column4999"/>
    <tableColumn id="5000" xr3:uid="{004CBEDC-DCE4-443B-925D-AE91456EBF1A}" name="Column5000"/>
    <tableColumn id="5001" xr3:uid="{17163177-9C8E-469C-A9BF-0F4D5A93C2C4}" name="Column5001"/>
    <tableColumn id="5002" xr3:uid="{270FFF46-DC22-4893-9432-1CBF25E60122}" name="Column5002"/>
    <tableColumn id="5003" xr3:uid="{E8D5740C-AC42-4BDE-8D0D-C616E905AB25}" name="Column5003"/>
    <tableColumn id="5004" xr3:uid="{5A96C605-4075-4187-86F7-544733F8A339}" name="Column5004"/>
    <tableColumn id="5005" xr3:uid="{F58F8B21-11AB-4782-8FD2-C2EAF59BA8A2}" name="Column5005"/>
    <tableColumn id="5006" xr3:uid="{878B7552-7CA7-4E29-8185-071E4BC06B50}" name="Column5006"/>
    <tableColumn id="5007" xr3:uid="{62EF3A15-E6C1-4380-BBDD-130BA0883863}" name="Column5007"/>
    <tableColumn id="5008" xr3:uid="{027FE7EA-FBFF-4A18-A0AE-A2A5185ECEA0}" name="Column5008"/>
    <tableColumn id="5009" xr3:uid="{E703BBBE-66CC-489D-AC8E-07F9029DF049}" name="Column5009"/>
    <tableColumn id="5010" xr3:uid="{D2AB4A3A-C6D9-4422-A0A7-1D7DC5ECD30A}" name="Column5010"/>
    <tableColumn id="5011" xr3:uid="{1F3A972B-172B-4EDC-8E5A-4EC877868FAF}" name="Column5011"/>
    <tableColumn id="5012" xr3:uid="{84EC82E9-CCE5-427C-8226-13EABB4EFCE3}" name="Column5012"/>
    <tableColumn id="5013" xr3:uid="{492CD3BB-922D-430F-AB05-58DC6766F8D4}" name="Column5013"/>
    <tableColumn id="5014" xr3:uid="{B18D2782-5243-45A3-AF38-A9143C5E7119}" name="Column5014"/>
    <tableColumn id="5015" xr3:uid="{53ABCF76-525D-4D85-83AC-11B2915B2DC0}" name="Column5015"/>
    <tableColumn id="5016" xr3:uid="{753C54F9-4D1E-45FE-96ED-6771E8768A7B}" name="Column5016"/>
    <tableColumn id="5017" xr3:uid="{110F84E7-C254-4C4A-9083-405794AF0D67}" name="Column5017"/>
    <tableColumn id="5018" xr3:uid="{528D70AF-0EFA-404D-97F1-C2A29314B558}" name="Column5018"/>
    <tableColumn id="5019" xr3:uid="{55D0C757-1A25-48A1-89BF-ED32CF6F0EDB}" name="Column5019"/>
    <tableColumn id="5020" xr3:uid="{518D3FE1-4E34-4459-8B37-5D0277179AD8}" name="Column5020"/>
    <tableColumn id="5021" xr3:uid="{53A477C3-44D5-4E5C-BD2F-1EDACDD71518}" name="Column5021"/>
    <tableColumn id="5022" xr3:uid="{F6977A0E-221C-4C41-B35A-6E9CDC59B7AC}" name="Column5022"/>
    <tableColumn id="5023" xr3:uid="{5AD9D4F0-4FD0-424E-A365-C4FD47722FF3}" name="Column5023"/>
    <tableColumn id="5024" xr3:uid="{36C8D9F1-458A-43CE-88FB-8612E097E397}" name="Column5024"/>
    <tableColumn id="5025" xr3:uid="{247D60D0-6DF0-482C-9AF2-168048CBC7A8}" name="Column5025"/>
    <tableColumn id="5026" xr3:uid="{70B49EB3-4157-4507-A2E0-1C6B441E5B33}" name="Column5026"/>
    <tableColumn id="5027" xr3:uid="{B0783DF2-D330-436B-9C04-CEF418B31F47}" name="Column5027"/>
    <tableColumn id="5028" xr3:uid="{D46C6421-A5E4-45B5-A6A6-15DD5EA96B67}" name="Column5028"/>
    <tableColumn id="5029" xr3:uid="{890FA213-A90F-4EA2-9251-B5BBBBA900D8}" name="Column5029"/>
    <tableColumn id="5030" xr3:uid="{5537C6FF-8819-493C-9DD9-4DA3312FC0E6}" name="Column5030"/>
    <tableColumn id="5031" xr3:uid="{088C9FA7-4D17-43FE-B017-256CA6A53DA5}" name="Column5031"/>
    <tableColumn id="5032" xr3:uid="{B983A316-A711-49A5-822B-29DC2A93F33F}" name="Column5032"/>
    <tableColumn id="5033" xr3:uid="{01D4889A-4449-4393-8FA9-6903C504AF76}" name="Column5033"/>
    <tableColumn id="5034" xr3:uid="{24601628-720D-4BA0-9A9B-85BDF1F949C1}" name="Column5034"/>
    <tableColumn id="5035" xr3:uid="{80CD3E9C-3582-47FB-B0C6-3B44C009419F}" name="Column5035"/>
    <tableColumn id="5036" xr3:uid="{B3D8D426-3C28-46BC-86E6-CBE0E78E473B}" name="Column5036"/>
    <tableColumn id="5037" xr3:uid="{3FB25658-55A1-4598-9202-1088C57FF6A9}" name="Column5037"/>
    <tableColumn id="5038" xr3:uid="{08184B8C-48F4-4079-92BD-6744ACB8D2BE}" name="Column5038"/>
    <tableColumn id="5039" xr3:uid="{521F4A6F-EB9D-4800-9275-79FD30BFC015}" name="Column5039"/>
    <tableColumn id="5040" xr3:uid="{A45715C1-C852-4A76-8C98-8F00DFB15B13}" name="Column5040"/>
    <tableColumn id="5041" xr3:uid="{2ED94FE9-679E-4A96-8CA7-71EA8018EC50}" name="Column5041"/>
    <tableColumn id="5042" xr3:uid="{A8DCCEA4-901A-42DD-AF12-CCD78EB57500}" name="Column5042"/>
    <tableColumn id="5043" xr3:uid="{9C3A107C-3983-4C89-B16B-6801F4D430D1}" name="Column5043"/>
    <tableColumn id="5044" xr3:uid="{D3A03578-6FB8-4729-A786-28F1CC10BD9E}" name="Column5044"/>
    <tableColumn id="5045" xr3:uid="{F770E096-9842-45A4-B565-53403410F4AE}" name="Column5045"/>
    <tableColumn id="5046" xr3:uid="{EC81A889-0C42-4C35-987C-07EE988302BF}" name="Column5046"/>
    <tableColumn id="5047" xr3:uid="{FCBB47E6-934D-4B97-9A77-36EBF69DBE57}" name="Column5047"/>
    <tableColumn id="5048" xr3:uid="{8C6CD26E-FDAF-4AA8-8D6E-B12BA49E4916}" name="Column5048"/>
    <tableColumn id="5049" xr3:uid="{14F60BBE-4F7F-49F8-A0A3-1A6C44529093}" name="Column5049"/>
    <tableColumn id="5050" xr3:uid="{7A6138B7-200B-40B3-BA91-75D43A7C5156}" name="Column5050"/>
    <tableColumn id="5051" xr3:uid="{8BE72FAF-2B33-4DD2-B285-516507364C93}" name="Column5051"/>
    <tableColumn id="5052" xr3:uid="{67FADEC6-B4EF-402F-8942-222CDBCF3502}" name="Column5052"/>
    <tableColumn id="5053" xr3:uid="{68B06137-B40E-4964-9D3E-C76332F9B219}" name="Column5053"/>
    <tableColumn id="5054" xr3:uid="{B0201B9A-0F31-4D43-BBCC-C370BBE6EB07}" name="Column5054"/>
    <tableColumn id="5055" xr3:uid="{194B05FE-7A35-44F1-8C76-12839C8BDCFA}" name="Column5055"/>
    <tableColumn id="5056" xr3:uid="{A03835B9-EA5B-4A3A-A401-90BA524497F3}" name="Column5056"/>
    <tableColumn id="5057" xr3:uid="{9ED3831E-9F7F-424A-96DC-1CFE7E1C7D22}" name="Column5057"/>
    <tableColumn id="5058" xr3:uid="{68719CC8-EADF-46EB-BA40-88F8DDB967AB}" name="Column5058"/>
    <tableColumn id="5059" xr3:uid="{BBC9478A-5779-47C1-863F-CDDBBD05CC1D}" name="Column5059"/>
    <tableColumn id="5060" xr3:uid="{C4860E67-D5E1-40E2-8409-C7E445D26AB7}" name="Column5060"/>
    <tableColumn id="5061" xr3:uid="{E0D9B22C-80C5-4DCF-A816-87FFCE2BA56B}" name="Column5061"/>
    <tableColumn id="5062" xr3:uid="{8E5109E5-E1C9-4170-9B15-322CF5C51031}" name="Column5062"/>
    <tableColumn id="5063" xr3:uid="{27796495-9075-4596-8203-63C8C1AEC0DF}" name="Column5063"/>
    <tableColumn id="5064" xr3:uid="{DD404194-2B0E-4F27-9F1C-1BF62806D536}" name="Column5064"/>
    <tableColumn id="5065" xr3:uid="{64C6E5E9-7614-47C5-B83B-07147DB134F2}" name="Column5065"/>
    <tableColumn id="5066" xr3:uid="{2B9B7972-5D04-4792-9863-7A9C6A9A7D7F}" name="Column5066"/>
    <tableColumn id="5067" xr3:uid="{DBEEA6E8-B0F7-4568-9792-3477FEE129F5}" name="Column5067"/>
    <tableColumn id="5068" xr3:uid="{ADDF3273-CF73-468F-8F3A-9085614EF364}" name="Column5068"/>
    <tableColumn id="5069" xr3:uid="{9CB664CD-DD35-454F-B730-B21C0147F0CF}" name="Column5069"/>
    <tableColumn id="5070" xr3:uid="{51F1FB01-9587-4475-8EDE-4E0BEDD5BD6D}" name="Column5070"/>
    <tableColumn id="5071" xr3:uid="{8C2EDCA4-4C84-414F-9EBC-C723BD7EC8FE}" name="Column5071"/>
    <tableColumn id="5072" xr3:uid="{4D1D997A-E5D0-4121-9667-816E3F0BA2A6}" name="Column5072"/>
    <tableColumn id="5073" xr3:uid="{C84BB714-5871-4600-86F1-49245A922857}" name="Column5073"/>
    <tableColumn id="5074" xr3:uid="{E69E8F9E-42E3-4530-87C4-4F58775E7D73}" name="Column5074"/>
    <tableColumn id="5075" xr3:uid="{C8B06D75-D2CC-4654-98FD-640E269B3CC8}" name="Column5075"/>
    <tableColumn id="5076" xr3:uid="{47A557B9-6DE6-420D-B802-0B96D9BCC84A}" name="Column5076"/>
    <tableColumn id="5077" xr3:uid="{8BDE0702-FC58-4956-9FAC-11E969D4939B}" name="Column5077"/>
    <tableColumn id="5078" xr3:uid="{C40F2AC5-DDD1-44AB-BAE9-05C92541F219}" name="Column5078"/>
    <tableColumn id="5079" xr3:uid="{D8BCEEEE-AB3E-4C8D-8C71-3D804CE2D677}" name="Column5079"/>
    <tableColumn id="5080" xr3:uid="{9AEA1547-B171-4732-A089-2CF35700E94F}" name="Column5080"/>
    <tableColumn id="5081" xr3:uid="{FD8F6944-5C6C-4EA1-AEE9-F9F7F2299E6C}" name="Column5081"/>
    <tableColumn id="5082" xr3:uid="{11C81F15-98C4-417F-94D7-415A2453AA36}" name="Column5082"/>
    <tableColumn id="5083" xr3:uid="{2EE9EC89-E261-4C18-9953-321DFD94BC41}" name="Column5083"/>
    <tableColumn id="5084" xr3:uid="{C1267A3B-127A-4B0F-B01C-CF5F596FA9E8}" name="Column5084"/>
    <tableColumn id="5085" xr3:uid="{CD31AEA0-F5C4-431B-90AD-63F34B4BF4BA}" name="Column5085"/>
    <tableColumn id="5086" xr3:uid="{8E9D2D82-6BCE-418C-B9FF-EC3D19B11C45}" name="Column5086"/>
    <tableColumn id="5087" xr3:uid="{551B797B-0E15-4D17-80A3-75B5776C4776}" name="Column5087"/>
    <tableColumn id="5088" xr3:uid="{C17F04F0-B455-45FD-A43C-0C6A5FE9FBE7}" name="Column5088"/>
    <tableColumn id="5089" xr3:uid="{C1308865-5EC4-4E43-8581-03E090697E7A}" name="Column5089"/>
    <tableColumn id="5090" xr3:uid="{EAF89A4F-7BD5-469F-A652-4FE19CDE2BE4}" name="Column5090"/>
    <tableColumn id="5091" xr3:uid="{6DFD37AB-F008-485B-91D8-3EF7C050EC75}" name="Column5091"/>
    <tableColumn id="5092" xr3:uid="{2DE339CB-EEBF-4E96-9D80-C2C8471F7098}" name="Column5092"/>
    <tableColumn id="5093" xr3:uid="{8E93A15D-415A-48BA-808C-A7034109D45F}" name="Column5093"/>
    <tableColumn id="5094" xr3:uid="{21D9B61A-38BC-4280-BD20-8B3B7F63F080}" name="Column5094"/>
    <tableColumn id="5095" xr3:uid="{D474399B-3422-4E29-BD2F-1077F5F06B96}" name="Column5095"/>
    <tableColumn id="5096" xr3:uid="{44C2DDEF-BDD9-4337-BE5D-256933ACD04F}" name="Column5096"/>
    <tableColumn id="5097" xr3:uid="{CB61FC28-CD33-4EA8-BD9A-9800AFD30347}" name="Column5097"/>
    <tableColumn id="5098" xr3:uid="{281B558D-322D-46B5-A4E0-25B7D3A93122}" name="Column5098"/>
    <tableColumn id="5099" xr3:uid="{A612ADE0-A89B-44FB-87C8-EC3432750D37}" name="Column5099"/>
    <tableColumn id="5100" xr3:uid="{F2399BAE-EFF3-4740-A367-3723C8A172CD}" name="Column5100"/>
    <tableColumn id="5101" xr3:uid="{96E2952A-632F-4417-8F23-ADED64101310}" name="Column5101"/>
    <tableColumn id="5102" xr3:uid="{965933A6-5975-46AE-B21C-48FD0FBC3B2A}" name="Column5102"/>
    <tableColumn id="5103" xr3:uid="{054EAE68-C029-4EEB-AC4C-528DC93F5BB0}" name="Column5103"/>
    <tableColumn id="5104" xr3:uid="{84B8154B-8825-4AC7-A9B7-E8B36FB43A4D}" name="Column5104"/>
    <tableColumn id="5105" xr3:uid="{FA60F346-01EA-4C95-A7BF-5057BB12215A}" name="Column5105"/>
    <tableColumn id="5106" xr3:uid="{EC5F5D50-E446-42BD-BDA5-7C5A196A22B4}" name="Column5106"/>
    <tableColumn id="5107" xr3:uid="{5CEECB88-F3BC-4703-A628-EA252B00AB0A}" name="Column5107"/>
    <tableColumn id="5108" xr3:uid="{D0F6F7A8-E42D-4A2E-9738-FF8A1E55F23E}" name="Column5108"/>
    <tableColumn id="5109" xr3:uid="{BF7DF3ED-4139-4160-8E10-583177EB4F68}" name="Column5109"/>
    <tableColumn id="5110" xr3:uid="{00EC2A38-B8D4-4754-8451-2F01EFEE352F}" name="Column5110"/>
    <tableColumn id="5111" xr3:uid="{07E9E6EA-6AB0-48A0-B329-D5B4CC3B9C4E}" name="Column5111"/>
    <tableColumn id="5112" xr3:uid="{70339F9D-FA65-489C-B9D4-BEA782AC405B}" name="Column5112"/>
    <tableColumn id="5113" xr3:uid="{48740ADD-148B-49B6-9067-80D81E380FC4}" name="Column5113"/>
    <tableColumn id="5114" xr3:uid="{84940077-3732-4C67-A6F3-D5DA2CBD41FB}" name="Column5114"/>
    <tableColumn id="5115" xr3:uid="{E0F0D545-C33B-4EB7-9D01-E4706B41A6ED}" name="Column5115"/>
    <tableColumn id="5116" xr3:uid="{4219014D-A63F-4E0A-8329-3EA02A826687}" name="Column5116"/>
    <tableColumn id="5117" xr3:uid="{AB0532E4-E224-4956-84C9-85C2C4430B24}" name="Column5117"/>
    <tableColumn id="5118" xr3:uid="{AC6DC3BF-9927-4566-BB77-B5B7285CF0A9}" name="Column5118"/>
    <tableColumn id="5119" xr3:uid="{5ACE91AB-28DE-4765-92C6-FF385FF25D0E}" name="Column5119"/>
    <tableColumn id="5120" xr3:uid="{D1B298B7-64DC-4F3B-AF0F-44FD27C5E2BA}" name="Column5120"/>
    <tableColumn id="5121" xr3:uid="{9DBD26B7-C57D-42DD-BE45-7FE23689C533}" name="Column5121"/>
    <tableColumn id="5122" xr3:uid="{B6900C88-C62B-4B27-842F-017432F84E0E}" name="Column5122"/>
    <tableColumn id="5123" xr3:uid="{306C2CF2-BA7F-47BB-8A0B-EFB7CDB0FE32}" name="Column5123"/>
    <tableColumn id="5124" xr3:uid="{76F0DB6F-421F-4EBE-9065-01610A8C72AC}" name="Column5124"/>
    <tableColumn id="5125" xr3:uid="{0A86DDED-F053-4C25-9B08-39434A6A8144}" name="Column5125"/>
    <tableColumn id="5126" xr3:uid="{7090C159-676A-4E32-87FD-1349C20B5733}" name="Column5126"/>
    <tableColumn id="5127" xr3:uid="{D4FB4879-628B-4F20-8229-EFF639B64113}" name="Column5127"/>
    <tableColumn id="5128" xr3:uid="{16E6DC15-A412-48BD-BAF9-C42C9614AD21}" name="Column5128"/>
    <tableColumn id="5129" xr3:uid="{FA2EAD53-8A3C-4205-9802-D24B1C3CEC31}" name="Column5129"/>
    <tableColumn id="5130" xr3:uid="{24A11857-E065-47CD-8EFC-DB99DE03D75C}" name="Column5130"/>
    <tableColumn id="5131" xr3:uid="{80F9D4A3-1764-4572-B266-785748F47025}" name="Column5131"/>
    <tableColumn id="5132" xr3:uid="{7AA8156C-4A40-4FAE-895E-B5171E84BDF6}" name="Column5132"/>
    <tableColumn id="5133" xr3:uid="{30387D00-C3AF-41AB-80A2-48B1CFD5F7AA}" name="Column5133"/>
    <tableColumn id="5134" xr3:uid="{644AD996-0587-47B7-ABA2-6E7062AEAB8F}" name="Column5134"/>
    <tableColumn id="5135" xr3:uid="{2744B45B-0434-47E7-952A-EF894F7D4BF4}" name="Column5135"/>
    <tableColumn id="5136" xr3:uid="{300B4909-05CB-4768-AE7A-B48961714EBB}" name="Column5136"/>
    <tableColumn id="5137" xr3:uid="{9E0CEB4E-0D17-4E23-8344-01331D2B8332}" name="Column5137"/>
    <tableColumn id="5138" xr3:uid="{A7047418-E687-4C4B-A307-65EA4DD80253}" name="Column5138"/>
    <tableColumn id="5139" xr3:uid="{CAD3C372-559A-4D3B-AAC5-C73F40795C0E}" name="Column5139"/>
    <tableColumn id="5140" xr3:uid="{99A14A40-80F8-4510-BB4D-2B6F20FC7087}" name="Column5140"/>
    <tableColumn id="5141" xr3:uid="{18403CC8-76F8-41CF-9B35-8491CB398ABD}" name="Column5141"/>
    <tableColumn id="5142" xr3:uid="{8FF5D02A-A5F1-4128-8C6C-9DCD7105CD1A}" name="Column5142"/>
    <tableColumn id="5143" xr3:uid="{F42D326B-F08C-4B49-A4F9-30867BB439AA}" name="Column5143"/>
    <tableColumn id="5144" xr3:uid="{66D588BA-5917-416E-B030-E6F61C918391}" name="Column5144"/>
    <tableColumn id="5145" xr3:uid="{FAF54070-BCB7-47C0-BA4F-DC09EF53D0BF}" name="Column5145"/>
    <tableColumn id="5146" xr3:uid="{2AB3E5AB-53CF-466B-BBF8-376AA9B0650B}" name="Column5146"/>
    <tableColumn id="5147" xr3:uid="{75E128BC-9D5C-4E19-95DD-EA05BF45CEE4}" name="Column5147"/>
    <tableColumn id="5148" xr3:uid="{C1E5038F-BFDB-48AA-B59C-29960685612F}" name="Column5148"/>
    <tableColumn id="5149" xr3:uid="{814E52E6-209A-44DC-8ED9-42859C07620F}" name="Column5149"/>
    <tableColumn id="5150" xr3:uid="{2D0A77D3-E0C4-46F0-BD8B-75F63288B128}" name="Column5150"/>
    <tableColumn id="5151" xr3:uid="{C9E57179-C7F8-4E6A-BFD2-C90870F73E3E}" name="Column5151"/>
    <tableColumn id="5152" xr3:uid="{93B42725-A8F2-47BB-A734-4475432352C6}" name="Column5152"/>
    <tableColumn id="5153" xr3:uid="{5DC19B4F-CFA0-4AD9-B430-2961315E5DDD}" name="Column5153"/>
    <tableColumn id="5154" xr3:uid="{5BAECD5B-5143-4FCC-9908-B5070106F727}" name="Column5154"/>
    <tableColumn id="5155" xr3:uid="{426D35B6-4E91-45DB-B2B8-A38EDBBEB09F}" name="Column5155"/>
    <tableColumn id="5156" xr3:uid="{4D64828C-6C94-4B88-9F8B-39AAD7C41B82}" name="Column5156"/>
    <tableColumn id="5157" xr3:uid="{204322A8-A3E4-469C-9AE1-9019A81C6868}" name="Column5157"/>
    <tableColumn id="5158" xr3:uid="{351B2F4D-7159-4BD9-8757-E8EDCEF83EBF}" name="Column5158"/>
    <tableColumn id="5159" xr3:uid="{FB349B7C-C109-487C-99C6-F3641FAC3F1E}" name="Column5159"/>
    <tableColumn id="5160" xr3:uid="{93203E1D-666F-4E97-93CE-9A65275B6273}" name="Column5160"/>
    <tableColumn id="5161" xr3:uid="{35A093DF-3D59-49A2-8991-5E23688F3B8C}" name="Column5161"/>
    <tableColumn id="5162" xr3:uid="{CD1576BA-B2B2-4752-A998-C8EB864146DA}" name="Column5162"/>
    <tableColumn id="5163" xr3:uid="{62791FAA-B994-4F3A-8B95-F18261DD520D}" name="Column5163"/>
    <tableColumn id="5164" xr3:uid="{E89E5C58-FEFF-43FA-95E2-CE9B8AAAA90A}" name="Column5164"/>
    <tableColumn id="5165" xr3:uid="{D0D63292-1C05-45BF-BC31-15791D297778}" name="Column5165"/>
    <tableColumn id="5166" xr3:uid="{FF40D411-1131-4AC6-B7A4-0551CE97BDE4}" name="Column5166"/>
    <tableColumn id="5167" xr3:uid="{F310ECDF-BD35-4DF2-B1EA-7597F978D19F}" name="Column5167"/>
    <tableColumn id="5168" xr3:uid="{38B20737-EA29-4552-8028-87B9F529A791}" name="Column5168"/>
    <tableColumn id="5169" xr3:uid="{AD642C59-3361-470B-81B2-B110A9A5C480}" name="Column5169"/>
    <tableColumn id="5170" xr3:uid="{33592BD7-58C9-4881-9668-0EAECD982A83}" name="Column5170"/>
    <tableColumn id="5171" xr3:uid="{F21D7B40-9D3F-4785-A7FA-B5394DE4A4AB}" name="Column5171"/>
    <tableColumn id="5172" xr3:uid="{86EF6A30-C62F-418D-8519-5933573FA219}" name="Column5172"/>
    <tableColumn id="5173" xr3:uid="{8AB40F2B-9EB2-4BD0-A015-2B74EEA7E72B}" name="Column5173"/>
    <tableColumn id="5174" xr3:uid="{02231F66-A6C1-4BF9-9F2E-9B97062258B0}" name="Column5174"/>
    <tableColumn id="5175" xr3:uid="{84287EDA-60EB-4110-84AD-3805BBDF655B}" name="Column5175"/>
    <tableColumn id="5176" xr3:uid="{FCA26F24-371E-4F40-A7E9-09B4037C84E2}" name="Column5176"/>
    <tableColumn id="5177" xr3:uid="{A6B7500B-8A91-471B-949D-256EE4A2E41C}" name="Column5177"/>
    <tableColumn id="5178" xr3:uid="{CAB06EBD-A1F3-46EB-AC76-0C17EE1725B4}" name="Column5178"/>
    <tableColumn id="5179" xr3:uid="{15291A7A-5E8C-461F-A220-60005AE97813}" name="Column5179"/>
    <tableColumn id="5180" xr3:uid="{E6E3E340-27D4-4323-B784-29DD946D41D2}" name="Column5180"/>
    <tableColumn id="5181" xr3:uid="{703EB7DC-CDC9-44AF-B3AB-ACCBF295C83A}" name="Column5181"/>
    <tableColumn id="5182" xr3:uid="{69DA85F9-13E1-4106-9A7B-2B5571C20CF3}" name="Column5182"/>
    <tableColumn id="5183" xr3:uid="{05C40FEB-2106-4BF6-9B14-24A71825082A}" name="Column5183"/>
    <tableColumn id="5184" xr3:uid="{C2E28B3E-41CD-47D2-AAB4-D75777B4B603}" name="Column5184"/>
    <tableColumn id="5185" xr3:uid="{1EFCE6ED-3BB6-4F0F-8740-CF99D79FC6E3}" name="Column5185"/>
    <tableColumn id="5186" xr3:uid="{982D16D2-5321-40E1-AEC3-B14C79250770}" name="Column5186"/>
    <tableColumn id="5187" xr3:uid="{B342A1E9-C068-465A-935A-9584E944EEE2}" name="Column5187"/>
    <tableColumn id="5188" xr3:uid="{1C24CA37-BC5F-4881-8CDD-405030DEEAA1}" name="Column5188"/>
    <tableColumn id="5189" xr3:uid="{1F42234E-5F79-43D2-8934-1FED0335D929}" name="Column5189"/>
    <tableColumn id="5190" xr3:uid="{73ACE683-62B8-473C-9E58-07800BE27897}" name="Column5190"/>
    <tableColumn id="5191" xr3:uid="{4F6D747A-C755-4CDC-A6F7-2300FC53353A}" name="Column5191"/>
    <tableColumn id="5192" xr3:uid="{19FDF6B6-5D5D-45D2-B0C5-FBF3997BB07D}" name="Column5192"/>
    <tableColumn id="5193" xr3:uid="{EA0EC7F7-78CD-422E-B081-DB9AD8D64586}" name="Column5193"/>
    <tableColumn id="5194" xr3:uid="{45764598-85A0-4F65-89EC-76B5434ED625}" name="Column5194"/>
    <tableColumn id="5195" xr3:uid="{586D9B94-91A8-4C33-BC6D-639D2F8BEB23}" name="Column5195"/>
    <tableColumn id="5196" xr3:uid="{BDC690A3-B0FE-4E99-9379-5C2A7F26472E}" name="Column5196"/>
    <tableColumn id="5197" xr3:uid="{2AD68355-5D31-4191-985C-7BFD266D3B59}" name="Column5197"/>
    <tableColumn id="5198" xr3:uid="{9E90145B-98AB-4F2B-897A-0CE5915FCEAC}" name="Column5198"/>
    <tableColumn id="5199" xr3:uid="{D3C66936-05D6-4FA8-B145-45C7540D36B6}" name="Column5199"/>
    <tableColumn id="5200" xr3:uid="{96F5BBFA-3D33-4AFA-A4CF-96E3D2CBDDE6}" name="Column5200"/>
    <tableColumn id="5201" xr3:uid="{FF249119-55C7-414C-8EEB-1845C7E2292B}" name="Column5201"/>
    <tableColumn id="5202" xr3:uid="{55E3D55B-1E3F-4AB5-9757-21C98BD420EB}" name="Column5202"/>
    <tableColumn id="5203" xr3:uid="{6DBA568C-076A-462C-BFD9-A6F0DCD7CD6B}" name="Column5203"/>
    <tableColumn id="5204" xr3:uid="{A4F83847-A832-4DDD-AE71-A9D7E2EDF2CA}" name="Column5204"/>
    <tableColumn id="5205" xr3:uid="{B3E19117-DA56-405E-A60D-77C47AAC97F2}" name="Column5205"/>
    <tableColumn id="5206" xr3:uid="{3622BCB3-560A-4201-B135-72F8950C906C}" name="Column5206"/>
    <tableColumn id="5207" xr3:uid="{D03DF0FB-0E69-45C8-94CE-C4522B319E23}" name="Column5207"/>
    <tableColumn id="5208" xr3:uid="{05D00313-3D77-4E05-835E-29ACBFAFE053}" name="Column5208"/>
    <tableColumn id="5209" xr3:uid="{CA76155C-9934-432B-8731-460B97FDD0D1}" name="Column5209"/>
    <tableColumn id="5210" xr3:uid="{1738A45B-43E7-442B-BFB5-13C10F7A1438}" name="Column5210"/>
    <tableColumn id="5211" xr3:uid="{2B30539F-33F5-425E-A6DA-1AD845D49C61}" name="Column5211"/>
    <tableColumn id="5212" xr3:uid="{5725D02F-7DBC-4045-B17E-1D64E5088FA4}" name="Column5212"/>
    <tableColumn id="5213" xr3:uid="{701DA9C2-2565-4F3B-8A90-BD53CB459F11}" name="Column5213"/>
    <tableColumn id="5214" xr3:uid="{5D6DC2E2-AA8E-4DB1-9223-B004ED50F506}" name="Column5214"/>
    <tableColumn id="5215" xr3:uid="{FF5DC5A5-7F18-4F4C-A2B6-5D8A67D49333}" name="Column5215"/>
    <tableColumn id="5216" xr3:uid="{36279FBE-1332-4DD3-9FEC-A668956656F9}" name="Column5216"/>
    <tableColumn id="5217" xr3:uid="{4740D684-F9FB-4A2B-A3E5-C7B2E89FCCBE}" name="Column5217"/>
    <tableColumn id="5218" xr3:uid="{FEFE6B85-1F86-4AB0-BC0E-E7AB9D69D1C3}" name="Column5218"/>
    <tableColumn id="5219" xr3:uid="{86726262-213C-439F-AF51-5880D2A73494}" name="Column5219"/>
    <tableColumn id="5220" xr3:uid="{32F5498B-2B83-4E28-8761-1C6DEE8074CF}" name="Column5220"/>
    <tableColumn id="5221" xr3:uid="{ED0ABA27-77B9-4CE1-A982-42570C1D797F}" name="Column5221"/>
    <tableColumn id="5222" xr3:uid="{23E8A954-9F1D-48B5-8E27-D168C240313B}" name="Column5222"/>
    <tableColumn id="5223" xr3:uid="{4DDAAE68-ED77-444E-A071-86D4A4615E46}" name="Column5223"/>
    <tableColumn id="5224" xr3:uid="{FFF188AF-433B-4E63-8CA6-CFE1D55A64A9}" name="Column5224"/>
    <tableColumn id="5225" xr3:uid="{F893CA29-6BB3-41F0-8CC4-2B76BB37D512}" name="Column5225"/>
    <tableColumn id="5226" xr3:uid="{23E6E8CF-E99C-454A-B661-AC0DC3AE5598}" name="Column5226"/>
    <tableColumn id="5227" xr3:uid="{A2D9AC86-CFB4-4BC3-AA9B-69A837003159}" name="Column5227"/>
    <tableColumn id="5228" xr3:uid="{5E6CC7BD-C643-4FF1-8962-5213EAB01A1E}" name="Column5228"/>
    <tableColumn id="5229" xr3:uid="{D1D0B9BF-A50C-4C77-B882-63809D6B8BD9}" name="Column5229"/>
    <tableColumn id="5230" xr3:uid="{02612D91-F88D-4DE5-B9CC-BA8A1AF5CDF3}" name="Column5230"/>
    <tableColumn id="5231" xr3:uid="{4AF89664-19AB-479C-9E26-67D060C75E29}" name="Column5231"/>
    <tableColumn id="5232" xr3:uid="{408D2A29-52A6-4C3A-A974-755844BB23C4}" name="Column5232"/>
    <tableColumn id="5233" xr3:uid="{8EBA7B94-6EE9-4974-B4EC-F084B28E8D6C}" name="Column5233"/>
    <tableColumn id="5234" xr3:uid="{F2758FEA-7BDE-494C-9E39-EC5DB52D2DDC}" name="Column5234"/>
    <tableColumn id="5235" xr3:uid="{2361048E-E73C-42B3-B81D-BFFD6D8625D4}" name="Column5235"/>
    <tableColumn id="5236" xr3:uid="{078F76D2-8B61-41C4-9050-F50978A69A34}" name="Column5236"/>
    <tableColumn id="5237" xr3:uid="{D776A6B0-81F3-4B26-9908-8C57F1E0C42F}" name="Column5237"/>
    <tableColumn id="5238" xr3:uid="{F413C4A3-C7E4-4958-9259-9F1E937AAB37}" name="Column5238"/>
    <tableColumn id="5239" xr3:uid="{4FECF50C-DC11-4D77-87D1-61E9B81436B4}" name="Column5239"/>
    <tableColumn id="5240" xr3:uid="{827540D9-BB88-4923-83EB-14F5719F9074}" name="Column5240"/>
    <tableColumn id="5241" xr3:uid="{093692B0-EB87-4420-A8C8-BCE250D2CA43}" name="Column5241"/>
    <tableColumn id="5242" xr3:uid="{FE29F79A-5DE4-40BE-91D1-AC1F7BDE7E7E}" name="Column5242"/>
    <tableColumn id="5243" xr3:uid="{06732976-C302-45AC-8AD6-554EBD1A3764}" name="Column5243"/>
    <tableColumn id="5244" xr3:uid="{E3323564-04CA-4FE1-8666-1B04D2C5DEDA}" name="Column5244"/>
    <tableColumn id="5245" xr3:uid="{C7FFAA46-D0DC-4867-B2ED-F5A533B58EE8}" name="Column5245"/>
    <tableColumn id="5246" xr3:uid="{5591568C-A02C-4F47-BBE5-ED0B2C5C119B}" name="Column5246"/>
    <tableColumn id="5247" xr3:uid="{8A808828-5622-4BA7-A333-45453388296A}" name="Column5247"/>
    <tableColumn id="5248" xr3:uid="{C4CB5C0A-4F3C-4646-97E0-83F885FAC173}" name="Column5248"/>
    <tableColumn id="5249" xr3:uid="{315E213C-369D-4F91-8657-B29FD5B733F2}" name="Column5249"/>
    <tableColumn id="5250" xr3:uid="{F056A77F-B6CD-4DD7-B3F9-41A22DE580D2}" name="Column5250"/>
    <tableColumn id="5251" xr3:uid="{0FB23329-74ED-4419-A4C1-BFB429B01872}" name="Column5251"/>
    <tableColumn id="5252" xr3:uid="{54E777DC-D4F8-497D-B726-E82C8BF11089}" name="Column5252"/>
    <tableColumn id="5253" xr3:uid="{5334DE95-7D43-4B87-8798-83E880CD181E}" name="Column5253"/>
    <tableColumn id="5254" xr3:uid="{17537D1F-E296-4C28-8A53-2F658D46E333}" name="Column5254"/>
    <tableColumn id="5255" xr3:uid="{2034628E-C99A-47BC-8FAF-48DFBC94CE04}" name="Column5255"/>
    <tableColumn id="5256" xr3:uid="{0AAF44DF-9FCD-4626-B456-D6F650E5432F}" name="Column5256"/>
    <tableColumn id="5257" xr3:uid="{92158A36-6975-4816-8863-D62627BE4B82}" name="Column5257"/>
    <tableColumn id="5258" xr3:uid="{F4DA1D2B-A35D-4FF7-A289-5155C1D5B717}" name="Column5258"/>
    <tableColumn id="5259" xr3:uid="{9B34D932-8239-4974-8C63-AE16843D5F8A}" name="Column5259"/>
    <tableColumn id="5260" xr3:uid="{77395246-A352-410C-AD12-F5D9631D3E25}" name="Column5260"/>
    <tableColumn id="5261" xr3:uid="{0ED944E1-1828-41B6-B834-2007E2FF7144}" name="Column5261"/>
    <tableColumn id="5262" xr3:uid="{97970E5B-5CBA-4EC8-A0AA-03D45522D7B8}" name="Column5262"/>
    <tableColumn id="5263" xr3:uid="{C78A9542-BAE5-48C5-99D2-E541E964A41D}" name="Column5263"/>
    <tableColumn id="5264" xr3:uid="{D7763BC7-1DFE-41EC-912C-73FAC70702C7}" name="Column5264"/>
    <tableColumn id="5265" xr3:uid="{97374C3B-1239-4ED9-8FE5-7885D95202BC}" name="Column5265"/>
    <tableColumn id="5266" xr3:uid="{D85247EA-DA7C-46FE-8152-3EEC135F91AB}" name="Column5266"/>
    <tableColumn id="5267" xr3:uid="{0BC8D848-9917-4278-ABB2-C633B835DE94}" name="Column5267"/>
    <tableColumn id="5268" xr3:uid="{EEE653BE-00F3-4E2A-AD09-FBDF6FB23822}" name="Column5268"/>
    <tableColumn id="5269" xr3:uid="{10B204BC-B123-4D4D-A778-43DB6BD3BBE0}" name="Column5269"/>
    <tableColumn id="5270" xr3:uid="{D988AAFB-3CCC-4357-B5EF-0725106D5BBE}" name="Column5270"/>
    <tableColumn id="5271" xr3:uid="{6FF44A01-6D95-4E67-97BE-893063541591}" name="Column5271"/>
    <tableColumn id="5272" xr3:uid="{7191EB6B-6210-4092-B987-DE15E9043960}" name="Column5272"/>
    <tableColumn id="5273" xr3:uid="{2FE9202D-E878-40BE-94ED-586215BA7770}" name="Column5273"/>
    <tableColumn id="5274" xr3:uid="{7B663CBC-2ED8-4A53-9D02-D25ECCFAA11F}" name="Column5274"/>
    <tableColumn id="5275" xr3:uid="{B71AA17E-0617-4F2D-AFC9-D21830923F91}" name="Column5275"/>
    <tableColumn id="5276" xr3:uid="{CE6AAC98-86CF-4851-8599-112BCC2476A5}" name="Column5276"/>
    <tableColumn id="5277" xr3:uid="{BF4A54C5-CD34-4F55-B4BE-3BF3CCA03663}" name="Column5277"/>
    <tableColumn id="5278" xr3:uid="{59311C16-336C-4C9C-ABBD-354E5F6E93FE}" name="Column5278"/>
    <tableColumn id="5279" xr3:uid="{E820A24C-9249-435C-83CE-CC506D0F9EDD}" name="Column5279"/>
    <tableColumn id="5280" xr3:uid="{A497C868-37A4-4F8F-9A59-DDFC4DAA58FC}" name="Column5280"/>
    <tableColumn id="5281" xr3:uid="{270FDD9C-3DF7-4A63-8C00-1603A77487EF}" name="Column5281"/>
    <tableColumn id="5282" xr3:uid="{A830769A-56C1-48F7-93E5-316C0405B14B}" name="Column5282"/>
    <tableColumn id="5283" xr3:uid="{8B93006E-839A-49F4-9151-BAA6D608E650}" name="Column5283"/>
    <tableColumn id="5284" xr3:uid="{D14EED74-EDD1-45D4-8447-AE19C9857CE6}" name="Column5284"/>
    <tableColumn id="5285" xr3:uid="{0C7861C0-C219-4E21-A250-EE05A09588F6}" name="Column5285"/>
    <tableColumn id="5286" xr3:uid="{3E1C84CB-3011-4561-80FE-955070844542}" name="Column5286"/>
    <tableColumn id="5287" xr3:uid="{D5EC7C5D-68BF-4105-AFBD-759341391F2D}" name="Column5287"/>
    <tableColumn id="5288" xr3:uid="{EF2F5B56-F511-4CF9-B56B-8BB04F31D2AF}" name="Column5288"/>
    <tableColumn id="5289" xr3:uid="{7CC87B08-6B9D-4BD7-8468-4669C64792DB}" name="Column5289"/>
    <tableColumn id="5290" xr3:uid="{016A5A2C-16F0-47EB-8F5A-19421FF50718}" name="Column5290"/>
    <tableColumn id="5291" xr3:uid="{79A928BD-4D03-40FF-BF45-A9F81B716171}" name="Column5291"/>
    <tableColumn id="5292" xr3:uid="{3F096C9C-36D3-44AB-9B30-45144D00E8EB}" name="Column5292"/>
    <tableColumn id="5293" xr3:uid="{4FA56295-2209-4B1C-89A3-5FD7DC6DEBDA}" name="Column5293"/>
    <tableColumn id="5294" xr3:uid="{59B7402F-132C-4FED-B8C0-AE2298F632A8}" name="Column5294"/>
    <tableColumn id="5295" xr3:uid="{C606445A-8627-4876-A444-2E2F7F79565C}" name="Column5295"/>
    <tableColumn id="5296" xr3:uid="{27D71C8C-15F5-40DF-805C-317511B9A984}" name="Column5296"/>
    <tableColumn id="5297" xr3:uid="{D5E443ED-A715-49DA-B6FB-284A24C491CC}" name="Column5297"/>
    <tableColumn id="5298" xr3:uid="{8890E557-0B95-4B9C-90F6-93CC4000F385}" name="Column5298"/>
    <tableColumn id="5299" xr3:uid="{2004E442-4DF2-4D0B-BA94-AB533F978344}" name="Column5299"/>
    <tableColumn id="5300" xr3:uid="{8976225B-FB10-4085-869C-DD97BA14AC3B}" name="Column5300"/>
    <tableColumn id="5301" xr3:uid="{A8A787E6-0019-4CD4-9980-4F779E7748A9}" name="Column5301"/>
    <tableColumn id="5302" xr3:uid="{EE841A23-FAE6-4014-A816-AF2D91AE380F}" name="Column5302"/>
    <tableColumn id="5303" xr3:uid="{BA2A8DE8-37A2-4394-9039-E8CB3D64BF72}" name="Column5303"/>
    <tableColumn id="5304" xr3:uid="{5732B6E4-15E4-497C-A8D3-FD995CC63E4B}" name="Column5304"/>
    <tableColumn id="5305" xr3:uid="{255CEC68-8853-4DF9-A73E-919A104EF49B}" name="Column5305"/>
    <tableColumn id="5306" xr3:uid="{1C0495F2-2F72-46E4-82AA-1C292EC0635C}" name="Column5306"/>
    <tableColumn id="5307" xr3:uid="{EB41D904-1401-42CF-8E41-6E3E4C36EB0A}" name="Column5307"/>
    <tableColumn id="5308" xr3:uid="{10BA7FA9-B8C1-45C6-AD1F-E4063DD391B2}" name="Column5308"/>
    <tableColumn id="5309" xr3:uid="{FC813670-5AAA-4A13-AF2D-F0296FBF6A1D}" name="Column5309"/>
    <tableColumn id="5310" xr3:uid="{BC97280D-8E3A-40B0-A6E9-98FC2D8BE87C}" name="Column5310"/>
    <tableColumn id="5311" xr3:uid="{6547DC4E-7ECF-4328-B5A6-0B91DB8F9E86}" name="Column5311"/>
    <tableColumn id="5312" xr3:uid="{CA38B41B-A672-4F41-9744-9C2FEBACC252}" name="Column5312"/>
    <tableColumn id="5313" xr3:uid="{08592CD4-6ADC-4A62-888F-9997A8D5DF67}" name="Column5313"/>
    <tableColumn id="5314" xr3:uid="{E2A0E62D-723E-47F5-9E98-902E9FE94FD0}" name="Column5314"/>
    <tableColumn id="5315" xr3:uid="{DCDC1111-330F-4230-AC7C-508A0A8D3CD7}" name="Column5315"/>
    <tableColumn id="5316" xr3:uid="{EF0278F3-1F1B-496B-B70A-8A4ACF08B844}" name="Column5316"/>
    <tableColumn id="5317" xr3:uid="{46B5710B-9204-478C-B2AF-3AE7532AB61F}" name="Column5317"/>
    <tableColumn id="5318" xr3:uid="{A5A31306-4922-43A1-A8D7-87F496DD39E5}" name="Column5318"/>
    <tableColumn id="5319" xr3:uid="{616D297F-C206-4DFB-8978-12DAB94FDAC0}" name="Column5319"/>
    <tableColumn id="5320" xr3:uid="{0D14D3C9-D812-45BC-A757-061B2035CB64}" name="Column5320"/>
    <tableColumn id="5321" xr3:uid="{E0885AFD-D6EE-4E62-A8F3-12CCE00ECF2A}" name="Column5321"/>
    <tableColumn id="5322" xr3:uid="{940CE080-767F-429E-A113-F3CE3472CD64}" name="Column5322"/>
    <tableColumn id="5323" xr3:uid="{EEDF832E-896F-4F3D-B75E-6CC80D4D6D5A}" name="Column5323"/>
    <tableColumn id="5324" xr3:uid="{2B47CF9C-BC53-4C3A-B0D1-18D4693F82ED}" name="Column5324"/>
    <tableColumn id="5325" xr3:uid="{FFA70C9A-B162-4948-A50E-BDB8085556AE}" name="Column5325"/>
    <tableColumn id="5326" xr3:uid="{FAD3FE63-8320-4FF9-B19E-BD74E4D8BA95}" name="Column5326"/>
    <tableColumn id="5327" xr3:uid="{F55C99C8-20AE-49BF-8ED4-D6A10328E2C8}" name="Column5327"/>
    <tableColumn id="5328" xr3:uid="{656EC060-84FE-4D09-988A-8344980085C7}" name="Column5328"/>
    <tableColumn id="5329" xr3:uid="{F0F85C1C-30BC-4E88-8475-51DA2D5349A7}" name="Column5329"/>
    <tableColumn id="5330" xr3:uid="{E55F4298-3C5A-48D6-B42A-8C86B761760E}" name="Column5330"/>
    <tableColumn id="5331" xr3:uid="{6B2A9E21-2C8B-494B-999B-22304C1DFF5B}" name="Column5331"/>
    <tableColumn id="5332" xr3:uid="{042596B0-CB4E-449F-AB20-6E80C09FABE0}" name="Column5332"/>
    <tableColumn id="5333" xr3:uid="{58D11DD8-F549-47C9-AA38-99368DB0A330}" name="Column5333"/>
    <tableColumn id="5334" xr3:uid="{C679D717-2244-4373-B069-58CFFF152B75}" name="Column5334"/>
    <tableColumn id="5335" xr3:uid="{4FB54CF9-A4F7-4072-90DB-C91C4E3C7798}" name="Column5335"/>
    <tableColumn id="5336" xr3:uid="{6223AE95-D2D2-4E46-8B77-ED9C0FAAD6B3}" name="Column5336"/>
    <tableColumn id="5337" xr3:uid="{22A3EB48-81FA-454B-803C-74C5C91C6A1F}" name="Column5337"/>
    <tableColumn id="5338" xr3:uid="{40F17222-97BA-4A8A-9B86-F4BCA4F11CDE}" name="Column5338"/>
    <tableColumn id="5339" xr3:uid="{89D71C5E-489D-41AB-A082-8A92ECF4085E}" name="Column5339"/>
    <tableColumn id="5340" xr3:uid="{9E81B091-191D-4C2B-8E8E-5D82036E5873}" name="Column5340"/>
    <tableColumn id="5341" xr3:uid="{F665102F-F573-4B64-9477-AE99427FCC3C}" name="Column5341"/>
    <tableColumn id="5342" xr3:uid="{DFA4E0BB-BCC7-498E-B436-F7CBD0A6EC8D}" name="Column5342"/>
    <tableColumn id="5343" xr3:uid="{68F1365C-B8EC-4C5B-A643-403790C032C2}" name="Column5343"/>
    <tableColumn id="5344" xr3:uid="{51E3CBCC-E3B0-491A-AB1A-AC85068EB9D8}" name="Column5344"/>
    <tableColumn id="5345" xr3:uid="{25827F8B-FF3F-4251-A1C6-04A02DF625DD}" name="Column5345"/>
    <tableColumn id="5346" xr3:uid="{97A63B2A-ED54-4297-B578-7400E747A9F2}" name="Column5346"/>
    <tableColumn id="5347" xr3:uid="{18D05B2A-0EDC-44C7-94CD-2E509D1F2747}" name="Column5347"/>
    <tableColumn id="5348" xr3:uid="{87266D42-9A9E-4EE9-A6F6-69A3BADC5A32}" name="Column5348"/>
    <tableColumn id="5349" xr3:uid="{C110FFFC-37FB-4767-A673-FEF574BA568D}" name="Column5349"/>
    <tableColumn id="5350" xr3:uid="{A901CE2F-5641-48D0-8039-903EDED103DB}" name="Column5350"/>
    <tableColumn id="5351" xr3:uid="{2B5EF06A-987C-4172-AE4D-9C2C0A403655}" name="Column5351"/>
    <tableColumn id="5352" xr3:uid="{053D4F9E-6CA5-4162-8264-78520922DC02}" name="Column5352"/>
    <tableColumn id="5353" xr3:uid="{0773C027-18ED-49C9-BCD3-08294C22EDFF}" name="Column5353"/>
    <tableColumn id="5354" xr3:uid="{BA22985A-B69B-4BAE-807B-09D02DFE9BAF}" name="Column5354"/>
    <tableColumn id="5355" xr3:uid="{1A9EF5B3-6278-4B02-80AA-B7F7A6DA62F6}" name="Column5355"/>
    <tableColumn id="5356" xr3:uid="{2C7AF101-BCD4-48AF-9146-2E5A4217BB94}" name="Column5356"/>
    <tableColumn id="5357" xr3:uid="{F0DEC3DC-EAD6-4C96-9A78-BAB8802447B1}" name="Column5357"/>
    <tableColumn id="5358" xr3:uid="{DAAF8633-0F17-441D-81ED-496B683F14A2}" name="Column5358"/>
    <tableColumn id="5359" xr3:uid="{EB2D829A-8EAE-4946-B600-5798B09FA059}" name="Column5359"/>
    <tableColumn id="5360" xr3:uid="{6A0E4CF7-DF44-4ECE-8140-AC16AA7FDA3A}" name="Column5360"/>
    <tableColumn id="5361" xr3:uid="{F9CAE146-C91F-480B-B48D-E6AF3A652709}" name="Column5361"/>
    <tableColumn id="5362" xr3:uid="{E04DB880-C757-49D6-BFBB-EB2AF9FFB190}" name="Column5362"/>
    <tableColumn id="5363" xr3:uid="{3275B3D1-EEBF-4FA9-8F59-304022378D50}" name="Column5363"/>
    <tableColumn id="5364" xr3:uid="{A82F7BB3-EDD5-4863-B941-B66FA32CD1F6}" name="Column5364"/>
    <tableColumn id="5365" xr3:uid="{19E27C08-DABA-40C8-9D08-1D1D49385768}" name="Column5365"/>
    <tableColumn id="5366" xr3:uid="{0EFD38CF-3077-42F9-97DB-D38CBE3A9A3E}" name="Column5366"/>
    <tableColumn id="5367" xr3:uid="{BD51B02B-FC13-42C3-9128-9AF847CE7185}" name="Column5367"/>
    <tableColumn id="5368" xr3:uid="{BD9BFA66-D7D5-4918-A252-558584D8418C}" name="Column5368"/>
    <tableColumn id="5369" xr3:uid="{9F004795-352E-47EA-B0A8-C4A75AB458D3}" name="Column5369"/>
    <tableColumn id="5370" xr3:uid="{41098DC6-FFBB-42BC-BCD5-45AFBAAE9545}" name="Column5370"/>
    <tableColumn id="5371" xr3:uid="{28419568-3AF1-43E4-85F8-95D9B1765D54}" name="Column5371"/>
    <tableColumn id="5372" xr3:uid="{0674F39C-49CB-4F0F-BABE-7430CCC3DCB4}" name="Column5372"/>
    <tableColumn id="5373" xr3:uid="{A1F70FEB-0D52-4619-BB23-29A4ECA3FA5E}" name="Column5373"/>
    <tableColumn id="5374" xr3:uid="{243D469A-AEB4-4F58-9AEB-9803EF1EBD2D}" name="Column5374"/>
    <tableColumn id="5375" xr3:uid="{CB991F00-FBB1-4976-885E-D2B3153FA559}" name="Column5375"/>
    <tableColumn id="5376" xr3:uid="{CD31D9E2-DD44-438C-98C5-C3193C7E1624}" name="Column5376"/>
    <tableColumn id="5377" xr3:uid="{07C44446-F7F6-47B2-A228-E5C9E215F278}" name="Column5377"/>
    <tableColumn id="5378" xr3:uid="{443843DF-7D07-42B2-B342-A221AD05E007}" name="Column5378"/>
    <tableColumn id="5379" xr3:uid="{325397DA-3BB8-4E56-A781-F9D004F92F08}" name="Column5379"/>
    <tableColumn id="5380" xr3:uid="{C0580A9B-B4F3-4B78-B14F-E1411261C2FA}" name="Column5380"/>
    <tableColumn id="5381" xr3:uid="{A51C8B44-D502-4757-8511-4685AEA3D37D}" name="Column5381"/>
    <tableColumn id="5382" xr3:uid="{4C90E851-BEB1-4AD7-84A7-F61ABE5098F5}" name="Column5382"/>
    <tableColumn id="5383" xr3:uid="{5C11262D-15EC-4C9C-A5FC-64ACC5614A5D}" name="Column5383"/>
    <tableColumn id="5384" xr3:uid="{ED0FFF93-81F6-470B-AACE-B23BB2799E04}" name="Column5384"/>
    <tableColumn id="5385" xr3:uid="{C87B9660-868A-40E2-A508-28B84D1F81AD}" name="Column5385"/>
    <tableColumn id="5386" xr3:uid="{5297064A-6133-4589-95D6-C830DA4FA288}" name="Column5386"/>
    <tableColumn id="5387" xr3:uid="{B67F3C9F-5A68-488F-874C-2D7168C02AAB}" name="Column5387"/>
    <tableColumn id="5388" xr3:uid="{ADABAF2B-70C9-4B8A-BBEE-0784F6C8AF38}" name="Column5388"/>
    <tableColumn id="5389" xr3:uid="{02ACEEA5-A4B3-496F-A2FB-B0840834F0D1}" name="Column5389"/>
    <tableColumn id="5390" xr3:uid="{64002A3C-4CC5-4355-9F8C-0160E5764A78}" name="Column5390"/>
    <tableColumn id="5391" xr3:uid="{EFBF4D3C-02A4-4BD1-8BBE-D8DD96342898}" name="Column5391"/>
    <tableColumn id="5392" xr3:uid="{1985280C-C0A0-4766-A685-4B99D3F0A79C}" name="Column5392"/>
    <tableColumn id="5393" xr3:uid="{8DC771C2-446D-4D8F-879E-7E946B3946A9}" name="Column5393"/>
    <tableColumn id="5394" xr3:uid="{555CF568-E017-4B69-95CD-21218777C42E}" name="Column5394"/>
    <tableColumn id="5395" xr3:uid="{00BAACF6-5958-4686-8236-7E74ECA23E48}" name="Column5395"/>
    <tableColumn id="5396" xr3:uid="{4F1D217B-9714-4289-90C9-A59B7B7A05FF}" name="Column5396"/>
    <tableColumn id="5397" xr3:uid="{CDD050F6-21AA-4878-899C-5FFA86C87736}" name="Column5397"/>
    <tableColumn id="5398" xr3:uid="{EFDCDC84-77BD-4B26-B88A-6437BC121E67}" name="Column5398"/>
    <tableColumn id="5399" xr3:uid="{18CCBD6F-C1F9-46C0-8B61-09D1BF15BB6B}" name="Column5399"/>
    <tableColumn id="5400" xr3:uid="{69BFD43E-36AA-45CD-A905-4E7DB34CB55A}" name="Column5400"/>
    <tableColumn id="5401" xr3:uid="{7B7BB565-0E69-446E-8D5F-0E6470C75F8C}" name="Column5401"/>
    <tableColumn id="5402" xr3:uid="{5E3EBED8-6756-4F30-88D1-976298073C89}" name="Column5402"/>
    <tableColumn id="5403" xr3:uid="{1E06C7BE-904A-4EB2-BCA3-FF17D23A1328}" name="Column5403"/>
    <tableColumn id="5404" xr3:uid="{F94D70B5-CA86-408A-8D1E-C769AF94D976}" name="Column5404"/>
    <tableColumn id="5405" xr3:uid="{AA7A9B64-FA76-46CF-90CC-7575AC1DE878}" name="Column5405"/>
    <tableColumn id="5406" xr3:uid="{644CB196-CBBB-4209-850E-BCCBD393B966}" name="Column5406"/>
    <tableColumn id="5407" xr3:uid="{141D98F4-4B02-472B-BB32-798C6B616F8D}" name="Column5407"/>
    <tableColumn id="5408" xr3:uid="{C79AECAC-42DB-4121-809F-6B250AEA03E8}" name="Column5408"/>
    <tableColumn id="5409" xr3:uid="{C64F1027-0357-4850-A901-585FC670669F}" name="Column5409"/>
    <tableColumn id="5410" xr3:uid="{A13D085D-07CB-46A2-98F8-8B0C778D2193}" name="Column5410"/>
    <tableColumn id="5411" xr3:uid="{0E8FC3B4-2688-438C-9188-D1A3E8128F94}" name="Column5411"/>
    <tableColumn id="5412" xr3:uid="{4B28BD15-0FE6-4BD6-9F74-BADFF6ACEB4C}" name="Column5412"/>
    <tableColumn id="5413" xr3:uid="{49A8DA05-36B0-4C19-9FC2-34AF5EBAF612}" name="Column5413"/>
    <tableColumn id="5414" xr3:uid="{7CA7F261-A9CB-48BD-9432-954378014009}" name="Column5414"/>
    <tableColumn id="5415" xr3:uid="{A32C9705-E837-4F39-A68D-B5A0575C672D}" name="Column5415"/>
    <tableColumn id="5416" xr3:uid="{605C1D06-BE50-46EE-8493-BE1645614162}" name="Column5416"/>
    <tableColumn id="5417" xr3:uid="{6357D113-BDCE-4105-A44C-570DEFD672E8}" name="Column5417"/>
    <tableColumn id="5418" xr3:uid="{12EDFB7E-A95F-4958-975C-E9D050D8600E}" name="Column5418"/>
    <tableColumn id="5419" xr3:uid="{5118DFD3-B285-420A-83A7-0D382B7E2BF4}" name="Column5419"/>
    <tableColumn id="5420" xr3:uid="{F2B2BAD7-5FDB-4B30-A751-7CC881AFC705}" name="Column5420"/>
    <tableColumn id="5421" xr3:uid="{6015995C-4DC4-485F-BD35-F247D2EF9161}" name="Column5421"/>
    <tableColumn id="5422" xr3:uid="{6B4C28D1-B8E7-4546-950A-EBF3DDC24516}" name="Column5422"/>
    <tableColumn id="5423" xr3:uid="{FA4E2806-BF0B-4867-8F92-2447777E8EAE}" name="Column5423"/>
    <tableColumn id="5424" xr3:uid="{092F0776-6140-4938-A47C-7755794D02D0}" name="Column5424"/>
    <tableColumn id="5425" xr3:uid="{FF413312-61CC-4F2A-A836-7641CD8E4260}" name="Column5425"/>
    <tableColumn id="5426" xr3:uid="{A25FAB72-F7EB-4D14-A2E2-F788E1744687}" name="Column5426"/>
    <tableColumn id="5427" xr3:uid="{9F117C3F-A31C-4E4A-A7DD-7D0002D9E189}" name="Column5427"/>
    <tableColumn id="5428" xr3:uid="{B9F9C473-0F19-4BE0-975A-7F6476CCA228}" name="Column5428"/>
    <tableColumn id="5429" xr3:uid="{323486A0-FD7D-431B-93D9-4E05D23F6E97}" name="Column5429"/>
    <tableColumn id="5430" xr3:uid="{681AE147-B398-49C3-B96B-9F75F671CDF0}" name="Column5430"/>
    <tableColumn id="5431" xr3:uid="{6D6EBB48-5131-4B63-ACD9-BCC84066DA1D}" name="Column5431"/>
    <tableColumn id="5432" xr3:uid="{2AFDF92A-44D5-4EE7-9155-0BEAD52E9783}" name="Column5432"/>
    <tableColumn id="5433" xr3:uid="{475995FA-43E5-46F2-A14E-3353168AC856}" name="Column5433"/>
    <tableColumn id="5434" xr3:uid="{30DA099D-D74A-4079-901A-35FC47171A04}" name="Column5434"/>
    <tableColumn id="5435" xr3:uid="{83141026-13A5-47B4-8519-6906A66C32CA}" name="Column5435"/>
    <tableColumn id="5436" xr3:uid="{D4E9620D-6094-47E2-B2B4-E9564FC2F06A}" name="Column5436"/>
    <tableColumn id="5437" xr3:uid="{8CA1F01C-7FA5-4061-BF5E-1A862CC8BC4E}" name="Column5437"/>
    <tableColumn id="5438" xr3:uid="{CC6FFA60-52DA-48CF-8E42-2CFA0726D89E}" name="Column5438"/>
    <tableColumn id="5439" xr3:uid="{E47DFC31-59B2-4E81-AC31-514B9EAC007E}" name="Column5439"/>
    <tableColumn id="5440" xr3:uid="{3B70E493-95D0-4151-9C91-7EFE1DD900EA}" name="Column5440"/>
    <tableColumn id="5441" xr3:uid="{582E108D-E0A8-48C2-81D3-415C571B7BED}" name="Column5441"/>
    <tableColumn id="5442" xr3:uid="{DD8EFEC1-ED3F-487A-9C75-7E0450EB5E81}" name="Column5442"/>
    <tableColumn id="5443" xr3:uid="{6338C810-FF22-49AF-9BE5-3E0AA6720AD2}" name="Column5443"/>
    <tableColumn id="5444" xr3:uid="{7736763D-D229-4409-8E88-7C27C5ECE779}" name="Column5444"/>
    <tableColumn id="5445" xr3:uid="{F0A4723E-7DF2-47E1-A4AC-DBA083E1B265}" name="Column5445"/>
    <tableColumn id="5446" xr3:uid="{B7D18473-36ED-4D7D-B8FC-3BED4E5C447F}" name="Column5446"/>
    <tableColumn id="5447" xr3:uid="{CB5EF0CB-1FDA-42A3-9E34-8C971EC230AC}" name="Column5447"/>
    <tableColumn id="5448" xr3:uid="{8849E721-4202-4496-87C5-6EC763B47D88}" name="Column5448"/>
    <tableColumn id="5449" xr3:uid="{7C0655E5-F07B-464A-BD26-227ED17CCB64}" name="Column5449"/>
    <tableColumn id="5450" xr3:uid="{DCB12A48-D9E6-4004-9A06-258C7F0A7C4F}" name="Column5450"/>
    <tableColumn id="5451" xr3:uid="{08D490F0-641F-440B-AECD-3D17E4F4A9C7}" name="Column5451"/>
    <tableColumn id="5452" xr3:uid="{2F141120-86D1-4647-99D6-B0382FB1ACC9}" name="Column5452"/>
    <tableColumn id="5453" xr3:uid="{39722BF3-875B-4CCC-8F9C-7E7C0706D293}" name="Column5453"/>
    <tableColumn id="5454" xr3:uid="{869321EC-DAB9-4C61-A3F5-A7621945C1EA}" name="Column5454"/>
    <tableColumn id="5455" xr3:uid="{D75B45A5-2D36-480C-8294-20DA84FFDAC0}" name="Column5455"/>
    <tableColumn id="5456" xr3:uid="{1CE85918-9E48-40F3-A723-BBBE358950A4}" name="Column5456"/>
    <tableColumn id="5457" xr3:uid="{349C6B03-C0B5-4F2F-B2B3-94D18979F3FA}" name="Column5457"/>
    <tableColumn id="5458" xr3:uid="{4BC91E2D-C7D4-4698-A4BB-10B9C2B39F10}" name="Column5458"/>
    <tableColumn id="5459" xr3:uid="{3A9D0F3F-6BF3-483C-8E98-0E0FB8ABD5D6}" name="Column5459"/>
    <tableColumn id="5460" xr3:uid="{BD83562D-E4EA-48B9-829B-53CF996BA98B}" name="Column5460"/>
    <tableColumn id="5461" xr3:uid="{2367C2B4-1108-41EE-B83D-D22EE8B15212}" name="Column5461"/>
    <tableColumn id="5462" xr3:uid="{EEB3149C-455A-4CF9-83B8-9560BDB979B6}" name="Column5462"/>
    <tableColumn id="5463" xr3:uid="{1AA1FADC-7FD7-49D3-9445-35255EFF7678}" name="Column5463"/>
    <tableColumn id="5464" xr3:uid="{814D15FD-0ED5-46B2-B326-F90FB4E695AB}" name="Column5464"/>
    <tableColumn id="5465" xr3:uid="{5A0D11EA-F504-4DEB-81A3-B2DD1B0A65A4}" name="Column5465"/>
    <tableColumn id="5466" xr3:uid="{403F7D4B-3539-4FA5-9D7C-857D916B58FB}" name="Column5466"/>
    <tableColumn id="5467" xr3:uid="{204EA006-7B19-4541-A562-B478CAF4E8E6}" name="Column5467"/>
    <tableColumn id="5468" xr3:uid="{1745CFF6-C344-4043-88A8-183EFC2BADA6}" name="Column5468"/>
    <tableColumn id="5469" xr3:uid="{BC37ACC5-E585-4D02-8691-01779942C0D7}" name="Column5469"/>
    <tableColumn id="5470" xr3:uid="{81092F64-5B96-4B31-8721-09D518731BB4}" name="Column5470"/>
    <tableColumn id="5471" xr3:uid="{935B7F79-D176-4416-88CD-7E3185E56BBE}" name="Column5471"/>
    <tableColumn id="5472" xr3:uid="{44027D5E-C85A-40E5-A260-CC0454A306CB}" name="Column5472"/>
    <tableColumn id="5473" xr3:uid="{19FFADBB-638B-4CDC-A343-BFA2FD3880D6}" name="Column5473"/>
    <tableColumn id="5474" xr3:uid="{7D81717E-708F-4162-83DC-E45A854B22CF}" name="Column5474"/>
    <tableColumn id="5475" xr3:uid="{F10E60F6-C5AD-448A-A280-0585E72F57C4}" name="Column5475"/>
    <tableColumn id="5476" xr3:uid="{DC5B1732-A326-4A49-865E-7D0945DFFF23}" name="Column5476"/>
    <tableColumn id="5477" xr3:uid="{BC055408-13A2-4539-BA24-3325A8B94610}" name="Column5477"/>
    <tableColumn id="5478" xr3:uid="{82B03A1A-3A93-4BE7-9DC5-D3AB7300743B}" name="Column5478"/>
    <tableColumn id="5479" xr3:uid="{34CCA54D-E12A-4A4F-BBDC-32E6D4EB445F}" name="Column5479"/>
    <tableColumn id="5480" xr3:uid="{05178BB7-775F-41AC-87A2-6B5ABB0BAAB6}" name="Column5480"/>
    <tableColumn id="5481" xr3:uid="{2EE06849-360A-4F16-A9BF-0B82F85DB93C}" name="Column5481"/>
    <tableColumn id="5482" xr3:uid="{A9C05342-3920-44C8-940B-A887CF7F85E0}" name="Column5482"/>
    <tableColumn id="5483" xr3:uid="{45AEE9D1-40BE-414E-93D0-219A434DF0C7}" name="Column5483"/>
    <tableColumn id="5484" xr3:uid="{AC4E7188-A7EA-487F-8C5E-416AD7A5934D}" name="Column5484"/>
    <tableColumn id="5485" xr3:uid="{FC03492B-BB8F-463F-8E4A-32794033C9AB}" name="Column5485"/>
    <tableColumn id="5486" xr3:uid="{537307C8-2B22-4E99-BE0C-69959B2EC391}" name="Column5486"/>
    <tableColumn id="5487" xr3:uid="{82A186A4-F740-41BE-A82F-73F14C2B1808}" name="Column5487"/>
    <tableColumn id="5488" xr3:uid="{775426B1-FDC8-4460-841F-251C87E8D54D}" name="Column5488"/>
    <tableColumn id="5489" xr3:uid="{E65D5D9F-DE53-4232-A628-40786DCA18AE}" name="Column5489"/>
    <tableColumn id="5490" xr3:uid="{F6F7AA66-807B-46A0-BA2A-F9793684A44C}" name="Column5490"/>
    <tableColumn id="5491" xr3:uid="{930D5B57-D500-44AA-9CF8-F47A5DC58409}" name="Column5491"/>
    <tableColumn id="5492" xr3:uid="{ED6353B0-DB00-419A-B2FC-4ED50BE9C696}" name="Column5492"/>
    <tableColumn id="5493" xr3:uid="{700C0040-E73C-4FB2-A1F3-327FFD7F7E4F}" name="Column5493"/>
    <tableColumn id="5494" xr3:uid="{EF743AD5-8917-40BC-ACF2-8D6817F7F9B6}" name="Column5494"/>
    <tableColumn id="5495" xr3:uid="{A31A248A-A4C5-4F3A-901E-96FFBCC7110E}" name="Column5495"/>
    <tableColumn id="5496" xr3:uid="{103FC690-64CD-4FB6-A109-1A0B9918C5B0}" name="Column5496"/>
    <tableColumn id="5497" xr3:uid="{B31F5951-D170-4BAA-813A-65B9554A3F3F}" name="Column5497"/>
    <tableColumn id="5498" xr3:uid="{A5D87F32-01B1-4407-8FB2-6EA09AC2A833}" name="Column5498"/>
    <tableColumn id="5499" xr3:uid="{978AB422-0637-4200-87B8-412077BCA48A}" name="Column5499"/>
    <tableColumn id="5500" xr3:uid="{070F0E7D-230A-46BB-9D1C-054B319895AC}" name="Column5500"/>
    <tableColumn id="5501" xr3:uid="{00A7307A-1786-4EA8-B43E-781489A9CD59}" name="Column5501"/>
    <tableColumn id="5502" xr3:uid="{A903E202-4101-4B3E-BEFF-AED457E5EA2D}" name="Column5502"/>
    <tableColumn id="5503" xr3:uid="{98EE87E8-36A1-4D37-8BA0-679C3495855E}" name="Column5503"/>
    <tableColumn id="5504" xr3:uid="{CC07D928-4842-433F-9DE9-2430F6843759}" name="Column5504"/>
    <tableColumn id="5505" xr3:uid="{362289EA-3114-4675-8928-97A9E14A051F}" name="Column5505"/>
    <tableColumn id="5506" xr3:uid="{2DF8FD26-AFA0-41AC-BC7B-8A74E4B853B3}" name="Column5506"/>
    <tableColumn id="5507" xr3:uid="{1A610443-92A4-47E3-B903-393E989F92EA}" name="Column5507"/>
    <tableColumn id="5508" xr3:uid="{AB5259F1-357E-42CB-9280-6FEE73209FAF}" name="Column5508"/>
    <tableColumn id="5509" xr3:uid="{B1666CC9-B387-4209-9A77-7F8951DC3AB0}" name="Column5509"/>
    <tableColumn id="5510" xr3:uid="{19DB58FA-63BD-4A02-9105-C6293ADDE091}" name="Column5510"/>
    <tableColumn id="5511" xr3:uid="{05657F31-CF18-4C8A-B297-E76F0E544D77}" name="Column5511"/>
    <tableColumn id="5512" xr3:uid="{D38C2187-5742-4F92-92DC-FA3160AFB4CF}" name="Column5512"/>
    <tableColumn id="5513" xr3:uid="{E630ACE7-C5D5-478F-9438-9CF81FB0C6E7}" name="Column5513"/>
    <tableColumn id="5514" xr3:uid="{3C4F9771-9F98-4DEB-ACC5-FE996B961A9F}" name="Column5514"/>
    <tableColumn id="5515" xr3:uid="{29109608-259E-4BF4-831F-628DD780E77D}" name="Column5515"/>
    <tableColumn id="5516" xr3:uid="{B132A1D0-BF4F-432B-8043-7F65C28F589F}" name="Column5516"/>
    <tableColumn id="5517" xr3:uid="{9EC13812-2CEC-45BF-9A93-87D9DA99FE1D}" name="Column5517"/>
    <tableColumn id="5518" xr3:uid="{DB5BBDA4-A76D-47A5-BEAF-8E6081F90643}" name="Column5518"/>
    <tableColumn id="5519" xr3:uid="{6B70E364-AC0D-4084-909A-351452BFE9DB}" name="Column5519"/>
    <tableColumn id="5520" xr3:uid="{26363ED1-F2E5-47BC-ACCB-6B33AD43A5A7}" name="Column5520"/>
    <tableColumn id="5521" xr3:uid="{395EC26A-1356-46DA-8E98-034D6E522043}" name="Column5521"/>
    <tableColumn id="5522" xr3:uid="{BA9F4637-AB57-4205-8DF3-2C57CCF4E82F}" name="Column5522"/>
    <tableColumn id="5523" xr3:uid="{1DC0BC98-251C-40B6-8E3C-0E8E4643ADFD}" name="Column5523"/>
    <tableColumn id="5524" xr3:uid="{0487E25C-2016-4B12-B3D0-705326CAC62E}" name="Column5524"/>
    <tableColumn id="5525" xr3:uid="{B2ED7535-2C88-4418-91B7-2846BD731BDD}" name="Column5525"/>
    <tableColumn id="5526" xr3:uid="{BDAF2B0B-6D2B-439F-A8B1-6DA0309B9135}" name="Column5526"/>
    <tableColumn id="5527" xr3:uid="{32EAC972-C4B5-4B32-B5B7-F60EBBF38B03}" name="Column5527"/>
    <tableColumn id="5528" xr3:uid="{00968AAC-FBC7-4400-A415-F7D625F80628}" name="Column5528"/>
    <tableColumn id="5529" xr3:uid="{6B867E53-E0D9-433A-BE60-85664A56393A}" name="Column5529"/>
    <tableColumn id="5530" xr3:uid="{A13170D3-0633-490F-B46A-938B723ECA01}" name="Column5530"/>
    <tableColumn id="5531" xr3:uid="{22610EC6-890D-4000-A9EC-4C5E23C70461}" name="Column5531"/>
    <tableColumn id="5532" xr3:uid="{85C3292B-163F-48DA-9EE6-894714C605E7}" name="Column5532"/>
    <tableColumn id="5533" xr3:uid="{C15D6494-DAD1-42B9-987A-A66A8BD0AACC}" name="Column5533"/>
    <tableColumn id="5534" xr3:uid="{239202DB-1D72-4581-8D39-045074520B13}" name="Column5534"/>
    <tableColumn id="5535" xr3:uid="{17F1DB7B-C5F3-4CB9-B396-FF2CF9D9F1F5}" name="Column5535"/>
    <tableColumn id="5536" xr3:uid="{42F8D632-B249-434F-B67A-4551328574FC}" name="Column5536"/>
    <tableColumn id="5537" xr3:uid="{2B798244-3B54-48BF-B901-67CEB77D24FF}" name="Column5537"/>
    <tableColumn id="5538" xr3:uid="{ED03DE54-47A4-4DF7-9258-EB5C99188A43}" name="Column5538"/>
    <tableColumn id="5539" xr3:uid="{3BE08A07-601E-4C57-B75E-A693B34698AD}" name="Column5539"/>
    <tableColumn id="5540" xr3:uid="{E425A5EF-9F44-4CF6-82E3-CC820DF9F1EF}" name="Column5540"/>
    <tableColumn id="5541" xr3:uid="{440E6ABD-5B16-4A89-B57D-5851698B89FC}" name="Column5541"/>
    <tableColumn id="5542" xr3:uid="{F63C39B8-6F1D-45DA-B00B-924BB28F3E56}" name="Column5542"/>
    <tableColumn id="5543" xr3:uid="{03B10CA5-4CEE-417C-B263-6D471E633D01}" name="Column5543"/>
    <tableColumn id="5544" xr3:uid="{58F0C567-8F20-4401-8478-47EF127542FF}" name="Column5544"/>
    <tableColumn id="5545" xr3:uid="{730CA400-8C4B-4332-A18A-82D3AF8E06DB}" name="Column5545"/>
    <tableColumn id="5546" xr3:uid="{F330B9AF-6D97-4C37-A07B-3253AADA886D}" name="Column5546"/>
    <tableColumn id="5547" xr3:uid="{EFAA45BB-20CE-4E3E-875D-B67E9B492754}" name="Column5547"/>
    <tableColumn id="5548" xr3:uid="{C00BC496-7B12-4A60-A1EB-DB9AE9A6B35F}" name="Column5548"/>
    <tableColumn id="5549" xr3:uid="{12CB9E9A-24CD-427D-852C-099E17EFAD66}" name="Column5549"/>
    <tableColumn id="5550" xr3:uid="{EB9F1D53-C31E-42DF-9BFF-EE96F6481DD2}" name="Column5550"/>
    <tableColumn id="5551" xr3:uid="{50793713-3F6C-4C37-9577-C62506E57C77}" name="Column5551"/>
    <tableColumn id="5552" xr3:uid="{E7199586-CEDA-4271-9BFA-0CE16ECC7C44}" name="Column5552"/>
    <tableColumn id="5553" xr3:uid="{704D6499-3FB7-42E2-B39A-357F927121CB}" name="Column5553"/>
    <tableColumn id="5554" xr3:uid="{49080266-0CB6-4C99-9317-91A5525E1F5C}" name="Column5554"/>
    <tableColumn id="5555" xr3:uid="{879F3F2E-5727-4034-A393-820971984527}" name="Column5555"/>
    <tableColumn id="5556" xr3:uid="{AA7F2974-B463-4768-9E1D-D2D43742AAED}" name="Column5556"/>
    <tableColumn id="5557" xr3:uid="{AB305778-211E-4CFC-91FE-9232278575AE}" name="Column5557"/>
    <tableColumn id="5558" xr3:uid="{7D518B35-A96F-48FF-ABF3-16CAF11ABE33}" name="Column5558"/>
    <tableColumn id="5559" xr3:uid="{47F62E5C-C2D6-43AE-B61A-B41EC8D1CBEE}" name="Column5559"/>
    <tableColumn id="5560" xr3:uid="{A49670B5-F00E-486E-A910-F9713755AA41}" name="Column5560"/>
    <tableColumn id="5561" xr3:uid="{EDB89727-C2CF-4160-B8CE-1A2A98F943CB}" name="Column5561"/>
    <tableColumn id="5562" xr3:uid="{0B77B1A8-8CAD-4AA1-9795-930188A92DA6}" name="Column5562"/>
    <tableColumn id="5563" xr3:uid="{6BD033DD-4F9C-449C-A65B-36C38108E087}" name="Column5563"/>
    <tableColumn id="5564" xr3:uid="{D4730992-77E8-45C3-87F0-2E16BF33D470}" name="Column5564"/>
    <tableColumn id="5565" xr3:uid="{25499434-3E65-445F-ACD5-DDCC26B30A22}" name="Column5565"/>
    <tableColumn id="5566" xr3:uid="{5F54A92E-21BD-43F9-A052-C7CB183C3B96}" name="Column5566"/>
    <tableColumn id="5567" xr3:uid="{6D888124-378B-4F50-A24B-6ACB9225FA2D}" name="Column5567"/>
    <tableColumn id="5568" xr3:uid="{4DA158F2-0604-4BC7-AAE8-C2D036D098C7}" name="Column5568"/>
    <tableColumn id="5569" xr3:uid="{AF9B784A-4F02-4937-910E-796E90799063}" name="Column5569"/>
    <tableColumn id="5570" xr3:uid="{FCEAF5E3-A5C0-42A9-848A-79F7D6BDBB6D}" name="Column5570"/>
    <tableColumn id="5571" xr3:uid="{7068BDD9-7A33-47DA-9585-ED2EA2605293}" name="Column5571"/>
    <tableColumn id="5572" xr3:uid="{3DCF4471-D5B6-412D-953F-6984D2866918}" name="Column5572"/>
    <tableColumn id="5573" xr3:uid="{E25B44E6-B033-48E8-9F90-284374A59E28}" name="Column5573"/>
    <tableColumn id="5574" xr3:uid="{874CBE26-AC65-4EB2-A89D-BA2B0B87B996}" name="Column5574"/>
    <tableColumn id="5575" xr3:uid="{2A911752-21A6-4D71-82B8-FD9A4C0BB325}" name="Column5575"/>
    <tableColumn id="5576" xr3:uid="{9696C77F-A833-40FF-BD9F-3BC13649FE25}" name="Column5576"/>
    <tableColumn id="5577" xr3:uid="{25DFB1D0-4C71-4420-97A5-BACAB92BD7FE}" name="Column5577"/>
    <tableColumn id="5578" xr3:uid="{270A6569-7416-4FE2-9E93-1D11AC0C36B8}" name="Column5578"/>
    <tableColumn id="5579" xr3:uid="{6176C4E9-3F4C-43BF-B339-BCCBF44D1239}" name="Column5579"/>
    <tableColumn id="5580" xr3:uid="{D628349F-56E5-4125-9D8A-BD5A5D09455C}" name="Column5580"/>
    <tableColumn id="5581" xr3:uid="{8C7046FB-917E-4E9A-879A-8516BDB66400}" name="Column5581"/>
    <tableColumn id="5582" xr3:uid="{499D8EBE-AA34-499F-B4F2-BE19579AD57A}" name="Column5582"/>
    <tableColumn id="5583" xr3:uid="{C53543A1-227C-400E-8FC6-059B71F61CDA}" name="Column5583"/>
    <tableColumn id="5584" xr3:uid="{694FFCB1-0CFC-49D2-AC2F-204613EA2766}" name="Column5584"/>
    <tableColumn id="5585" xr3:uid="{CE11CFE7-5705-422F-AAF7-0BCE842D110B}" name="Column5585"/>
    <tableColumn id="5586" xr3:uid="{F5FD3ECE-3992-4D98-8C9B-8D37891E1EAF}" name="Column5586"/>
    <tableColumn id="5587" xr3:uid="{41504D56-71FE-4B79-A435-8BB5F413AB9C}" name="Column5587"/>
    <tableColumn id="5588" xr3:uid="{F98A775D-56E4-47A2-B2E4-82701E82ABDF}" name="Column5588"/>
    <tableColumn id="5589" xr3:uid="{A68B5153-E7A7-42A1-A55E-EE4909E9A0CE}" name="Column5589"/>
    <tableColumn id="5590" xr3:uid="{ADFA2BD6-A426-4A7E-8AA3-2780C90E222B}" name="Column5590"/>
    <tableColumn id="5591" xr3:uid="{5562381C-3E30-48E9-BFBB-661C225D2286}" name="Column5591"/>
    <tableColumn id="5592" xr3:uid="{0737E8F4-E83B-4C2E-9000-C89848DFCDA7}" name="Column5592"/>
    <tableColumn id="5593" xr3:uid="{E6937953-1627-4AD1-AEFB-E242A25F5C50}" name="Column5593"/>
    <tableColumn id="5594" xr3:uid="{345CB0B3-CEE4-4C9C-BA0F-03BFF2C2A504}" name="Column5594"/>
    <tableColumn id="5595" xr3:uid="{83FD293B-B67C-44E1-A355-499E27439164}" name="Column5595"/>
    <tableColumn id="5596" xr3:uid="{ACE6EEB6-892E-4497-A4F2-5CA5644B833A}" name="Column5596"/>
    <tableColumn id="5597" xr3:uid="{5727FA80-DB06-4E14-854F-3394522217CF}" name="Column5597"/>
    <tableColumn id="5598" xr3:uid="{6F08E1DD-3A10-4662-BB6C-681124EB2FDA}" name="Column5598"/>
    <tableColumn id="5599" xr3:uid="{9F0C8912-696B-478E-A2AB-89439676E8C4}" name="Column5599"/>
    <tableColumn id="5600" xr3:uid="{706EC340-0DEF-4AC2-87C3-EAFC95F3B2B6}" name="Column5600"/>
    <tableColumn id="5601" xr3:uid="{DD1427F7-2FD7-495E-A9BC-786DB143DCE2}" name="Column5601"/>
    <tableColumn id="5602" xr3:uid="{551862D4-2A83-4F51-A4F2-45ABFC16CAF6}" name="Column5602"/>
    <tableColumn id="5603" xr3:uid="{6A84A21B-CC1F-4360-88AE-B90EB3AAD1AB}" name="Column5603"/>
    <tableColumn id="5604" xr3:uid="{0804F35A-F601-4060-AFBB-7BF914574BEB}" name="Column5604"/>
    <tableColumn id="5605" xr3:uid="{EB52BCFD-F78A-489F-ADB9-A02131FE4AA9}" name="Column5605"/>
    <tableColumn id="5606" xr3:uid="{2D1FEB4B-9470-4D98-9BBB-E83E591FCED8}" name="Column5606"/>
    <tableColumn id="5607" xr3:uid="{1C97747F-6F01-4B51-B87F-1D1EA1801D59}" name="Column5607"/>
    <tableColumn id="5608" xr3:uid="{DD603EC7-0555-4C32-B67F-D4A6457D5E80}" name="Column5608"/>
    <tableColumn id="5609" xr3:uid="{1532E3FD-C741-47C9-A426-A6A356B52632}" name="Column5609"/>
    <tableColumn id="5610" xr3:uid="{51D18C99-2F4A-4ACC-B268-FCA86A85DE9A}" name="Column5610"/>
    <tableColumn id="5611" xr3:uid="{3F78820C-B448-4B33-A777-200982ADEAAE}" name="Column5611"/>
    <tableColumn id="5612" xr3:uid="{695ACA69-3602-4E1A-AF93-139DC31D6C5F}" name="Column5612"/>
    <tableColumn id="5613" xr3:uid="{9AD2E429-34E3-47B1-948E-B4A0C159663C}" name="Column5613"/>
    <tableColumn id="5614" xr3:uid="{B0B6F857-F067-4942-9DD3-1CD3CE9E3555}" name="Column5614"/>
    <tableColumn id="5615" xr3:uid="{4BE8E696-8DDD-4B5F-A75E-345379CED5A7}" name="Column5615"/>
    <tableColumn id="5616" xr3:uid="{5BD7B63B-6B62-4E6B-B660-C555C336F755}" name="Column5616"/>
    <tableColumn id="5617" xr3:uid="{4FF6C3F6-5850-4A3E-B9DF-122593DA6358}" name="Column5617"/>
    <tableColumn id="5618" xr3:uid="{A3E2F7A2-9CB3-44EE-B6DD-C62132FD2CBF}" name="Column5618"/>
    <tableColumn id="5619" xr3:uid="{F8D02AC0-92EB-406A-BCC9-EFAB4133415A}" name="Column5619"/>
    <tableColumn id="5620" xr3:uid="{AB7E2923-B225-4E08-BA3A-5B735E569992}" name="Column5620"/>
    <tableColumn id="5621" xr3:uid="{82CD9B6A-66D1-44B7-AACB-4EF212FC7F82}" name="Column5621"/>
    <tableColumn id="5622" xr3:uid="{FCA54D42-A0C1-4E6D-8A24-65A21F1AD363}" name="Column5622"/>
    <tableColumn id="5623" xr3:uid="{34F82CA0-F1C8-41B1-97DA-A3B63DF2F327}" name="Column5623"/>
    <tableColumn id="5624" xr3:uid="{8ABD524D-A272-409F-B3F6-C3A20D0B96F9}" name="Column5624"/>
    <tableColumn id="5625" xr3:uid="{4EFC6230-51F7-453E-AC82-383963EAF964}" name="Column5625"/>
    <tableColumn id="5626" xr3:uid="{8DB2B4F2-03A5-4767-B8EF-5E8380CF5682}" name="Column5626"/>
    <tableColumn id="5627" xr3:uid="{E3D7A939-1396-45F3-853D-D85DED5FEE06}" name="Column5627"/>
    <tableColumn id="5628" xr3:uid="{59F3DE41-9C67-4C80-B3DE-38301AB728DC}" name="Column5628"/>
    <tableColumn id="5629" xr3:uid="{425D4A21-CB58-4967-A127-B92D13E82D28}" name="Column5629"/>
    <tableColumn id="5630" xr3:uid="{5F750D70-87DE-4027-AC8D-3089CD511D37}" name="Column5630"/>
    <tableColumn id="5631" xr3:uid="{481B8552-34C8-4934-AFEF-1FED730FC2F7}" name="Column5631"/>
    <tableColumn id="5632" xr3:uid="{882EAE08-1CF1-4682-9A66-4A52F15885AD}" name="Column5632"/>
    <tableColumn id="5633" xr3:uid="{4861BD99-6DE5-43D4-8525-354C62D4F9CE}" name="Column5633"/>
    <tableColumn id="5634" xr3:uid="{82BB41DC-DB70-4CD1-A33F-25568887840F}" name="Column5634"/>
    <tableColumn id="5635" xr3:uid="{1974A32D-3370-45D1-BCC1-8139D8735540}" name="Column5635"/>
    <tableColumn id="5636" xr3:uid="{B565AF27-22E1-411E-8730-196B1D119451}" name="Column5636"/>
    <tableColumn id="5637" xr3:uid="{84F2293F-8470-4666-8756-29F869978042}" name="Column5637"/>
    <tableColumn id="5638" xr3:uid="{D7653D75-B8A7-40FA-9332-9565097C8933}" name="Column5638"/>
    <tableColumn id="5639" xr3:uid="{9CDE0B1A-995E-4D4E-BAB4-A8110F8722DF}" name="Column5639"/>
    <tableColumn id="5640" xr3:uid="{FA485AE6-9F79-406B-9309-253530E7AD69}" name="Column5640"/>
    <tableColumn id="5641" xr3:uid="{83320CB3-A321-410B-86DF-6F99CFF161CF}" name="Column5641"/>
    <tableColumn id="5642" xr3:uid="{67A49B6C-39F7-4D21-AF68-384617E57FB1}" name="Column5642"/>
    <tableColumn id="5643" xr3:uid="{382C9723-B7FD-4F71-8233-9AE2D4002A77}" name="Column5643"/>
    <tableColumn id="5644" xr3:uid="{93EB7C78-9D51-4322-B98F-C5833AE7F0DA}" name="Column5644"/>
    <tableColumn id="5645" xr3:uid="{7FF09C71-E288-4342-A015-D59CA50ED470}" name="Column5645"/>
    <tableColumn id="5646" xr3:uid="{C3A3521E-DEB3-40BB-BCE4-42145B8EFFCC}" name="Column5646"/>
    <tableColumn id="5647" xr3:uid="{A5D5F109-75EB-41BB-999E-43AF12F6EDEF}" name="Column5647"/>
    <tableColumn id="5648" xr3:uid="{254D0462-2FEC-46EE-944A-B01B60D96172}" name="Column5648"/>
    <tableColumn id="5649" xr3:uid="{660DC48F-851E-475A-B3C6-4D2FD4E51302}" name="Column5649"/>
    <tableColumn id="5650" xr3:uid="{4AAD610D-06DD-4444-9685-0817B0147A65}" name="Column5650"/>
    <tableColumn id="5651" xr3:uid="{00558D15-4C6C-42E1-9278-F6186BCA3B49}" name="Column5651"/>
    <tableColumn id="5652" xr3:uid="{43E7DA8A-53D6-49E0-9188-5C366E27EC3A}" name="Column5652"/>
    <tableColumn id="5653" xr3:uid="{A20BEB10-9FEB-497A-8BFC-4CC8F8645072}" name="Column5653"/>
    <tableColumn id="5654" xr3:uid="{B9065E1B-35C5-4191-8D8C-3AFCDBA83D6E}" name="Column5654"/>
    <tableColumn id="5655" xr3:uid="{5E2B9E9B-7C27-4BB3-BFC9-68F0163D269F}" name="Column5655"/>
    <tableColumn id="5656" xr3:uid="{BF4E4BD3-E778-48C8-AEC0-BB3238D95A12}" name="Column5656"/>
    <tableColumn id="5657" xr3:uid="{8C4FB15D-E4A0-4991-94E5-EB41A6AFFC7C}" name="Column5657"/>
    <tableColumn id="5658" xr3:uid="{91613499-D479-4E26-8AD5-AED206224653}" name="Column5658"/>
    <tableColumn id="5659" xr3:uid="{86D6BB09-6AD7-413B-B4B4-571C8CD67972}" name="Column5659"/>
    <tableColumn id="5660" xr3:uid="{82057001-976B-4D90-900D-42D2309EEF18}" name="Column5660"/>
    <tableColumn id="5661" xr3:uid="{D61C3819-86FE-43BB-B1C7-564497E90FF5}" name="Column5661"/>
    <tableColumn id="5662" xr3:uid="{6244FA98-73E0-43A9-B415-989B0CD73764}" name="Column5662"/>
    <tableColumn id="5663" xr3:uid="{47F2016E-03E8-435B-A195-C18BB471748E}" name="Column5663"/>
    <tableColumn id="5664" xr3:uid="{C48E7287-FCC2-4464-A2CD-02545D5649E6}" name="Column5664"/>
    <tableColumn id="5665" xr3:uid="{96093965-886D-4785-9FC3-BA2EEB8DA071}" name="Column5665"/>
    <tableColumn id="5666" xr3:uid="{B1919C39-03B3-4371-B830-80116F40BDE0}" name="Column5666"/>
    <tableColumn id="5667" xr3:uid="{AD277EFE-CC9E-49D2-9CA7-67DE704D1522}" name="Column5667"/>
    <tableColumn id="5668" xr3:uid="{3B353404-82CD-41C1-B540-5299161C35C5}" name="Column5668"/>
    <tableColumn id="5669" xr3:uid="{6342FC65-1D74-4DAA-8290-4A799E93EC1C}" name="Column5669"/>
    <tableColumn id="5670" xr3:uid="{A67E9CD8-F84A-4592-B95C-33C15F525D95}" name="Column5670"/>
    <tableColumn id="5671" xr3:uid="{CC488E54-C3DC-49DB-9D4E-109F103B62D2}" name="Column5671"/>
    <tableColumn id="5672" xr3:uid="{85288712-8BF9-4E05-8B03-31AB0A5C1491}" name="Column5672"/>
    <tableColumn id="5673" xr3:uid="{0E058768-5AFF-466C-BE4F-54D9D7384CAE}" name="Column5673"/>
    <tableColumn id="5674" xr3:uid="{24C0380E-17C5-4C0D-83A6-52192FF8ADC5}" name="Column5674"/>
    <tableColumn id="5675" xr3:uid="{2AC54A53-7D37-448B-8F31-E42795AB6ADE}" name="Column5675"/>
    <tableColumn id="5676" xr3:uid="{D5D93064-2F0B-4905-B3A3-2D88FF538E90}" name="Column5676"/>
    <tableColumn id="5677" xr3:uid="{502D110C-4AEF-4A09-957E-818C3A983BAF}" name="Column5677"/>
    <tableColumn id="5678" xr3:uid="{24D2B0E5-C3EB-48AC-8C1E-3083459F6927}" name="Column5678"/>
    <tableColumn id="5679" xr3:uid="{FAF39C10-6562-46AA-8E02-8C2AEA69C384}" name="Column5679"/>
    <tableColumn id="5680" xr3:uid="{9BC006B3-5DA0-4F95-B6CB-A228D3C2C9DC}" name="Column5680"/>
    <tableColumn id="5681" xr3:uid="{837F86BC-251E-4F19-8DD6-6A7F65800615}" name="Column5681"/>
    <tableColumn id="5682" xr3:uid="{F1857B9D-FF9C-4D5A-941E-0611910C9B1A}" name="Column5682"/>
    <tableColumn id="5683" xr3:uid="{A11A2176-FB67-40DC-B3D9-C8C586C21B26}" name="Column5683"/>
    <tableColumn id="5684" xr3:uid="{DBFEB1CE-DB30-4E6F-A9C0-223E10268387}" name="Column5684"/>
    <tableColumn id="5685" xr3:uid="{F782B296-FD81-49D8-8088-C5E52298E4AD}" name="Column5685"/>
    <tableColumn id="5686" xr3:uid="{76031FD2-CC3B-4DDA-AD2B-FB7CCB869086}" name="Column5686"/>
    <tableColumn id="5687" xr3:uid="{257F8A6A-463E-4110-B4DF-C7569DC23912}" name="Column5687"/>
    <tableColumn id="5688" xr3:uid="{637F795F-D281-42AD-A721-A65E4ECFED9F}" name="Column5688"/>
    <tableColumn id="5689" xr3:uid="{E3F7A710-D1C0-475C-B586-81F5F0D6C08D}" name="Column5689"/>
    <tableColumn id="5690" xr3:uid="{19EDBAAB-A27E-4CEC-9F50-665258B8874F}" name="Column5690"/>
    <tableColumn id="5691" xr3:uid="{F8DDDD16-D4CE-4BD4-A1F8-2A7DCDE6275B}" name="Column5691"/>
    <tableColumn id="5692" xr3:uid="{DE0A2332-4823-49C4-903E-FD0D1FE567A8}" name="Column5692"/>
    <tableColumn id="5693" xr3:uid="{0362E363-5D13-46B4-A001-B42D4071C39B}" name="Column5693"/>
    <tableColumn id="5694" xr3:uid="{EDB01A32-BFA2-4DDC-A845-727C031B07B4}" name="Column5694"/>
    <tableColumn id="5695" xr3:uid="{BC745FDB-2EA7-4155-A276-8FD1E3182D07}" name="Column5695"/>
    <tableColumn id="5696" xr3:uid="{6DA688D8-BEFC-4976-A1EA-938D1BF56179}" name="Column5696"/>
    <tableColumn id="5697" xr3:uid="{FD74A70E-71C9-4494-842F-463382EE41F9}" name="Column5697"/>
    <tableColumn id="5698" xr3:uid="{850EE687-8803-4C24-BB39-FAFF1F16C178}" name="Column5698"/>
    <tableColumn id="5699" xr3:uid="{66A7180E-F6D1-46E4-8D07-059D793F610A}" name="Column5699"/>
    <tableColumn id="5700" xr3:uid="{0DEE94BF-C8B9-41E9-A7E1-DC7B71220E70}" name="Column5700"/>
    <tableColumn id="5701" xr3:uid="{BD422F95-6EFC-4CF5-801E-65AF89A46C82}" name="Column5701"/>
    <tableColumn id="5702" xr3:uid="{F5BEEE9D-0968-4178-9381-FFAC43920941}" name="Column5702"/>
    <tableColumn id="5703" xr3:uid="{5F824F4A-7F40-41D6-BB5C-1EBE8E20DF89}" name="Column5703"/>
    <tableColumn id="5704" xr3:uid="{F5277353-7102-4292-8833-9A9A7DECEBCE}" name="Column5704"/>
    <tableColumn id="5705" xr3:uid="{6E3F4FBB-1A15-4880-90A6-D94596D8BBE5}" name="Column5705"/>
    <tableColumn id="5706" xr3:uid="{37A187CE-B3C1-48C2-9D87-958B4DAE6ECA}" name="Column5706"/>
    <tableColumn id="5707" xr3:uid="{F2DC0286-1824-4C81-951F-2F6C05B33447}" name="Column5707"/>
    <tableColumn id="5708" xr3:uid="{A7524B7E-1147-4A84-AC05-BC5A5E779B66}" name="Column5708"/>
    <tableColumn id="5709" xr3:uid="{9A0B6A0E-6101-4401-B68E-14AE760AAFC2}" name="Column5709"/>
    <tableColumn id="5710" xr3:uid="{41FC8D08-DC4E-473D-8BE4-5C0E87469A9B}" name="Column5710"/>
    <tableColumn id="5711" xr3:uid="{C1048B25-615A-4CA9-9F0B-D61D707DE534}" name="Column5711"/>
    <tableColumn id="5712" xr3:uid="{F00F531D-1C60-46D2-AF98-D015CD047408}" name="Column5712"/>
    <tableColumn id="5713" xr3:uid="{A2AEBE54-5223-4DF4-8701-AA4DDA8E0C3C}" name="Column5713"/>
    <tableColumn id="5714" xr3:uid="{7E90D321-8AA1-4DE3-B3B2-1CA44023A765}" name="Column5714"/>
    <tableColumn id="5715" xr3:uid="{A0CDE05B-696C-449A-BEBC-B78BD9E50FEC}" name="Column5715"/>
    <tableColumn id="5716" xr3:uid="{661D00C5-7870-42A5-B2C7-5523F4BCC00F}" name="Column5716"/>
    <tableColumn id="5717" xr3:uid="{00FB3D58-1440-471A-86C1-0E4513F48749}" name="Column5717"/>
    <tableColumn id="5718" xr3:uid="{E77463DF-50B0-4976-A668-A7D723B65FC1}" name="Column5718"/>
    <tableColumn id="5719" xr3:uid="{E831A050-1A87-402D-94B8-F17CC025A844}" name="Column5719"/>
    <tableColumn id="5720" xr3:uid="{4B5E592D-FD21-4032-9DC0-DC8675888C89}" name="Column5720"/>
    <tableColumn id="5721" xr3:uid="{E57A22AC-073C-423C-BD30-3AF13964E696}" name="Column5721"/>
    <tableColumn id="5722" xr3:uid="{76A86735-5DE5-4A45-903D-856C07A87045}" name="Column5722"/>
    <tableColumn id="5723" xr3:uid="{F354FC38-DB10-4C2F-BF34-5FA4F294FD82}" name="Column5723"/>
    <tableColumn id="5724" xr3:uid="{813CC5BC-D77E-4542-B9F4-3924238F6490}" name="Column5724"/>
    <tableColumn id="5725" xr3:uid="{A1F0FD70-EEA2-43BD-9181-197735102B56}" name="Column5725"/>
    <tableColumn id="5726" xr3:uid="{CC76630A-BD61-405C-A135-BB426C31581D}" name="Column5726"/>
    <tableColumn id="5727" xr3:uid="{BB4530C0-94C3-4767-909F-70ABA8CCB726}" name="Column5727"/>
    <tableColumn id="5728" xr3:uid="{C82EAF5A-B67A-4B5A-8CD0-C204DB041590}" name="Column5728"/>
    <tableColumn id="5729" xr3:uid="{89ED1B8B-A612-4AE6-ABE7-5AA182F50679}" name="Column5729"/>
    <tableColumn id="5730" xr3:uid="{AD758AA2-E517-493B-92EB-BB3417E76D73}" name="Column5730"/>
    <tableColumn id="5731" xr3:uid="{BFC4F7F3-0B04-43F4-936F-DADB335F98E1}" name="Column5731"/>
    <tableColumn id="5732" xr3:uid="{D0FE7894-8489-4BD6-8D24-79547B3A2311}" name="Column5732"/>
    <tableColumn id="5733" xr3:uid="{5F6B3F56-0FA9-41C1-8A7A-54F4A25C39EC}" name="Column5733"/>
    <tableColumn id="5734" xr3:uid="{CCC6F93D-12F2-4CD7-A1A4-2826C3A8A0D6}" name="Column5734"/>
    <tableColumn id="5735" xr3:uid="{14D92C6B-ED6E-4E0E-A757-EACA4989B088}" name="Column5735"/>
    <tableColumn id="5736" xr3:uid="{EE2EA18B-A301-45D9-B2A1-D36035A843EC}" name="Column5736"/>
    <tableColumn id="5737" xr3:uid="{DC2B10DD-014F-4B29-A4C9-B1DFC95F62E2}" name="Column5737"/>
    <tableColumn id="5738" xr3:uid="{38119A17-6B76-45E2-86AC-DB93C0D0CF63}" name="Column5738"/>
    <tableColumn id="5739" xr3:uid="{D7B6A09C-7BAE-4839-87A3-2C0C4932EFBE}" name="Column5739"/>
    <tableColumn id="5740" xr3:uid="{CDD918DF-9304-4B8B-B8C2-21B5C1944A6B}" name="Column5740"/>
    <tableColumn id="5741" xr3:uid="{B9A17B26-92C1-4372-A2E0-D81B5A52775D}" name="Column5741"/>
    <tableColumn id="5742" xr3:uid="{D5B4DB9F-40D3-45C0-931C-3F9E831AEBD8}" name="Column5742"/>
    <tableColumn id="5743" xr3:uid="{8CE55C55-92E4-4FE6-8DAC-29D79753B823}" name="Column5743"/>
    <tableColumn id="5744" xr3:uid="{14DE1F83-CAC7-4157-9619-38BE3AC3A947}" name="Column5744"/>
    <tableColumn id="5745" xr3:uid="{5456FDA7-B67A-49D7-B21E-998E633D5D9E}" name="Column5745"/>
    <tableColumn id="5746" xr3:uid="{8B386F3B-91CE-45EF-821F-3EFF1215E973}" name="Column5746"/>
    <tableColumn id="5747" xr3:uid="{1145D082-14B6-4C15-BFB1-E35867F27A1F}" name="Column5747"/>
    <tableColumn id="5748" xr3:uid="{E850D3AD-BFD3-4A3B-B18F-1EC1E6BC3955}" name="Column5748"/>
    <tableColumn id="5749" xr3:uid="{4FA26BE7-70A7-4D0D-9A00-B9F5CC70D050}" name="Column5749"/>
    <tableColumn id="5750" xr3:uid="{8D85E603-D62F-4EEB-A980-D702CB955466}" name="Column5750"/>
    <tableColumn id="5751" xr3:uid="{C26E5F2A-501A-4701-B063-814AF8FC6259}" name="Column5751"/>
    <tableColumn id="5752" xr3:uid="{6D3648FC-85E9-4668-A98A-0D909637ECE6}" name="Column5752"/>
    <tableColumn id="5753" xr3:uid="{119F8198-246D-4DB6-9488-605259E21460}" name="Column5753"/>
    <tableColumn id="5754" xr3:uid="{B7587412-6B75-4A3B-97A2-184907C7C874}" name="Column5754"/>
    <tableColumn id="5755" xr3:uid="{9EC91DF4-F21A-440B-B903-072C79D985D7}" name="Column5755"/>
    <tableColumn id="5756" xr3:uid="{ED56529F-216A-41D4-B09F-10D6A9CC2910}" name="Column5756"/>
    <tableColumn id="5757" xr3:uid="{ECA52415-115C-404E-AF6F-B8C3603EE44E}" name="Column5757"/>
    <tableColumn id="5758" xr3:uid="{54AF26DB-1DD3-46BE-947E-ABF6A0176DC2}" name="Column5758"/>
    <tableColumn id="5759" xr3:uid="{94B820D8-32B9-4CB3-9F2A-6D1BE980D9AF}" name="Column5759"/>
    <tableColumn id="5760" xr3:uid="{B47AF6EC-CBF6-4FC2-80BB-A60816846ACE}" name="Column5760"/>
    <tableColumn id="5761" xr3:uid="{1D03F6F6-4A3F-4D43-BEF0-C0F331878FD5}" name="Column5761"/>
    <tableColumn id="5762" xr3:uid="{889F5549-5A53-499D-A996-7AEE06E2FF7D}" name="Column5762"/>
    <tableColumn id="5763" xr3:uid="{3D51C440-E338-429E-B74D-76BC7517798F}" name="Column5763"/>
    <tableColumn id="5764" xr3:uid="{792AAEBE-AEF5-4C1B-A977-C3E8FA84378F}" name="Column5764"/>
    <tableColumn id="5765" xr3:uid="{6351E1D8-2206-4132-87ED-FC9ABCDFEE96}" name="Column5765"/>
    <tableColumn id="5766" xr3:uid="{7F6D5C23-01DB-4EC2-8550-B2989AE27C07}" name="Column5766"/>
    <tableColumn id="5767" xr3:uid="{55A7A5A4-5784-4C1B-8C83-7DD5A1DCEFC2}" name="Column5767"/>
    <tableColumn id="5768" xr3:uid="{8CF096AE-DD64-4922-8909-9A2DEABE6017}" name="Column5768"/>
    <tableColumn id="5769" xr3:uid="{5C299250-F445-4DFD-A672-6A1ECA48125D}" name="Column5769"/>
    <tableColumn id="5770" xr3:uid="{3086EA16-BF89-44B5-AD7B-1717D09F783D}" name="Column5770"/>
    <tableColumn id="5771" xr3:uid="{4D4F07DA-5864-4712-BBB4-DF4FD95C3CA6}" name="Column5771"/>
    <tableColumn id="5772" xr3:uid="{83D56CEC-AB1A-4B13-82CB-CEC129B2F177}" name="Column5772"/>
    <tableColumn id="5773" xr3:uid="{ACCED950-6AE5-4D3B-BC63-103585FF0A13}" name="Column5773"/>
    <tableColumn id="5774" xr3:uid="{86497F3F-FA7A-41E8-BD8B-F26CD08CB4F9}" name="Column5774"/>
    <tableColumn id="5775" xr3:uid="{DB0F076C-602D-4DCC-8F85-E161073FD09B}" name="Column5775"/>
    <tableColumn id="5776" xr3:uid="{70C716E2-E844-4B2A-9BFF-4EBB63EABFA9}" name="Column5776"/>
    <tableColumn id="5777" xr3:uid="{9EBD02D6-7A4B-4953-84CC-EF38347B58C2}" name="Column5777"/>
    <tableColumn id="5778" xr3:uid="{37DBAFAF-1738-4B55-AB9F-477897D0213A}" name="Column5778"/>
    <tableColumn id="5779" xr3:uid="{60BEE6DE-E426-4A17-AC6B-C47A9FCEE479}" name="Column5779"/>
    <tableColumn id="5780" xr3:uid="{7E4B52EB-A7D7-4463-BCF4-ED9F7C6AF14C}" name="Column5780"/>
    <tableColumn id="5781" xr3:uid="{BEA03FCC-8876-4BE9-A914-6F6FE2518F93}" name="Column5781"/>
    <tableColumn id="5782" xr3:uid="{B670D491-3769-4E8B-8C8B-316147C1EF31}" name="Column5782"/>
    <tableColumn id="5783" xr3:uid="{532C2475-CF76-43F9-93B2-4A632B4C2703}" name="Column5783"/>
    <tableColumn id="5784" xr3:uid="{8EB1AB00-412C-4394-96A7-B62FFCFD311E}" name="Column5784"/>
    <tableColumn id="5785" xr3:uid="{C1B9E234-1FA6-4FBE-B808-4BA9F46DBBF4}" name="Column5785"/>
    <tableColumn id="5786" xr3:uid="{DD64F832-09B1-45A3-924F-8DF3BFB087B3}" name="Column5786"/>
    <tableColumn id="5787" xr3:uid="{C044FF70-BAC6-41CC-A901-42909CF8F2CD}" name="Column5787"/>
    <tableColumn id="5788" xr3:uid="{39B30D93-C6B5-488E-9FB4-2E4FFBA01D34}" name="Column5788"/>
    <tableColumn id="5789" xr3:uid="{A335F621-6618-4FEF-8366-52C1A02E3C66}" name="Column5789"/>
    <tableColumn id="5790" xr3:uid="{80718176-ADC0-442C-926A-0E360F6ADBD3}" name="Column5790"/>
    <tableColumn id="5791" xr3:uid="{D184CBCF-240C-418F-8A04-0A3786EC2298}" name="Column5791"/>
    <tableColumn id="5792" xr3:uid="{18C953E2-112B-4026-A4B4-F379187B633A}" name="Column5792"/>
    <tableColumn id="5793" xr3:uid="{9DC684AE-2325-4F76-B776-FDF228243041}" name="Column5793"/>
    <tableColumn id="5794" xr3:uid="{5973A9F6-929A-4184-A456-2EA36CE69D4E}" name="Column5794"/>
    <tableColumn id="5795" xr3:uid="{98AAE50E-77B2-4E57-A785-4C9F5D7A4CB0}" name="Column5795"/>
    <tableColumn id="5796" xr3:uid="{F6C41365-F967-4FE9-85B2-F1716D77A929}" name="Column5796"/>
    <tableColumn id="5797" xr3:uid="{7D995EC9-1B7E-4CEF-A77F-19ECBC2A8D58}" name="Column5797"/>
    <tableColumn id="5798" xr3:uid="{53711537-E7C6-4F2B-AD81-3E0C1B62F66C}" name="Column5798"/>
    <tableColumn id="5799" xr3:uid="{2C5314AE-ABCD-431A-92E4-63533EE90A74}" name="Column5799"/>
    <tableColumn id="5800" xr3:uid="{7A31F9B6-E8E7-44BD-8F53-966B8C431F91}" name="Column5800"/>
    <tableColumn id="5801" xr3:uid="{4F049F20-8D8C-4924-B111-EFFA9CD9E8A8}" name="Column5801"/>
    <tableColumn id="5802" xr3:uid="{37A2D5F4-1D4D-4F3A-8584-2C4A1368DA74}" name="Column5802"/>
    <tableColumn id="5803" xr3:uid="{0FB52517-4E2F-41AE-BAB6-3618B98158DA}" name="Column5803"/>
    <tableColumn id="5804" xr3:uid="{4F568FD4-F910-4611-9986-F009147EC2DB}" name="Column5804"/>
    <tableColumn id="5805" xr3:uid="{980177B6-7F24-4110-A895-6E2049C1BC7C}" name="Column5805"/>
    <tableColumn id="5806" xr3:uid="{872A86FE-0BE7-4AD6-AD37-F72CF957C9AC}" name="Column5806"/>
    <tableColumn id="5807" xr3:uid="{FCBAEA30-64C1-4291-8B4C-F42181346927}" name="Column5807"/>
    <tableColumn id="5808" xr3:uid="{08A8F32E-76CD-4C16-9039-37771D62AAC8}" name="Column5808"/>
    <tableColumn id="5809" xr3:uid="{51930849-9762-48A6-9A8E-BA8A451B0A4E}" name="Column5809"/>
    <tableColumn id="5810" xr3:uid="{6654C690-E6DC-4F11-9E0E-16ECD7FDFD78}" name="Column5810"/>
    <tableColumn id="5811" xr3:uid="{CCCA9101-D0DE-4508-898E-85A3015ED1BA}" name="Column5811"/>
    <tableColumn id="5812" xr3:uid="{50F495D9-35ED-4B97-8CC6-A935F3307670}" name="Column5812"/>
    <tableColumn id="5813" xr3:uid="{25DEE217-1DDE-4CBE-87DC-5E7045D462D0}" name="Column5813"/>
    <tableColumn id="5814" xr3:uid="{FB1A6E91-63BD-4080-AD4C-C8A50AF850BB}" name="Column5814"/>
    <tableColumn id="5815" xr3:uid="{AF761F80-D835-4A25-982E-0678450C0B49}" name="Column5815"/>
    <tableColumn id="5816" xr3:uid="{8AFA91AF-F7FF-4C50-8D72-4ABEF05A1006}" name="Column5816"/>
    <tableColumn id="5817" xr3:uid="{41AC3627-228F-4747-B317-B160564D8184}" name="Column5817"/>
    <tableColumn id="5818" xr3:uid="{652D2703-874F-409E-89C4-B3EA222C8016}" name="Column5818"/>
    <tableColumn id="5819" xr3:uid="{8DEB68A4-DEA4-49DC-A36B-62CFE021E5FE}" name="Column5819"/>
    <tableColumn id="5820" xr3:uid="{BEA93499-27FD-4775-A9F5-F8F5C282B5D0}" name="Column5820"/>
    <tableColumn id="5821" xr3:uid="{BCE3348C-3D7E-4677-9A0E-E3918F615902}" name="Column5821"/>
    <tableColumn id="5822" xr3:uid="{D8814168-6D33-436A-9E4E-3F1F809EAD24}" name="Column5822"/>
    <tableColumn id="5823" xr3:uid="{37DF55EA-BA6A-4967-BBDF-2B724539EC17}" name="Column5823"/>
    <tableColumn id="5824" xr3:uid="{448A0CBA-22E8-4EF3-BB60-CE1EB1A52356}" name="Column5824"/>
    <tableColumn id="5825" xr3:uid="{2F3A432D-1A07-4A67-A908-EAE883315CA1}" name="Column5825"/>
    <tableColumn id="5826" xr3:uid="{02F51A9B-7DB8-435B-8413-412E9797B43D}" name="Column5826"/>
    <tableColumn id="5827" xr3:uid="{3E1FD8D7-3E82-4CB7-9696-8214A75F4B48}" name="Column5827"/>
    <tableColumn id="5828" xr3:uid="{4145CD26-6E53-4DF3-912A-12B2EF7801CD}" name="Column5828"/>
    <tableColumn id="5829" xr3:uid="{48C20359-11E7-449E-ADCC-97AB8B72AF36}" name="Column5829"/>
    <tableColumn id="5830" xr3:uid="{5AA34F14-B555-45E0-87C5-DEF248B5521A}" name="Column5830"/>
    <tableColumn id="5831" xr3:uid="{A5980B11-D44F-4921-BE90-CE90D71D5004}" name="Column5831"/>
    <tableColumn id="5832" xr3:uid="{51F8B1B4-4A80-46FA-99CE-11A965557B01}" name="Column5832"/>
    <tableColumn id="5833" xr3:uid="{EDB9CFD3-E86B-480A-B234-6D3D549D9869}" name="Column5833"/>
    <tableColumn id="5834" xr3:uid="{4A9156D7-229A-4B38-9179-0DF978DD8701}" name="Column5834"/>
    <tableColumn id="5835" xr3:uid="{3F6FBF7B-A111-4CE5-97DD-D35BED07D389}" name="Column5835"/>
    <tableColumn id="5836" xr3:uid="{8E728BC5-72D5-4F01-8513-B4D414D46E8A}" name="Column5836"/>
    <tableColumn id="5837" xr3:uid="{C50ACCAE-3833-41BC-8DC1-0740BE0982E8}" name="Column5837"/>
    <tableColumn id="5838" xr3:uid="{E43A29C8-54CA-4E5D-8D7C-83C2FAC84C76}" name="Column5838"/>
    <tableColumn id="5839" xr3:uid="{DADD05D7-A1DF-469B-B4F3-2D8E11E3BA12}" name="Column5839"/>
    <tableColumn id="5840" xr3:uid="{A5208239-13AA-49C0-8DB6-64EB87269966}" name="Column5840"/>
    <tableColumn id="5841" xr3:uid="{ED46498C-0F97-4EE5-B33B-9F9D41814130}" name="Column5841"/>
    <tableColumn id="5842" xr3:uid="{A19A2504-1B05-40AB-87DD-D75401396C66}" name="Column5842"/>
    <tableColumn id="5843" xr3:uid="{E7950FFE-8B83-4F23-B46A-E41D0E2CB18A}" name="Column5843"/>
    <tableColumn id="5844" xr3:uid="{9A46D192-9350-4403-8D82-0EE581BB9E52}" name="Column5844"/>
    <tableColumn id="5845" xr3:uid="{C42A7D16-0A73-44FE-87C9-41BECD032EAA}" name="Column5845"/>
    <tableColumn id="5846" xr3:uid="{15C72950-3746-4F3B-B2B0-26D3EB7BD5DB}" name="Column5846"/>
    <tableColumn id="5847" xr3:uid="{B57DB6EB-B2D0-4316-ABEB-B2D9A62A192C}" name="Column5847"/>
    <tableColumn id="5848" xr3:uid="{B8DCEF8D-02FC-40B6-B51A-371A4AB248D1}" name="Column5848"/>
    <tableColumn id="5849" xr3:uid="{71C22054-FC58-4121-A7FA-4BC6A1ABFCE3}" name="Column5849"/>
    <tableColumn id="5850" xr3:uid="{12FD9FCE-C162-4EEE-9C2D-262BF1525607}" name="Column5850"/>
    <tableColumn id="5851" xr3:uid="{6A2C691C-D366-42AC-8642-8DC4AEF4C009}" name="Column5851"/>
    <tableColumn id="5852" xr3:uid="{53889C09-BA3E-490A-A1A0-A9B0006604D4}" name="Column5852"/>
    <tableColumn id="5853" xr3:uid="{D5B31B97-8044-4AD3-B746-2DD11D320C5C}" name="Column5853"/>
    <tableColumn id="5854" xr3:uid="{B581FDA5-5A69-442D-BF6E-907AAF6275D9}" name="Column5854"/>
    <tableColumn id="5855" xr3:uid="{DABF9478-3FF5-4B02-A8AC-5CC2792DB16C}" name="Column5855"/>
    <tableColumn id="5856" xr3:uid="{3767B4AC-C0AA-4B44-8FB7-4CDB13C4A1CD}" name="Column5856"/>
    <tableColumn id="5857" xr3:uid="{8E50F1A4-C9C6-4C54-AF16-CC5472435B3F}" name="Column5857"/>
    <tableColumn id="5858" xr3:uid="{FE800E56-60AD-442E-BAFA-637AD5F91CA3}" name="Column5858"/>
    <tableColumn id="5859" xr3:uid="{B9727C6A-29A7-4962-B348-EA86109530BD}" name="Column5859"/>
    <tableColumn id="5860" xr3:uid="{D6EEC404-25D1-4888-BB63-E790C4C3238C}" name="Column5860"/>
    <tableColumn id="5861" xr3:uid="{7FE0325E-B293-45F5-9A48-A398F1E84FAB}" name="Column5861"/>
    <tableColumn id="5862" xr3:uid="{DA669CC5-48FD-48C6-BB2B-5514B7D57836}" name="Column5862"/>
    <tableColumn id="5863" xr3:uid="{3C193332-2514-492E-82D6-BF2D1D719D60}" name="Column5863"/>
    <tableColumn id="5864" xr3:uid="{1A277CBA-F353-4F7B-BE25-D5BDBBACB6CC}" name="Column5864"/>
    <tableColumn id="5865" xr3:uid="{84962219-0ABA-4C01-97E7-87CC1FF3B863}" name="Column5865"/>
    <tableColumn id="5866" xr3:uid="{284F7DC9-BD4F-40B9-BD55-8FEEB1BFB4FC}" name="Column5866"/>
    <tableColumn id="5867" xr3:uid="{78B8C788-EA2D-4486-BCFB-81FAE06E571F}" name="Column5867"/>
    <tableColumn id="5868" xr3:uid="{EBF8014E-5644-451C-8483-21598447477D}" name="Column5868"/>
    <tableColumn id="5869" xr3:uid="{1246B90D-4D61-4B3B-B774-306348C3B1D1}" name="Column5869"/>
    <tableColumn id="5870" xr3:uid="{97C6858F-52B6-4D58-8B0C-7B1D3E0A4705}" name="Column5870"/>
    <tableColumn id="5871" xr3:uid="{8250A181-6E97-4980-A524-9BECA7DA9CF0}" name="Column5871"/>
    <tableColumn id="5872" xr3:uid="{3744FCB8-23A5-45EB-8A11-13FE1FD28890}" name="Column5872"/>
    <tableColumn id="5873" xr3:uid="{1ACDBA57-BCDA-4BA0-ABA3-FD9CA4BAAC50}" name="Column5873"/>
    <tableColumn id="5874" xr3:uid="{4E027D50-FAE6-47D2-842E-A111C5DA68BE}" name="Column5874"/>
    <tableColumn id="5875" xr3:uid="{402FA46B-C9D5-45FF-95A8-5044990CAE6F}" name="Column5875"/>
    <tableColumn id="5876" xr3:uid="{A0EF3A46-7371-4E2E-BC5A-C87577AEB839}" name="Column5876"/>
    <tableColumn id="5877" xr3:uid="{35D1A0E7-F647-463D-AEC0-2F45D0FBD5D9}" name="Column5877"/>
    <tableColumn id="5878" xr3:uid="{6F8A52C4-B14E-42B0-ACD5-8EFD72A71268}" name="Column5878"/>
    <tableColumn id="5879" xr3:uid="{7A5B4974-D2E0-424A-8666-7CBF342ABAF6}" name="Column5879"/>
    <tableColumn id="5880" xr3:uid="{E9F32748-4661-4BFA-9E4E-43332282AC74}" name="Column5880"/>
    <tableColumn id="5881" xr3:uid="{0430A785-FF80-4F58-9893-30718AB9B6D2}" name="Column5881"/>
    <tableColumn id="5882" xr3:uid="{257CED3E-1C92-4911-97AA-6934B647720B}" name="Column5882"/>
    <tableColumn id="5883" xr3:uid="{D61C8017-1BCC-4FE9-9498-6B57F02E146D}" name="Column5883"/>
    <tableColumn id="5884" xr3:uid="{C5917DEA-C9B3-4D53-AEF7-29DF566933D1}" name="Column5884"/>
    <tableColumn id="5885" xr3:uid="{0D7AFC54-36DB-4594-937A-06140669B4EC}" name="Column5885"/>
    <tableColumn id="5886" xr3:uid="{6E678E14-38F1-46D1-B963-55F805CC71E9}" name="Column5886"/>
    <tableColumn id="5887" xr3:uid="{03DDAD8C-88A6-4D6B-A958-C96571C28B07}" name="Column5887"/>
    <tableColumn id="5888" xr3:uid="{AD9F5D36-20EF-44BA-B925-FA1BAA422D24}" name="Column5888"/>
    <tableColumn id="5889" xr3:uid="{16B9DAD2-8805-405B-BBF5-9CD59FEAABDA}" name="Column5889"/>
    <tableColumn id="5890" xr3:uid="{955E8FBE-476E-4854-9C0A-220C266687C5}" name="Column5890"/>
    <tableColumn id="5891" xr3:uid="{5337865C-B4DC-46B0-AEEC-21ACAB3A6E2F}" name="Column5891"/>
    <tableColumn id="5892" xr3:uid="{04CF0CBC-B6A4-4CE8-B06D-72AD1C6AA302}" name="Column5892"/>
    <tableColumn id="5893" xr3:uid="{0E7CDD1D-8A9A-4EE1-93C8-740363AA2DE5}" name="Column5893"/>
    <tableColumn id="5894" xr3:uid="{907EFA24-31EC-412F-BDD4-50DDC05BDBC6}" name="Column5894"/>
    <tableColumn id="5895" xr3:uid="{ED907884-F456-46C9-9965-4BE5E69744A8}" name="Column5895"/>
    <tableColumn id="5896" xr3:uid="{AEF55F44-49A5-4A70-B6CC-91FEF1E3BB9B}" name="Column5896"/>
    <tableColumn id="5897" xr3:uid="{11A0DC1B-E622-400B-9FD8-9A47BFB1D8C5}" name="Column5897"/>
    <tableColumn id="5898" xr3:uid="{46E2D451-65DE-4283-BCE8-C69CA7D12469}" name="Column5898"/>
    <tableColumn id="5899" xr3:uid="{B16A7768-6C20-43A2-8FDD-1368DC311CEE}" name="Column5899"/>
    <tableColumn id="5900" xr3:uid="{615169CE-7D57-4815-B8DB-353BFB7A52BE}" name="Column5900"/>
    <tableColumn id="5901" xr3:uid="{44F3280B-3960-426B-AB1C-B1372DF040CF}" name="Column5901"/>
    <tableColumn id="5902" xr3:uid="{0BF65934-6873-41BB-B2CD-51465B34FC52}" name="Column5902"/>
    <tableColumn id="5903" xr3:uid="{0EA8A1ED-7919-4C0A-B9D9-296AEF2BC835}" name="Column5903"/>
    <tableColumn id="5904" xr3:uid="{64523FBD-064D-4963-A866-8C90309C7B17}" name="Column5904"/>
    <tableColumn id="5905" xr3:uid="{27356A06-ADF7-4038-967F-ABFD9184F1FA}" name="Column5905"/>
    <tableColumn id="5906" xr3:uid="{232E6955-A0A5-464E-A91D-EC3C6990898F}" name="Column5906"/>
    <tableColumn id="5907" xr3:uid="{C847FC5B-B78A-4577-A2F6-8CB62253DD88}" name="Column5907"/>
    <tableColumn id="5908" xr3:uid="{15A79367-1E17-4A8A-834A-A73F666369BC}" name="Column5908"/>
    <tableColumn id="5909" xr3:uid="{882C04F4-50A3-4B13-BCC4-932D7EBB26A4}" name="Column5909"/>
    <tableColumn id="5910" xr3:uid="{185C97A9-2D08-4B49-8D65-8CD52449E6F6}" name="Column5910"/>
    <tableColumn id="5911" xr3:uid="{9B0896A5-6857-4F35-8A7C-25738515AC65}" name="Column5911"/>
    <tableColumn id="5912" xr3:uid="{3CE375CE-DD2B-41A7-8A23-388D6272E9D3}" name="Column5912"/>
    <tableColumn id="5913" xr3:uid="{697246E0-CDC1-4C74-82F8-45526BC0C743}" name="Column5913"/>
    <tableColumn id="5914" xr3:uid="{031C5097-FA75-43C9-9536-DE0E10B23882}" name="Column5914"/>
    <tableColumn id="5915" xr3:uid="{92871E14-29FE-4221-BCDE-BA1EE3FC7406}" name="Column5915"/>
    <tableColumn id="5916" xr3:uid="{CFE3AA33-B0BE-4D6D-A7C9-BC23A1948FD4}" name="Column5916"/>
    <tableColumn id="5917" xr3:uid="{9B026EA5-69FB-4B67-8225-E7A5220E27C9}" name="Column5917"/>
    <tableColumn id="5918" xr3:uid="{45A36DB4-55B1-4B64-BF87-2D32293D9696}" name="Column5918"/>
    <tableColumn id="5919" xr3:uid="{DAFA0F08-412D-4CEE-B6DA-1258DB4C191D}" name="Column5919"/>
    <tableColumn id="5920" xr3:uid="{DAA2FDBA-9F35-470D-9C8D-D9EFB99B772C}" name="Column5920"/>
    <tableColumn id="5921" xr3:uid="{E7E2F659-39F0-4262-9C8A-0EE4BED16082}" name="Column5921"/>
    <tableColumn id="5922" xr3:uid="{E7E04B8C-5094-4286-B519-CF895DC89183}" name="Column5922"/>
    <tableColumn id="5923" xr3:uid="{AD73056E-658A-499E-8FFA-4A03C39C4453}" name="Column5923"/>
    <tableColumn id="5924" xr3:uid="{EFBE77C5-562E-45AF-95C7-4B5C1A664CE3}" name="Column5924"/>
    <tableColumn id="5925" xr3:uid="{01FA9E49-7E1B-4541-B8F6-39C67A696FC2}" name="Column5925"/>
    <tableColumn id="5926" xr3:uid="{E8061B89-5E1E-4DA5-AEAF-CE8E4FE4F104}" name="Column5926"/>
    <tableColumn id="5927" xr3:uid="{5F41DEA2-6C6F-4894-9E0E-5DF181AEC7DD}" name="Column5927"/>
    <tableColumn id="5928" xr3:uid="{101EC018-64BB-41A2-8263-F0FBF9683800}" name="Column5928"/>
    <tableColumn id="5929" xr3:uid="{384C14D9-D0BF-45EF-AC1A-D4A5EC6ABA69}" name="Column5929"/>
    <tableColumn id="5930" xr3:uid="{BE6F494D-B92C-4E2F-86DA-2EB9DCE2AC99}" name="Column5930"/>
    <tableColumn id="5931" xr3:uid="{E8359360-6FB6-4CAA-89CB-7CCBE7B59D1E}" name="Column5931"/>
    <tableColumn id="5932" xr3:uid="{0B6CEA5B-F370-47FC-98BF-29A90AE4F7A6}" name="Column5932"/>
    <tableColumn id="5933" xr3:uid="{06738145-EC65-47EF-A254-1FD2D30B66E8}" name="Column5933"/>
    <tableColumn id="5934" xr3:uid="{8E455D01-062B-4A03-9ED9-C251CBE0F860}" name="Column5934"/>
    <tableColumn id="5935" xr3:uid="{9EC7E973-A1DA-44E4-99D5-03D9E79DCAE2}" name="Column5935"/>
    <tableColumn id="5936" xr3:uid="{D640C3EB-1DDE-44C1-A381-06E06E52C5FF}" name="Column5936"/>
    <tableColumn id="5937" xr3:uid="{C74F27BD-1631-45B3-A532-D30E6F51A6E9}" name="Column5937"/>
    <tableColumn id="5938" xr3:uid="{95FF8EDA-A3E7-4E7C-B306-BEFED3ADC03E}" name="Column5938"/>
    <tableColumn id="5939" xr3:uid="{2AA01028-CD88-4D14-8990-7C11FA885431}" name="Column5939"/>
    <tableColumn id="5940" xr3:uid="{C20B8040-7DF4-4DC1-8ABE-D1C15A7AC3BE}" name="Column5940"/>
    <tableColumn id="5941" xr3:uid="{E9EC368D-7508-4F49-8484-0EE5B2E45BB5}" name="Column5941"/>
    <tableColumn id="5942" xr3:uid="{D8C91649-7B00-4B90-AEEE-F5D965BA59A6}" name="Column5942"/>
    <tableColumn id="5943" xr3:uid="{C8391B8A-2C84-407D-A5E1-B49B3FABBC6E}" name="Column5943"/>
    <tableColumn id="5944" xr3:uid="{B331BA61-5CE0-4966-B943-C185A1A91F05}" name="Column5944"/>
    <tableColumn id="5945" xr3:uid="{DA7B5065-DEF7-4D0E-98D8-2EE9DDF12A09}" name="Column5945"/>
    <tableColumn id="5946" xr3:uid="{033747E2-0F70-4466-A3BB-A08E1E9E5DBD}" name="Column5946"/>
    <tableColumn id="5947" xr3:uid="{41071195-747B-4270-9E7F-96451E117329}" name="Column5947"/>
    <tableColumn id="5948" xr3:uid="{101D57CD-3600-452B-971C-24745AE255D7}" name="Column5948"/>
    <tableColumn id="5949" xr3:uid="{5EEC847E-154E-423E-81AF-8618BD98AB27}" name="Column5949"/>
    <tableColumn id="5950" xr3:uid="{BC080D61-AC22-440A-BD54-4BBC5A7F8814}" name="Column5950"/>
    <tableColumn id="5951" xr3:uid="{54B34102-D94D-415F-BBA3-A5E0C7EC7395}" name="Column5951"/>
    <tableColumn id="5952" xr3:uid="{0823BC44-86C1-444C-A3E0-9181D55A3912}" name="Column5952"/>
    <tableColumn id="5953" xr3:uid="{8E9773A0-A7D6-47D4-92C3-80A2E15933FA}" name="Column5953"/>
    <tableColumn id="5954" xr3:uid="{779287C8-A664-458B-AF25-1DDEA1F48813}" name="Column5954"/>
    <tableColumn id="5955" xr3:uid="{15C66A3F-5A05-484D-A670-783E8FF7F0BA}" name="Column5955"/>
    <tableColumn id="5956" xr3:uid="{214A627C-0D61-47F9-9026-FFB22557F2DA}" name="Column5956"/>
    <tableColumn id="5957" xr3:uid="{83303970-79F6-40BF-92E5-FE78EBC50920}" name="Column5957"/>
    <tableColumn id="5958" xr3:uid="{8F49A408-58CD-4C50-B744-E11DD7536D0B}" name="Column5958"/>
    <tableColumn id="5959" xr3:uid="{0CE2B9F6-85EA-4C58-8F6E-FD0DCD038A93}" name="Column5959"/>
    <tableColumn id="5960" xr3:uid="{04855868-063C-416E-9CD2-758D37306C77}" name="Column5960"/>
    <tableColumn id="5961" xr3:uid="{9483C987-1977-4E2E-A1F6-EB9B28DC1661}" name="Column5961"/>
    <tableColumn id="5962" xr3:uid="{97229DFF-F4B7-4E9F-A423-78427A8998E8}" name="Column5962"/>
    <tableColumn id="5963" xr3:uid="{F7723F68-AC1B-495D-ABA0-9A2DA7945429}" name="Column5963"/>
    <tableColumn id="5964" xr3:uid="{5C4C3342-670D-48D8-84C0-2FE2EAFB9D7E}" name="Column5964"/>
    <tableColumn id="5965" xr3:uid="{0DBBE24F-F6FC-4B94-A70A-58A267F7B9B2}" name="Column5965"/>
    <tableColumn id="5966" xr3:uid="{3CF8FB4B-EBBE-414E-AC6D-FBD4658FBEA6}" name="Column5966"/>
    <tableColumn id="5967" xr3:uid="{FBA8BA19-9D37-473D-B4E8-F3C710AC0852}" name="Column5967"/>
    <tableColumn id="5968" xr3:uid="{F771A03B-AED6-4042-B38D-B944CCA093FE}" name="Column5968"/>
    <tableColumn id="5969" xr3:uid="{72CB20D4-E850-4CE4-8F8D-EE78883CF27E}" name="Column5969"/>
    <tableColumn id="5970" xr3:uid="{3CA34B97-B172-4A7D-B0A0-F9464A778967}" name="Column5970"/>
    <tableColumn id="5971" xr3:uid="{1D320841-36E9-4548-AAC5-8C45604C05AD}" name="Column5971"/>
    <tableColumn id="5972" xr3:uid="{DD032F93-0528-4D52-9BAA-EC110812205B}" name="Column5972"/>
    <tableColumn id="5973" xr3:uid="{B2CF30B1-5106-430B-85A3-4FA8EB46B916}" name="Column5973"/>
    <tableColumn id="5974" xr3:uid="{3CE97F68-8A06-4D3D-BEA2-BDD895CE93AB}" name="Column5974"/>
    <tableColumn id="5975" xr3:uid="{81198B15-AB5F-483B-A115-1BE9C91D512C}" name="Column5975"/>
    <tableColumn id="5976" xr3:uid="{43C0811E-E074-4AE6-9224-BFEDF3DF9C1C}" name="Column5976"/>
    <tableColumn id="5977" xr3:uid="{0F8C96F9-9E53-417E-ACB5-020B981C7D98}" name="Column5977"/>
    <tableColumn id="5978" xr3:uid="{EB9295B8-E60B-48A3-BDD7-8423B9900F85}" name="Column5978"/>
    <tableColumn id="5979" xr3:uid="{4A76891F-41A6-43B3-B446-2B50A9684AD7}" name="Column5979"/>
    <tableColumn id="5980" xr3:uid="{A7474CA4-819F-43D0-962F-B4076E6F7FB4}" name="Column5980"/>
    <tableColumn id="5981" xr3:uid="{D209DF07-F6F6-4168-B9DD-466D146699BB}" name="Column5981"/>
    <tableColumn id="5982" xr3:uid="{ED30134C-9235-4719-874F-A82DA571CD9A}" name="Column5982"/>
    <tableColumn id="5983" xr3:uid="{21EBABE9-32F2-46E2-A508-F0E50C8C2FE3}" name="Column5983"/>
    <tableColumn id="5984" xr3:uid="{B103A316-604E-4E54-9512-B54F9ABFED56}" name="Column5984"/>
    <tableColumn id="5985" xr3:uid="{53C3D4EA-3F02-4CDD-9780-D3807CAEAB09}" name="Column5985"/>
    <tableColumn id="5986" xr3:uid="{AF7DB762-33B2-4BB5-96EF-420D52E603C1}" name="Column5986"/>
    <tableColumn id="5987" xr3:uid="{AC5AD02B-3695-46CD-9FAC-A8047A0D9110}" name="Column5987"/>
    <tableColumn id="5988" xr3:uid="{C41CDAE2-5FA8-4D2E-B681-B084A317559D}" name="Column5988"/>
    <tableColumn id="5989" xr3:uid="{B5C4BA58-7005-4B27-AD96-093289D6CB64}" name="Column5989"/>
    <tableColumn id="5990" xr3:uid="{609EABF8-A4B0-47DF-A14A-0E162783BD3E}" name="Column5990"/>
    <tableColumn id="5991" xr3:uid="{29548CBE-6B94-4D1D-BBC2-2E2AA9BB3793}" name="Column5991"/>
    <tableColumn id="5992" xr3:uid="{26A2EC68-1E5D-4548-BF42-707290F59CCA}" name="Column5992"/>
    <tableColumn id="5993" xr3:uid="{CEEF6BD7-1E75-4FCE-BA5C-A375CD8930B7}" name="Column5993"/>
    <tableColumn id="5994" xr3:uid="{24051B68-10B4-473A-A25E-56E4A330F102}" name="Column5994"/>
    <tableColumn id="5995" xr3:uid="{DC6AD478-D2B3-4EF0-A6D9-2BA79B238040}" name="Column5995"/>
    <tableColumn id="5996" xr3:uid="{E382F26C-F47E-46DF-BACE-53FAB5538D47}" name="Column5996"/>
    <tableColumn id="5997" xr3:uid="{78341123-D470-4C68-A7B3-3AC515AF53C5}" name="Column5997"/>
    <tableColumn id="5998" xr3:uid="{70983E8D-24F6-4A91-8DB5-774AF570E660}" name="Column5998"/>
    <tableColumn id="5999" xr3:uid="{2682E8BC-0804-4495-826E-F9CCB480442F}" name="Column5999"/>
    <tableColumn id="6000" xr3:uid="{C3CAC935-0256-491B-A414-8A3BAD02C650}" name="Column6000"/>
    <tableColumn id="6001" xr3:uid="{E4897681-B3F2-4586-8132-6386BD64B7C0}" name="Column6001"/>
    <tableColumn id="6002" xr3:uid="{5819AAAF-FD5B-4377-BA51-72DF17AD0413}" name="Column6002"/>
    <tableColumn id="6003" xr3:uid="{B2BC4074-F138-4F6A-A754-958DFB386C98}" name="Column6003"/>
    <tableColumn id="6004" xr3:uid="{AB42949A-E73B-4FFD-8626-ADF8030479BC}" name="Column6004"/>
    <tableColumn id="6005" xr3:uid="{03DC1E08-6241-4080-BD44-06794956C88D}" name="Column6005"/>
    <tableColumn id="6006" xr3:uid="{0801A396-1D91-45D5-A509-4F0EE820D2D3}" name="Column6006"/>
    <tableColumn id="6007" xr3:uid="{0AA8270E-985E-4341-9F26-225771C86D7A}" name="Column6007"/>
    <tableColumn id="6008" xr3:uid="{01B24BEC-28A1-4183-8ACC-696AAAEC3A50}" name="Column6008"/>
    <tableColumn id="6009" xr3:uid="{8E07498D-F9AC-45D6-891E-0FFB797A5920}" name="Column6009"/>
    <tableColumn id="6010" xr3:uid="{454CA715-72C4-4FDB-8154-C830F4F7C2F4}" name="Column6010"/>
    <tableColumn id="6011" xr3:uid="{348479FF-61B9-473F-8E85-9FFE139CEAB6}" name="Column6011"/>
    <tableColumn id="6012" xr3:uid="{86CBFFEB-622E-4833-AB45-B2B558E10197}" name="Column6012"/>
    <tableColumn id="6013" xr3:uid="{F300F37E-A037-494D-AAF0-FE6342952CED}" name="Column6013"/>
    <tableColumn id="6014" xr3:uid="{F284091E-2B6B-4DB5-A954-28345A26BCD7}" name="Column6014"/>
    <tableColumn id="6015" xr3:uid="{DEB8507E-8B09-4CB3-B789-FA878BD1A50E}" name="Column6015"/>
    <tableColumn id="6016" xr3:uid="{BD2E5583-83EF-4445-AD41-2B5291C9FF27}" name="Column6016"/>
    <tableColumn id="6017" xr3:uid="{A2FC50C2-9805-4FFF-A718-D16BCE6BA91B}" name="Column6017"/>
    <tableColumn id="6018" xr3:uid="{EBDF79CD-9CBD-4627-94C1-A582B701870C}" name="Column6018"/>
    <tableColumn id="6019" xr3:uid="{FA924DEE-3D5C-4D55-AF3C-E9782BB6CB7B}" name="Column6019"/>
    <tableColumn id="6020" xr3:uid="{DD889A00-54EF-4DCE-89B8-803D6134678F}" name="Column6020"/>
    <tableColumn id="6021" xr3:uid="{1E6C7B1E-6071-46C5-A882-0DF5AE91E66B}" name="Column6021"/>
    <tableColumn id="6022" xr3:uid="{A696E9CE-8FA4-4B9D-AA69-F1385A5DCA70}" name="Column6022"/>
    <tableColumn id="6023" xr3:uid="{DE511EF0-BA50-4EE0-9153-76659A0E2556}" name="Column6023"/>
    <tableColumn id="6024" xr3:uid="{F3D2ADB4-32A8-4E5E-AF33-E45390292C22}" name="Column6024"/>
    <tableColumn id="6025" xr3:uid="{7B8CFBD5-3392-4585-A50A-BB7E0717A1D2}" name="Column6025"/>
    <tableColumn id="6026" xr3:uid="{1E144023-D366-4BBC-B94C-1DABEF994BAF}" name="Column6026"/>
    <tableColumn id="6027" xr3:uid="{F30D9431-BFB6-41CD-B02D-A736ECF08C76}" name="Column6027"/>
    <tableColumn id="6028" xr3:uid="{6180149D-82BB-433A-9903-058D2F3F0F09}" name="Column6028"/>
    <tableColumn id="6029" xr3:uid="{C7D09E56-3CE7-4960-845E-581319645014}" name="Column6029"/>
    <tableColumn id="6030" xr3:uid="{4639891C-E60D-4BE6-B50A-318966AAF5D6}" name="Column6030"/>
    <tableColumn id="6031" xr3:uid="{C0DF60B6-538C-4948-9933-2EEFFB32A24E}" name="Column6031"/>
    <tableColumn id="6032" xr3:uid="{5161B854-50AD-495C-AB78-4BECB98B2D8A}" name="Column6032"/>
    <tableColumn id="6033" xr3:uid="{EC7DDC36-046E-43AD-BB9D-8362AC401EF0}" name="Column6033"/>
    <tableColumn id="6034" xr3:uid="{5AB539B1-AFF0-487F-BBEE-1F083D0FF5FD}" name="Column6034"/>
    <tableColumn id="6035" xr3:uid="{FC8D243C-903F-40FB-B63F-BDC49384A612}" name="Column6035"/>
    <tableColumn id="6036" xr3:uid="{2EB774D2-F7F7-4C9B-856C-F61581E416AA}" name="Column6036"/>
    <tableColumn id="6037" xr3:uid="{A57D7618-EE08-4FAE-818B-F36431C7ACBF}" name="Column6037"/>
    <tableColumn id="6038" xr3:uid="{0BB712DA-CAE4-4E35-89FA-1A5296DCBDFB}" name="Column6038"/>
    <tableColumn id="6039" xr3:uid="{B8D9C597-88BC-4038-9A07-F7F1BD51696E}" name="Column6039"/>
    <tableColumn id="6040" xr3:uid="{C6BEB70B-7038-4CCB-999E-40576EACF079}" name="Column6040"/>
    <tableColumn id="6041" xr3:uid="{A3C78F28-A96D-4003-B12E-6D3FF6BB506A}" name="Column6041"/>
    <tableColumn id="6042" xr3:uid="{56E3024C-9452-46A3-BB1F-7DED3B05A4EE}" name="Column6042"/>
    <tableColumn id="6043" xr3:uid="{42AB26F6-3E89-4A3F-86DF-D1498B7018D5}" name="Column6043"/>
    <tableColumn id="6044" xr3:uid="{7B8759C8-A403-4C11-BF49-7E6D5EC3CDFC}" name="Column6044"/>
    <tableColumn id="6045" xr3:uid="{280183F9-1BD1-46E1-9D43-4449DF4A1A2F}" name="Column6045"/>
    <tableColumn id="6046" xr3:uid="{5A3BA9F2-2749-401D-ABE7-66B20A8FE1AF}" name="Column6046"/>
    <tableColumn id="6047" xr3:uid="{F2D5518A-1E55-402F-9853-FA85C30090DC}" name="Column6047"/>
    <tableColumn id="6048" xr3:uid="{78640079-53FB-4161-8348-43C914548C96}" name="Column6048"/>
    <tableColumn id="6049" xr3:uid="{5F81C816-268B-4FAF-A482-E91CC30C3C39}" name="Column6049"/>
    <tableColumn id="6050" xr3:uid="{EDAB7AE5-E25F-4F4D-A5AA-F39D83DCD85C}" name="Column6050"/>
    <tableColumn id="6051" xr3:uid="{4CE385A0-E649-4EDB-9652-32657FDC215E}" name="Column6051"/>
    <tableColumn id="6052" xr3:uid="{AC9D56C0-979E-4A2F-B83E-66639564D3FC}" name="Column6052"/>
    <tableColumn id="6053" xr3:uid="{1856509C-20D3-4E09-816C-2FCE3797F085}" name="Column6053"/>
    <tableColumn id="6054" xr3:uid="{3CD55D23-AFB1-4C39-B8D8-4BCC9A2B3973}" name="Column6054"/>
    <tableColumn id="6055" xr3:uid="{002C0646-5DAA-47F1-9AC8-A666B2A7FA6B}" name="Column6055"/>
    <tableColumn id="6056" xr3:uid="{30F24A36-6F2C-411B-B702-F905C88C9215}" name="Column6056"/>
    <tableColumn id="6057" xr3:uid="{A836EFD5-9609-4492-B00D-11C65C523437}" name="Column6057"/>
    <tableColumn id="6058" xr3:uid="{11000ACA-5940-4F63-8B99-7A92C5C5FBB4}" name="Column6058"/>
    <tableColumn id="6059" xr3:uid="{2A6F62C7-DFBF-4469-8038-CF501E751953}" name="Column6059"/>
    <tableColumn id="6060" xr3:uid="{E2CA428E-D29D-41C3-9318-828B9D49AFCD}" name="Column6060"/>
    <tableColumn id="6061" xr3:uid="{D664E0E0-1811-4606-8BC6-B5D6CE17D9BB}" name="Column6061"/>
    <tableColumn id="6062" xr3:uid="{176E7669-0F8B-4CD6-B9AD-19F7F3757B64}" name="Column6062"/>
    <tableColumn id="6063" xr3:uid="{8D2A94A8-B062-4376-B44D-6E98B65539BD}" name="Column6063"/>
    <tableColumn id="6064" xr3:uid="{EA4D20B9-FFDA-4D6F-86E8-B94A8E76A2FC}" name="Column6064"/>
    <tableColumn id="6065" xr3:uid="{ED49C7B4-ABFE-4B43-B33A-4E1FF57A17DC}" name="Column6065"/>
    <tableColumn id="6066" xr3:uid="{9BC450F1-D87F-45D6-901C-445DC7512183}" name="Column6066"/>
    <tableColumn id="6067" xr3:uid="{945E06F3-29C7-422F-9E8D-B3901B8F9306}" name="Column6067"/>
    <tableColumn id="6068" xr3:uid="{092FAA06-F46A-4131-941A-A15B3A946549}" name="Column6068"/>
    <tableColumn id="6069" xr3:uid="{5A432BBE-65D5-4507-9BFF-00B37E8F3BCE}" name="Column6069"/>
    <tableColumn id="6070" xr3:uid="{D00BBE3B-79F9-45E7-BE95-4C496D37C37C}" name="Column6070"/>
    <tableColumn id="6071" xr3:uid="{5ED4D29F-5DF8-4D56-BA90-EFDD7A58783C}" name="Column6071"/>
    <tableColumn id="6072" xr3:uid="{C245927D-B3D9-451C-90BF-2A30DC295D43}" name="Column6072"/>
    <tableColumn id="6073" xr3:uid="{EFAF826F-68B3-472E-A7CD-03D37DC25AAD}" name="Column6073"/>
    <tableColumn id="6074" xr3:uid="{55D133F7-2965-4381-87CF-B3B8A487A54C}" name="Column6074"/>
    <tableColumn id="6075" xr3:uid="{68211050-8380-462A-836F-8EA4E5C096F4}" name="Column6075"/>
    <tableColumn id="6076" xr3:uid="{A439B19A-091D-4E54-8911-20241FDBB1BF}" name="Column6076"/>
    <tableColumn id="6077" xr3:uid="{10B3A82C-A3B2-4FD3-AAB2-F2F58D1295A1}" name="Column6077"/>
    <tableColumn id="6078" xr3:uid="{1CBFDAD4-974B-44C7-AA45-0877B9D98278}" name="Column6078"/>
    <tableColumn id="6079" xr3:uid="{CCB167C2-D7E8-41B2-ACC4-C9E6CF479C2C}" name="Column6079"/>
    <tableColumn id="6080" xr3:uid="{A2A1AA06-E60A-4014-A646-DAAD68B57C50}" name="Column6080"/>
    <tableColumn id="6081" xr3:uid="{9E8D4BFB-7389-4F4C-8221-34AF8E662FCB}" name="Column6081"/>
    <tableColumn id="6082" xr3:uid="{5A8CDE9B-A3D7-448E-9EA9-417A658BC81C}" name="Column6082"/>
    <tableColumn id="6083" xr3:uid="{C9C923EB-4042-4CDB-A4D9-0C2DE684520D}" name="Column6083"/>
    <tableColumn id="6084" xr3:uid="{D688F2A4-AC0E-440A-93FA-CF90F4A6F8D7}" name="Column6084"/>
    <tableColumn id="6085" xr3:uid="{07F8C709-A5A7-4114-8197-8D384A186D4B}" name="Column6085"/>
    <tableColumn id="6086" xr3:uid="{EA47B76A-CC8B-4E06-B020-CE21999C639C}" name="Column6086"/>
    <tableColumn id="6087" xr3:uid="{9D6EDC38-518E-4DAE-860F-9CFB8EAE1C51}" name="Column6087"/>
    <tableColumn id="6088" xr3:uid="{406A8783-DA69-48E9-9498-6134078302BD}" name="Column6088"/>
    <tableColumn id="6089" xr3:uid="{DDACDB7B-83C3-4839-8620-0B8CCD689FE2}" name="Column6089"/>
    <tableColumn id="6090" xr3:uid="{AE690CB9-5AD6-4C5A-96D0-A17795B12BA9}" name="Column6090"/>
    <tableColumn id="6091" xr3:uid="{FEB2579F-F6AE-44E7-8847-5696BCDEFE1F}" name="Column6091"/>
    <tableColumn id="6092" xr3:uid="{FBE9B4CD-91FD-4588-B284-0B46991F239E}" name="Column6092"/>
    <tableColumn id="6093" xr3:uid="{A674C0BE-27C4-4971-BB3A-3BC505AEB4A9}" name="Column6093"/>
    <tableColumn id="6094" xr3:uid="{4D639924-B467-42F3-8769-84A81B7F9820}" name="Column6094"/>
    <tableColumn id="6095" xr3:uid="{DE7C5F8F-A031-4752-B440-D512650DE494}" name="Column6095"/>
    <tableColumn id="6096" xr3:uid="{5D0258B4-1730-4502-9DEB-EB381B42EF69}" name="Column6096"/>
    <tableColumn id="6097" xr3:uid="{27D43E1A-58CC-4F87-9A72-D7E9739644A6}" name="Column6097"/>
    <tableColumn id="6098" xr3:uid="{47B0147B-919D-499B-8A29-04F329BB537C}" name="Column6098"/>
    <tableColumn id="6099" xr3:uid="{7769A7D0-26B3-48F4-9EE8-AE36834B903B}" name="Column6099"/>
    <tableColumn id="6100" xr3:uid="{CEC63C3F-3C06-484F-B469-50EA57ACB6F1}" name="Column6100"/>
    <tableColumn id="6101" xr3:uid="{9D2C51AE-4A75-4A01-8DBE-417B6AF82E82}" name="Column6101"/>
    <tableColumn id="6102" xr3:uid="{98024586-5BC9-4433-A4AB-2899A38EA683}" name="Column6102"/>
    <tableColumn id="6103" xr3:uid="{2C4D0338-7CEA-4A01-AA15-B552854C1531}" name="Column6103"/>
    <tableColumn id="6104" xr3:uid="{85D36C46-61F4-4871-A9D3-45020C747FDE}" name="Column6104"/>
    <tableColumn id="6105" xr3:uid="{7F7D4D0C-DAAF-4A29-BE1F-F65FE7BDAF95}" name="Column6105"/>
    <tableColumn id="6106" xr3:uid="{5FAD7A54-C19F-4484-8A85-4A897135DA2A}" name="Column6106"/>
    <tableColumn id="6107" xr3:uid="{C2B14CAA-0B4B-4AAC-A1EC-055DE2CE171A}" name="Column6107"/>
    <tableColumn id="6108" xr3:uid="{2C3C3A40-153C-4D64-98D0-2D6C38172C6C}" name="Column6108"/>
    <tableColumn id="6109" xr3:uid="{EB991AB4-61FC-406A-9946-0B682B1E441F}" name="Column6109"/>
    <tableColumn id="6110" xr3:uid="{B41CD616-C172-4ADC-9DCB-805F44C9EBE2}" name="Column6110"/>
    <tableColumn id="6111" xr3:uid="{5D8857F6-A5EF-4089-B1D9-93B792D570D9}" name="Column6111"/>
    <tableColumn id="6112" xr3:uid="{25D0D2DC-97FC-4C74-A655-533C9A8A64C8}" name="Column6112"/>
    <tableColumn id="6113" xr3:uid="{6E2A82A4-29B2-48A5-99E9-DFB7DBF28A9B}" name="Column6113"/>
    <tableColumn id="6114" xr3:uid="{5616563E-9724-420C-B1BF-677040E98731}" name="Column6114"/>
    <tableColumn id="6115" xr3:uid="{8E1BBDCF-99EA-407E-BBF5-6E722FDF37CD}" name="Column6115"/>
    <tableColumn id="6116" xr3:uid="{EF08B2DE-B1B7-44B9-9785-A34CA3457B8D}" name="Column6116"/>
    <tableColumn id="6117" xr3:uid="{B3B9B11D-18FE-4065-84D7-6882CC085E7C}" name="Column6117"/>
    <tableColumn id="6118" xr3:uid="{ED5F90BD-E066-4A20-976A-927734DF0E55}" name="Column6118"/>
    <tableColumn id="6119" xr3:uid="{93444A50-501E-4029-A51A-0BE9AF252084}" name="Column6119"/>
    <tableColumn id="6120" xr3:uid="{3ED580D6-B11C-4C62-9DC0-E8CCDEAAD7CC}" name="Column6120"/>
    <tableColumn id="6121" xr3:uid="{3B2E3A45-AAEE-41F3-89C0-1517518C3824}" name="Column6121"/>
    <tableColumn id="6122" xr3:uid="{8687C7AC-7F23-4607-BECB-6ABB4A1FAB98}" name="Column6122"/>
    <tableColumn id="6123" xr3:uid="{63B80385-9564-4674-88EE-3E705A174AAD}" name="Column6123"/>
    <tableColumn id="6124" xr3:uid="{CCBF123E-4A15-4EC2-8A71-E327D75F93C7}" name="Column6124"/>
    <tableColumn id="6125" xr3:uid="{036CA7B7-98F0-42EF-ADB4-5A301EB37812}" name="Column6125"/>
    <tableColumn id="6126" xr3:uid="{7EE5AA51-553A-4E49-AFAF-E7AF5F1AD5A3}" name="Column6126"/>
    <tableColumn id="6127" xr3:uid="{F8C60ED8-5938-4FE5-9B16-CAFE263B912C}" name="Column6127"/>
    <tableColumn id="6128" xr3:uid="{FE24C553-25E4-46F9-AB0E-511F82E752B4}" name="Column6128"/>
    <tableColumn id="6129" xr3:uid="{1C80388E-09B4-4F86-8473-E31CCAF74710}" name="Column6129"/>
    <tableColumn id="6130" xr3:uid="{73FCEEA3-87B8-4447-BCA8-9F9F86338FE0}" name="Column6130"/>
    <tableColumn id="6131" xr3:uid="{00B808C1-66E3-409E-8B6B-642D93CB2AD1}" name="Column6131"/>
    <tableColumn id="6132" xr3:uid="{CE724528-63AB-4826-AB6D-58F07ADE4413}" name="Column6132"/>
    <tableColumn id="6133" xr3:uid="{2C38BC0E-4698-4180-A749-EC7FA2F1FE4A}" name="Column6133"/>
    <tableColumn id="6134" xr3:uid="{0F1F19C0-2502-4D5A-AE4F-8CF48C3FE780}" name="Column6134"/>
    <tableColumn id="6135" xr3:uid="{4BFFA3BC-5AE6-48F2-A926-8608448A312B}" name="Column6135"/>
    <tableColumn id="6136" xr3:uid="{2CAB49EA-1D5F-4167-BD93-95B9B3820F38}" name="Column6136"/>
    <tableColumn id="6137" xr3:uid="{A38DC03E-FFAC-4045-8BFD-4579035CFBC4}" name="Column6137"/>
    <tableColumn id="6138" xr3:uid="{ABC77875-136C-4331-B226-1B9C0021E9F4}" name="Column6138"/>
    <tableColumn id="6139" xr3:uid="{11D3F378-4272-47E2-B370-5046AA332C85}" name="Column6139"/>
    <tableColumn id="6140" xr3:uid="{D9C49412-A3C1-493A-B14B-F34DF53E7E32}" name="Column6140"/>
    <tableColumn id="6141" xr3:uid="{47BDD425-4009-4499-9ADB-0B76FCA4C6A6}" name="Column6141"/>
    <tableColumn id="6142" xr3:uid="{E125FB79-B1FD-4A6E-BD7B-0D0F60ED8E23}" name="Column6142"/>
    <tableColumn id="6143" xr3:uid="{C4F01E6C-976A-40FA-B573-37B9339280F8}" name="Column6143"/>
    <tableColumn id="6144" xr3:uid="{F49A211E-B039-4A8B-A053-28404AB03CB7}" name="Column6144"/>
    <tableColumn id="6145" xr3:uid="{BF428CE7-1DD1-4DDE-9D25-24C18D391A96}" name="Column6145"/>
    <tableColumn id="6146" xr3:uid="{BD55B6FB-D0BC-4C6E-AF36-9F343B49D784}" name="Column6146"/>
    <tableColumn id="6147" xr3:uid="{6DFE5918-E863-4EA0-8E11-6C80F961D00E}" name="Column6147"/>
    <tableColumn id="6148" xr3:uid="{7D59BAFF-E193-4876-8B09-CED9DFECCC97}" name="Column6148"/>
    <tableColumn id="6149" xr3:uid="{68EC1A90-E7EB-46A9-9107-F97041B2C6B8}" name="Column6149"/>
    <tableColumn id="6150" xr3:uid="{A3314509-50AE-4CCF-A93E-3940B64B5C5E}" name="Column6150"/>
    <tableColumn id="6151" xr3:uid="{949B5A53-67B9-4B7A-9B81-3415E10B9F5D}" name="Column6151"/>
    <tableColumn id="6152" xr3:uid="{D2F15EA0-5DEC-45D4-BEAA-9383B794D280}" name="Column6152"/>
    <tableColumn id="6153" xr3:uid="{4F3DDA48-F7FD-4DEB-95F2-89AEA1E08001}" name="Column6153"/>
    <tableColumn id="6154" xr3:uid="{5E676563-96C6-4E36-8436-99679AEFF707}" name="Column6154"/>
    <tableColumn id="6155" xr3:uid="{84A1F869-A86D-4B35-986B-B4DA3BD9A334}" name="Column6155"/>
    <tableColumn id="6156" xr3:uid="{65B2E5ED-C4D5-4A2F-8429-1A75C5FB31E6}" name="Column6156"/>
    <tableColumn id="6157" xr3:uid="{29122D94-8303-4560-980C-956BEA093AED}" name="Column6157"/>
    <tableColumn id="6158" xr3:uid="{9ED7D19D-C6ED-4FCF-BE4F-2D2F12DD29D7}" name="Column6158"/>
    <tableColumn id="6159" xr3:uid="{03913CFB-83CB-46FC-85C1-5A9F23B0B064}" name="Column6159"/>
    <tableColumn id="6160" xr3:uid="{F24FD2E7-6EB9-4AE6-944E-DE6E905E2B04}" name="Column6160"/>
    <tableColumn id="6161" xr3:uid="{466F509A-C844-49F0-B6EC-50E43DC4AB3F}" name="Column6161"/>
    <tableColumn id="6162" xr3:uid="{411F36FA-C72F-4346-9453-8D61938A7793}" name="Column6162"/>
    <tableColumn id="6163" xr3:uid="{11995EC1-7339-407C-BC12-4F33ECBCF58A}" name="Column6163"/>
    <tableColumn id="6164" xr3:uid="{3B80915C-2083-42BA-87DE-553409AC65FC}" name="Column6164"/>
    <tableColumn id="6165" xr3:uid="{A8CA050F-60CD-4A84-BBCD-5C5D70A46ABB}" name="Column6165"/>
    <tableColumn id="6166" xr3:uid="{94F29DAF-2CFF-453D-AF7E-401AF4672709}" name="Column6166"/>
    <tableColumn id="6167" xr3:uid="{9C835156-4C72-4AC0-BAF6-298C01161B10}" name="Column6167"/>
    <tableColumn id="6168" xr3:uid="{56AC4A11-1D00-485B-A312-4B9751EBAFF4}" name="Column6168"/>
    <tableColumn id="6169" xr3:uid="{3C2B013E-3F27-47F3-811B-78733A2F803D}" name="Column6169"/>
    <tableColumn id="6170" xr3:uid="{005A5EF8-C34C-44FD-A00B-1760F072528C}" name="Column6170"/>
    <tableColumn id="6171" xr3:uid="{94FB67B5-51BF-433E-873C-1B2BBC7F9806}" name="Column6171"/>
    <tableColumn id="6172" xr3:uid="{BFC53BC9-8B97-4FED-91A9-A3A423A0E285}" name="Column6172"/>
    <tableColumn id="6173" xr3:uid="{237E3429-963D-488D-A619-FA65864DE6D4}" name="Column6173"/>
    <tableColumn id="6174" xr3:uid="{78DFB853-4610-4FBE-AC65-01D950C64F19}" name="Column6174"/>
    <tableColumn id="6175" xr3:uid="{2198E89F-98F0-4E72-9945-432B3231F3E1}" name="Column6175"/>
    <tableColumn id="6176" xr3:uid="{4E97D517-84D3-43C2-ABD7-831A3F25CDC6}" name="Column6176"/>
    <tableColumn id="6177" xr3:uid="{2E96B9D1-8910-4ADC-813C-AEE928CBB185}" name="Column6177"/>
    <tableColumn id="6178" xr3:uid="{89D315A5-9068-4C3F-A253-017FF58E2FDF}" name="Column6178"/>
    <tableColumn id="6179" xr3:uid="{F8888A14-8A66-4BC2-8EBF-E19E5BFE4151}" name="Column6179"/>
    <tableColumn id="6180" xr3:uid="{2BFB5D52-1ADD-4B55-BB6B-5111E45C9C20}" name="Column6180"/>
    <tableColumn id="6181" xr3:uid="{B7C1E44F-148B-42F5-B721-193E56007704}" name="Column6181"/>
    <tableColumn id="6182" xr3:uid="{A9363FDC-CB73-4A98-A5B0-DDD8FE4FE8C3}" name="Column6182"/>
    <tableColumn id="6183" xr3:uid="{A1F7255A-8EC1-4BF5-8C39-2A9EFE659B3A}" name="Column6183"/>
    <tableColumn id="6184" xr3:uid="{9A595F55-3A9E-489A-822D-53520D02465E}" name="Column6184"/>
    <tableColumn id="6185" xr3:uid="{1D14071B-BF39-4593-9C83-8C1A704D2E15}" name="Column6185"/>
    <tableColumn id="6186" xr3:uid="{031EAEA6-44B2-4E00-A329-1BA018D9BD47}" name="Column6186"/>
    <tableColumn id="6187" xr3:uid="{BEB4A7FA-69A7-497B-80D8-5F2BE0E9F813}" name="Column6187"/>
    <tableColumn id="6188" xr3:uid="{8548AAC8-5F98-4D2F-B479-2D6052A5578B}" name="Column6188"/>
    <tableColumn id="6189" xr3:uid="{5D0F5BAC-CA22-4A7E-AD42-7461550A112E}" name="Column6189"/>
    <tableColumn id="6190" xr3:uid="{D4AEACC1-5154-4F06-812C-BFCC027B917B}" name="Column6190"/>
    <tableColumn id="6191" xr3:uid="{63379538-7189-44E9-9B06-7C9AD38F7751}" name="Column6191"/>
    <tableColumn id="6192" xr3:uid="{734B1E2C-8B3A-42DD-87CA-AEFBF33AC333}" name="Column6192"/>
    <tableColumn id="6193" xr3:uid="{6BBE946B-548C-498D-ABFF-B5CCBFE57A2C}" name="Column6193"/>
    <tableColumn id="6194" xr3:uid="{0273FE73-AD39-409E-B142-298B938F1166}" name="Column6194"/>
    <tableColumn id="6195" xr3:uid="{1F32BFBE-DE99-4608-B244-C9FDC135F68A}" name="Column6195"/>
    <tableColumn id="6196" xr3:uid="{8E929B43-FF52-4966-B6B5-29B95686F226}" name="Column6196"/>
    <tableColumn id="6197" xr3:uid="{8F829956-91C7-48D6-93EB-8669D15FD5BE}" name="Column6197"/>
    <tableColumn id="6198" xr3:uid="{0D9D2DE7-CAEE-4AF4-8F0D-010BB9C7B6F2}" name="Column6198"/>
    <tableColumn id="6199" xr3:uid="{B5101F84-1A61-43EA-AF40-AE502EAE7712}" name="Column6199"/>
    <tableColumn id="6200" xr3:uid="{45FC5AE2-76DE-4947-8182-8C2E094919E1}" name="Column6200"/>
    <tableColumn id="6201" xr3:uid="{FEB67AAF-1A7D-4BF8-99B9-F8B6D05EC91D}" name="Column6201"/>
    <tableColumn id="6202" xr3:uid="{9272F59D-C1F2-48FC-9D01-32E6E19E1F32}" name="Column6202"/>
    <tableColumn id="6203" xr3:uid="{C236B213-F7CA-4DF2-AEE9-2E278FE6E7E7}" name="Column6203"/>
    <tableColumn id="6204" xr3:uid="{4F308503-265F-4910-81FC-2AB1948B34B9}" name="Column6204"/>
    <tableColumn id="6205" xr3:uid="{E6D7CD25-0879-4247-9C2E-D0C0CA8503C6}" name="Column6205"/>
    <tableColumn id="6206" xr3:uid="{D4338F34-E90D-4798-BF2A-FB96F9AC7C55}" name="Column6206"/>
    <tableColumn id="6207" xr3:uid="{B0C26AE5-6FA0-4B5D-8890-2752389B09C5}" name="Column6207"/>
    <tableColumn id="6208" xr3:uid="{0BBF43D5-5D9D-4B77-A88E-2DD3ACB342CE}" name="Column6208"/>
    <tableColumn id="6209" xr3:uid="{64E2211D-4A96-4DDC-BF24-54BF420C202A}" name="Column6209"/>
    <tableColumn id="6210" xr3:uid="{EC7CA97C-273E-4957-B0FD-AB0EAE4D0879}" name="Column6210"/>
    <tableColumn id="6211" xr3:uid="{5A4EBED9-B48B-48DE-8BA3-7F591DD95426}" name="Column6211"/>
    <tableColumn id="6212" xr3:uid="{5D19E2BF-FC7A-4819-9438-9669A9730DCD}" name="Column6212"/>
    <tableColumn id="6213" xr3:uid="{D2D1D28F-1420-4E6F-B346-CFEDA59A5AFA}" name="Column6213"/>
    <tableColumn id="6214" xr3:uid="{746EBAEB-4471-45A2-83CF-AAE577EC436D}" name="Column6214"/>
    <tableColumn id="6215" xr3:uid="{54E1CF48-C870-4162-AE30-D195DCE15781}" name="Column6215"/>
    <tableColumn id="6216" xr3:uid="{2A010F08-214A-48F5-BE25-5FDB055900E8}" name="Column6216"/>
    <tableColumn id="6217" xr3:uid="{BBADCE07-5B3B-438E-970D-F7527389D592}" name="Column6217"/>
    <tableColumn id="6218" xr3:uid="{DC72D61C-CDB0-406B-8D81-D5683D55ABC4}" name="Column6218"/>
    <tableColumn id="6219" xr3:uid="{B4666490-672A-45FF-AA5F-F48359C45567}" name="Column6219"/>
    <tableColumn id="6220" xr3:uid="{619E7E40-DDC0-4EDD-BA68-07620C8BABFC}" name="Column6220"/>
    <tableColumn id="6221" xr3:uid="{CE295089-CD53-4A14-A782-0149F8203E38}" name="Column6221"/>
    <tableColumn id="6222" xr3:uid="{D99E417D-8C38-4174-810B-83E7CEBDDD18}" name="Column6222"/>
    <tableColumn id="6223" xr3:uid="{83FC8941-021D-4F9D-A524-BE0C94813335}" name="Column6223"/>
    <tableColumn id="6224" xr3:uid="{E58FB9B1-0E55-466B-9DE9-85C25377E6E7}" name="Column6224"/>
    <tableColumn id="6225" xr3:uid="{A6C9A43A-278D-4631-9C7F-EF42009CFF01}" name="Column6225"/>
    <tableColumn id="6226" xr3:uid="{8C30109F-B987-4607-BB2C-2AEA9064EF68}" name="Column6226"/>
    <tableColumn id="6227" xr3:uid="{315B25F5-5311-4BA1-A7C4-9E142B7AE3F6}" name="Column6227"/>
    <tableColumn id="6228" xr3:uid="{F868FE9A-85E1-4C23-A2F1-FADB5A17E44A}" name="Column6228"/>
    <tableColumn id="6229" xr3:uid="{DAE0AF6F-0206-47DC-B571-61F460A8E495}" name="Column6229"/>
    <tableColumn id="6230" xr3:uid="{AFAF22BA-99F8-4D96-B21B-62D18941A0B6}" name="Column6230"/>
    <tableColumn id="6231" xr3:uid="{0BD904C8-E8CC-4044-8385-BD088A4A0D78}" name="Column6231"/>
    <tableColumn id="6232" xr3:uid="{E6365886-98FD-44D0-8A2A-D4179CDB00E1}" name="Column6232"/>
    <tableColumn id="6233" xr3:uid="{DD65E7B9-D8A0-434D-A885-63B39F5817D0}" name="Column6233"/>
    <tableColumn id="6234" xr3:uid="{14237CF1-E543-4027-AA2B-9CC315E0CB80}" name="Column6234"/>
    <tableColumn id="6235" xr3:uid="{23D828EB-E936-4D98-AFF9-B4343F181878}" name="Column6235"/>
    <tableColumn id="6236" xr3:uid="{BD83A257-493C-4604-8473-A7ABD4D46773}" name="Column6236"/>
    <tableColumn id="6237" xr3:uid="{4CDB312B-4CC4-47D7-A0C2-23F6ABDFC353}" name="Column6237"/>
    <tableColumn id="6238" xr3:uid="{36EF2B7B-C528-400A-9A55-AE6401E1FB8F}" name="Column6238"/>
    <tableColumn id="6239" xr3:uid="{DF3DB6DE-1D20-4520-BE1D-7D4A47DD1C66}" name="Column6239"/>
    <tableColumn id="6240" xr3:uid="{4564882F-756A-4EDD-B0B8-DDA745F7D6C9}" name="Column6240"/>
    <tableColumn id="6241" xr3:uid="{B7D1A11A-2834-467B-9F58-70DD64A53AE0}" name="Column6241"/>
    <tableColumn id="6242" xr3:uid="{D54EC76E-D9FE-4275-A036-2B69B036388B}" name="Column6242"/>
    <tableColumn id="6243" xr3:uid="{3F6296F6-9900-41AA-832F-AC9733EFCDDE}" name="Column6243"/>
    <tableColumn id="6244" xr3:uid="{A62E3356-43AC-4B2B-814B-140F6B3D2FE2}" name="Column6244"/>
    <tableColumn id="6245" xr3:uid="{B60D7D92-FD01-428E-992A-F9A72CEA1CCF}" name="Column6245"/>
    <tableColumn id="6246" xr3:uid="{FBC4D3C6-9AB0-491D-9AF3-C531D53D9E70}" name="Column6246"/>
    <tableColumn id="6247" xr3:uid="{592B8AC3-50A0-493F-820D-4298575021AD}" name="Column6247"/>
    <tableColumn id="6248" xr3:uid="{7E72FA11-BA37-4ACD-8097-5477C95CC6A3}" name="Column6248"/>
    <tableColumn id="6249" xr3:uid="{63C30E9D-02AD-4F09-A2A4-3E05B0EF0ACC}" name="Column6249"/>
    <tableColumn id="6250" xr3:uid="{7CDB31E7-DBCB-4881-ADAB-52118F267FCF}" name="Column6250"/>
    <tableColumn id="6251" xr3:uid="{3DA1A5C5-5F00-4C0C-B511-B980AEAEB31F}" name="Column6251"/>
    <tableColumn id="6252" xr3:uid="{C58E46A1-DD25-4D68-AD86-108C8DE2E69F}" name="Column6252"/>
    <tableColumn id="6253" xr3:uid="{1ABFACC8-C828-4EB7-BE0A-BF0BFE4AF5F9}" name="Column6253"/>
    <tableColumn id="6254" xr3:uid="{653EC129-6DC7-4F56-AFBE-8858E2AC6E94}" name="Column6254"/>
    <tableColumn id="6255" xr3:uid="{ACBB82A7-7251-47D5-884D-F00C173B6764}" name="Column6255"/>
    <tableColumn id="6256" xr3:uid="{80CA2AAA-252F-4D6E-8B15-06215AEB4307}" name="Column6256"/>
    <tableColumn id="6257" xr3:uid="{537C63E8-C8EE-49CD-B18E-F45C5DB2A72D}" name="Column6257"/>
    <tableColumn id="6258" xr3:uid="{93802210-C146-4459-A870-79A43398496F}" name="Column6258"/>
    <tableColumn id="6259" xr3:uid="{D6D13CAC-E2E8-4B97-A1E9-B870698A64D7}" name="Column6259"/>
    <tableColumn id="6260" xr3:uid="{2CFF09E8-65E2-41D7-BE22-669BF00ED756}" name="Column6260"/>
    <tableColumn id="6261" xr3:uid="{E501CB78-314D-445B-ADEF-A1979D23AE65}" name="Column6261"/>
    <tableColumn id="6262" xr3:uid="{46E28153-7A4B-45FB-9D4C-DB7679F5E395}" name="Column6262"/>
    <tableColumn id="6263" xr3:uid="{2AE00428-0077-4857-83C2-0E694FE6253B}" name="Column6263"/>
    <tableColumn id="6264" xr3:uid="{BF3D33FC-D80C-496D-9968-45E59651A7D4}" name="Column6264"/>
    <tableColumn id="6265" xr3:uid="{9A5D64BC-956E-48CF-B786-FA1E5479E8DD}" name="Column6265"/>
    <tableColumn id="6266" xr3:uid="{165C0C1D-0CD3-4453-8467-20511468808F}" name="Column6266"/>
    <tableColumn id="6267" xr3:uid="{A1E4E664-BA12-4C7A-B6AF-CB91DFD33657}" name="Column6267"/>
    <tableColumn id="6268" xr3:uid="{926F6E90-D32C-43EC-B6D6-DB6735AE97B9}" name="Column6268"/>
    <tableColumn id="6269" xr3:uid="{F6E9C939-F4E8-40B8-89B2-35927EBB0B0B}" name="Column6269"/>
    <tableColumn id="6270" xr3:uid="{72E5E7E3-D4A9-4059-8E1D-2C29E7BF54A9}" name="Column6270"/>
    <tableColumn id="6271" xr3:uid="{F13221CC-44F4-4DAE-BD8C-E3B8167DA262}" name="Column6271"/>
    <tableColumn id="6272" xr3:uid="{720B18E7-EB47-4B47-86F8-A4E0924123D5}" name="Column6272"/>
    <tableColumn id="6273" xr3:uid="{AF2AC768-994D-48BF-B643-9B6F2BDAA7BA}" name="Column6273"/>
    <tableColumn id="6274" xr3:uid="{20CA97E9-DCAA-4A64-984D-5B354ABD43EB}" name="Column6274"/>
    <tableColumn id="6275" xr3:uid="{0C0F8A77-C165-459C-A8DB-A002040006F6}" name="Column6275"/>
    <tableColumn id="6276" xr3:uid="{E2790ED3-D71B-490B-A17E-3B587F415ADE}" name="Column6276"/>
    <tableColumn id="6277" xr3:uid="{CEFD28A6-18CE-40E7-83CA-B6A8622763C2}" name="Column6277"/>
    <tableColumn id="6278" xr3:uid="{24BE034C-B2BB-4239-B7E7-1094F8112816}" name="Column6278"/>
    <tableColumn id="6279" xr3:uid="{EFCA5A8E-EBA6-4FA9-90F8-BEE2D91197B4}" name="Column6279"/>
    <tableColumn id="6280" xr3:uid="{6A197959-D0BB-453D-B401-9DD5B0A0BD5B}" name="Column6280"/>
    <tableColumn id="6281" xr3:uid="{8B962A49-0B74-4750-B37B-8143CD441672}" name="Column6281"/>
    <tableColumn id="6282" xr3:uid="{EA6B644F-D255-467F-ACD9-5554B1E9F66D}" name="Column6282"/>
    <tableColumn id="6283" xr3:uid="{6337F0A1-C322-419C-B4CC-59C4BA06BFFB}" name="Column6283"/>
    <tableColumn id="6284" xr3:uid="{575D6C91-8BE7-4EB9-A521-ADECE40654A5}" name="Column6284"/>
    <tableColumn id="6285" xr3:uid="{2545E9D7-183A-49B8-A7AC-D043F627BF01}" name="Column6285"/>
    <tableColumn id="6286" xr3:uid="{DB731E7E-A950-48B6-86FD-5C1EDF6969F2}" name="Column6286"/>
    <tableColumn id="6287" xr3:uid="{DC9D37C0-B593-4F07-B8F0-EBF828EBCAB1}" name="Column6287"/>
    <tableColumn id="6288" xr3:uid="{BFBFCBE2-EB2F-4132-A719-14C34E4D5060}" name="Column6288"/>
    <tableColumn id="6289" xr3:uid="{FA9D1440-DFB6-4A6E-8BE9-037741BA9563}" name="Column6289"/>
    <tableColumn id="6290" xr3:uid="{FDC69084-546F-47DF-B5DF-89E84C0BEC51}" name="Column6290"/>
    <tableColumn id="6291" xr3:uid="{3269F5BE-1987-45DF-A317-397472CF38BA}" name="Column6291"/>
    <tableColumn id="6292" xr3:uid="{0DB6FCF7-40D5-463C-9F38-C3CBD3E10129}" name="Column6292"/>
    <tableColumn id="6293" xr3:uid="{83A43B83-4AD4-4A19-8D7F-069B6A411883}" name="Column6293"/>
    <tableColumn id="6294" xr3:uid="{FB7FFBFE-AD93-4FEA-86C2-DE6A8BC57417}" name="Column6294"/>
    <tableColumn id="6295" xr3:uid="{1F6E1491-ECB4-458C-99D0-70C64DA8967B}" name="Column6295"/>
    <tableColumn id="6296" xr3:uid="{0AA094D0-0AB8-456D-A9BA-D375A408D184}" name="Column6296"/>
    <tableColumn id="6297" xr3:uid="{4FDF63CF-F0C2-438D-90C0-DFA029B7615E}" name="Column6297"/>
    <tableColumn id="6298" xr3:uid="{DF532198-290E-4899-8228-66E9875C396D}" name="Column6298"/>
    <tableColumn id="6299" xr3:uid="{27804D32-FB21-4FB7-BBA5-5FB4B1A22FF2}" name="Column6299"/>
    <tableColumn id="6300" xr3:uid="{6FD5F2BF-045A-4E14-895C-A0CB2251D9DB}" name="Column6300"/>
    <tableColumn id="6301" xr3:uid="{2350F055-A065-4490-A773-B0D97F48747C}" name="Column6301"/>
    <tableColumn id="6302" xr3:uid="{C69379FC-A919-46A3-B303-377A68DC62BF}" name="Column6302"/>
    <tableColumn id="6303" xr3:uid="{E6482364-B652-4484-92B8-B4B3431751AD}" name="Column6303"/>
    <tableColumn id="6304" xr3:uid="{4C30F46D-B567-47E4-840A-742420DCB6A7}" name="Column6304"/>
    <tableColumn id="6305" xr3:uid="{5100673E-74B0-472E-82D6-ED55CD076069}" name="Column6305"/>
    <tableColumn id="6306" xr3:uid="{68DC83B2-3A35-4C81-A987-FDAF6096B8E2}" name="Column6306"/>
    <tableColumn id="6307" xr3:uid="{F1708B33-3994-443C-9186-B394776844D6}" name="Column6307"/>
    <tableColumn id="6308" xr3:uid="{9BAE661F-0CD2-4E1D-AD28-3DADBDE03590}" name="Column6308"/>
    <tableColumn id="6309" xr3:uid="{CE15C79C-8CDC-41C1-AFE3-E23E538E13C9}" name="Column6309"/>
    <tableColumn id="6310" xr3:uid="{73F5C302-3C7B-4B4B-8554-72124A3D1477}" name="Column6310"/>
    <tableColumn id="6311" xr3:uid="{D08EEF93-EBE5-4BC4-9BBC-3D542D124F86}" name="Column6311"/>
    <tableColumn id="6312" xr3:uid="{7A3F1C1B-4252-4531-B684-7EF1D64A0905}" name="Column6312"/>
    <tableColumn id="6313" xr3:uid="{AFED62AD-ACD5-4989-B7B5-D9B0D81FBC6A}" name="Column6313"/>
    <tableColumn id="6314" xr3:uid="{54633925-6BB8-411E-AA82-494D3F82B7DF}" name="Column6314"/>
    <tableColumn id="6315" xr3:uid="{F90ABBF9-9D10-451D-BD36-B5046689CA13}" name="Column6315"/>
    <tableColumn id="6316" xr3:uid="{8F52B239-DE80-4227-A59A-9BF0D0D626DD}" name="Column6316"/>
    <tableColumn id="6317" xr3:uid="{3218107D-0EF5-4766-93C7-EB221E11F7BD}" name="Column6317"/>
    <tableColumn id="6318" xr3:uid="{C8090E58-303E-48C5-92CC-67FF087F4C7A}" name="Column6318"/>
    <tableColumn id="6319" xr3:uid="{8D8D3A26-AF30-42CE-8DA0-C313582431AA}" name="Column6319"/>
    <tableColumn id="6320" xr3:uid="{40BD9BC8-B0BE-444F-A499-53D3D7CF123E}" name="Column6320"/>
    <tableColumn id="6321" xr3:uid="{4E878799-33AA-4531-90AD-13813D471860}" name="Column6321"/>
    <tableColumn id="6322" xr3:uid="{CAAD33BA-6B21-478D-B3A4-6E2E0A4EBA4D}" name="Column6322"/>
    <tableColumn id="6323" xr3:uid="{B88EE6D3-6F71-4A2D-B1AA-C26CFBCE65D4}" name="Column6323"/>
    <tableColumn id="6324" xr3:uid="{523C3D94-7472-4465-AD51-B1E4D8096D27}" name="Column6324"/>
    <tableColumn id="6325" xr3:uid="{4ACF4862-DA71-45E3-98D3-154FEDD2C491}" name="Column6325"/>
    <tableColumn id="6326" xr3:uid="{3357C91C-1582-43C1-B984-8BCE151397D2}" name="Column6326"/>
    <tableColumn id="6327" xr3:uid="{40700F61-99FE-46E0-BA0D-AE302745C106}" name="Column6327"/>
    <tableColumn id="6328" xr3:uid="{EE5FE561-9A71-41AE-827D-62229DAD44A0}" name="Column6328"/>
    <tableColumn id="6329" xr3:uid="{B373D060-A599-4451-B47C-003CBBF47CEB}" name="Column6329"/>
    <tableColumn id="6330" xr3:uid="{D4DC315C-B042-4201-AC82-BF897638AF4E}" name="Column6330"/>
    <tableColumn id="6331" xr3:uid="{C158C6BD-D4A4-45FD-BB6E-B54D9EDBEC8A}" name="Column6331"/>
    <tableColumn id="6332" xr3:uid="{9E3BAD65-F226-429B-806C-D61D3DF65BA7}" name="Column6332"/>
    <tableColumn id="6333" xr3:uid="{BDD41203-1923-4973-88C5-558B97026886}" name="Column6333"/>
    <tableColumn id="6334" xr3:uid="{370EB87C-3223-4FBD-8A4F-D9E4DA67861C}" name="Column6334"/>
    <tableColumn id="6335" xr3:uid="{14021DA1-F60F-4909-8D04-DBE3EA504085}" name="Column6335"/>
    <tableColumn id="6336" xr3:uid="{410251C3-F61C-40C1-BD2F-6C144F369365}" name="Column6336"/>
    <tableColumn id="6337" xr3:uid="{FE8F1EB0-D99C-4FF4-90CC-6E56468759DA}" name="Column6337"/>
    <tableColumn id="6338" xr3:uid="{264C6876-2A08-47A2-98D5-2DA6E61AC493}" name="Column6338"/>
    <tableColumn id="6339" xr3:uid="{94E5EF3B-4C14-4BE2-8BCC-256001B4D4A9}" name="Column6339"/>
    <tableColumn id="6340" xr3:uid="{AD32F4D5-EFFE-44E8-82F7-65CB135E8C43}" name="Column6340"/>
    <tableColumn id="6341" xr3:uid="{395F2335-5848-49FA-84FC-82ADED77F191}" name="Column6341"/>
    <tableColumn id="6342" xr3:uid="{A0FE6E79-F3FC-4942-B473-077E8B502740}" name="Column6342"/>
    <tableColumn id="6343" xr3:uid="{01390504-F16C-4BAF-AE30-4226CD2317FB}" name="Column6343"/>
    <tableColumn id="6344" xr3:uid="{E672CFFD-6001-492C-8B83-2B587A5520AC}" name="Column6344"/>
    <tableColumn id="6345" xr3:uid="{4FEB4CEE-CF1A-4363-B0F5-50C0881692F8}" name="Column6345"/>
    <tableColumn id="6346" xr3:uid="{0B08977E-1256-43C2-B8A9-36882691EB4E}" name="Column6346"/>
    <tableColumn id="6347" xr3:uid="{276E3920-EE75-40AA-8528-5DF19377A9B0}" name="Column6347"/>
    <tableColumn id="6348" xr3:uid="{A47CC5BC-1CFA-4B44-8490-88E646E674CF}" name="Column6348"/>
    <tableColumn id="6349" xr3:uid="{FC0A48C0-9B62-413B-9461-3F3F1725BC30}" name="Column6349"/>
    <tableColumn id="6350" xr3:uid="{25260A2D-03B9-4444-ACE0-63C0A0D9399F}" name="Column6350"/>
    <tableColumn id="6351" xr3:uid="{6582B929-EF87-4058-8E63-91A7CB8E1F6E}" name="Column6351"/>
    <tableColumn id="6352" xr3:uid="{09C2FA9F-329C-43D8-BA94-918192DFEA8A}" name="Column6352"/>
    <tableColumn id="6353" xr3:uid="{15A786EC-5D9D-4AD8-80B8-CEFE616398A2}" name="Column6353"/>
    <tableColumn id="6354" xr3:uid="{73F8A3DC-AE54-4F4C-8FFB-947C1562EC61}" name="Column6354"/>
    <tableColumn id="6355" xr3:uid="{31C4F511-6676-405F-9593-C9F67B018B14}" name="Column6355"/>
    <tableColumn id="6356" xr3:uid="{E1348ED9-90CB-4384-87AB-E5265A1A40EB}" name="Column6356"/>
    <tableColumn id="6357" xr3:uid="{EB4A4F54-53F3-40C1-8F4C-1567427B8C82}" name="Column6357"/>
    <tableColumn id="6358" xr3:uid="{0CE0E62E-CB66-473B-B1B4-2751BD14A395}" name="Column6358"/>
    <tableColumn id="6359" xr3:uid="{0DF81C8D-0613-4044-B0A7-EE63A9D6F10C}" name="Column6359"/>
    <tableColumn id="6360" xr3:uid="{51DFC9F8-F686-4C91-8924-262F55EC953A}" name="Column6360"/>
    <tableColumn id="6361" xr3:uid="{805899DF-249A-42AA-BF60-07F89C6C9691}" name="Column6361"/>
    <tableColumn id="6362" xr3:uid="{34D99219-0F56-48AA-A1F5-840DFB96F52A}" name="Column6362"/>
    <tableColumn id="6363" xr3:uid="{DEFD4F8B-A0E9-422B-9686-1BD3177E3E77}" name="Column6363"/>
    <tableColumn id="6364" xr3:uid="{87464BFF-45E4-4C12-AC18-ADF2CE01871B}" name="Column6364"/>
    <tableColumn id="6365" xr3:uid="{5B735CE0-F1AA-4B79-BD87-7CB85B0EC734}" name="Column6365"/>
    <tableColumn id="6366" xr3:uid="{DEAB9F8B-37CF-42DB-9E1D-FB069E7CBCC1}" name="Column6366"/>
    <tableColumn id="6367" xr3:uid="{C707E067-24B7-465C-AD4D-5071A20E5222}" name="Column6367"/>
    <tableColumn id="6368" xr3:uid="{6B1FA3D1-14B0-4A8F-8F45-C1E6FE95BDD6}" name="Column6368"/>
    <tableColumn id="6369" xr3:uid="{10E3AA81-F33A-489C-BDCC-521A29A5FEE7}" name="Column6369"/>
    <tableColumn id="6370" xr3:uid="{7FD2E49A-72E6-42FA-B5DF-6F2526866CA2}" name="Column6370"/>
    <tableColumn id="6371" xr3:uid="{24AEB046-4876-4059-B21D-E6F7B87A4184}" name="Column6371"/>
    <tableColumn id="6372" xr3:uid="{199358E8-4A64-46B5-BBEC-7B961899E9EF}" name="Column6372"/>
    <tableColumn id="6373" xr3:uid="{6462434C-6F25-4BBD-9F34-DFAB5610319A}" name="Column6373"/>
    <tableColumn id="6374" xr3:uid="{F494CC13-ECC8-4D36-BB00-856DB3F37BA0}" name="Column6374"/>
    <tableColumn id="6375" xr3:uid="{E0315EEA-75AB-401E-9080-7A30B0302EB3}" name="Column6375"/>
    <tableColumn id="6376" xr3:uid="{EDAC06E5-A45C-4A4E-B6BF-EACE1396B0A4}" name="Column6376"/>
    <tableColumn id="6377" xr3:uid="{6D3C3A49-48A9-4B87-9EC8-41055DC47011}" name="Column6377"/>
    <tableColumn id="6378" xr3:uid="{12FB2D96-3739-447B-BB4C-CEDFA6D81F68}" name="Column6378"/>
    <tableColumn id="6379" xr3:uid="{5AA1AC74-2D46-4199-B4B1-1C1F6F5406FA}" name="Column6379"/>
    <tableColumn id="6380" xr3:uid="{B388DFC3-E14C-460B-9B45-62FFEAAEF1B9}" name="Column6380"/>
    <tableColumn id="6381" xr3:uid="{A1730378-28DE-4D5B-82D9-6BA0C54AC546}" name="Column6381"/>
    <tableColumn id="6382" xr3:uid="{3602215E-987F-426D-AC4B-F49828BF6576}" name="Column6382"/>
    <tableColumn id="6383" xr3:uid="{FA083DD2-B708-4F90-A2EB-A24346B157A5}" name="Column6383"/>
    <tableColumn id="6384" xr3:uid="{95BA79F0-3C87-4F39-BEE7-35A0C5B5AC4E}" name="Column6384"/>
    <tableColumn id="6385" xr3:uid="{C1CEC54D-B27D-41A0-9D09-996F793A1946}" name="Column6385"/>
    <tableColumn id="6386" xr3:uid="{755399FE-07CF-460B-8BE4-F0EF330EF596}" name="Column6386"/>
    <tableColumn id="6387" xr3:uid="{90331784-9C2A-41B2-8E11-A797177333C1}" name="Column6387"/>
    <tableColumn id="6388" xr3:uid="{B435B8AB-7906-4781-8BF3-7D834E86EA58}" name="Column6388"/>
    <tableColumn id="6389" xr3:uid="{D4E265DE-79DC-4AF5-85C6-9B7662738142}" name="Column6389"/>
    <tableColumn id="6390" xr3:uid="{7218F5CF-F0F6-420B-9D80-F58457A239A7}" name="Column6390"/>
    <tableColumn id="6391" xr3:uid="{02CB0EE7-C2C6-4B43-90A6-65DC2CF7E422}" name="Column6391"/>
    <tableColumn id="6392" xr3:uid="{97A00FFA-5420-4926-AE24-C0E704803E18}" name="Column6392"/>
    <tableColumn id="6393" xr3:uid="{BD4C4F36-CAAA-4632-B31E-7727317E7308}" name="Column6393"/>
    <tableColumn id="6394" xr3:uid="{CC81D2D8-D27C-4030-9C4C-ED32F48A2A13}" name="Column6394"/>
    <tableColumn id="6395" xr3:uid="{1A7A9EC1-60C9-4B00-A70E-286B7B192D74}" name="Column6395"/>
    <tableColumn id="6396" xr3:uid="{C6141986-D326-4E68-9E58-D2C33FB0FB21}" name="Column6396"/>
    <tableColumn id="6397" xr3:uid="{E361AAEC-F157-428D-A1A7-584F098ACF66}" name="Column6397"/>
    <tableColumn id="6398" xr3:uid="{B50A3F05-2497-4623-A377-C30D1C5AC864}" name="Column6398"/>
    <tableColumn id="6399" xr3:uid="{89FFD2E6-1E66-45D6-997C-40F214E20C80}" name="Column6399"/>
    <tableColumn id="6400" xr3:uid="{7A1EE4A0-9744-4D50-B3E7-61DCC8C558FF}" name="Column6400"/>
    <tableColumn id="6401" xr3:uid="{382B4124-95C9-4762-BC82-4CEF16D66438}" name="Column6401"/>
    <tableColumn id="6402" xr3:uid="{3101FA3E-024D-4E61-859A-3698392E002C}" name="Column6402"/>
    <tableColumn id="6403" xr3:uid="{A0BA9696-2D29-43D1-93C5-67E95B070861}" name="Column6403"/>
    <tableColumn id="6404" xr3:uid="{FB09A809-60F7-4FE8-BB8A-3B419388498C}" name="Column6404"/>
    <tableColumn id="6405" xr3:uid="{2598465F-3681-414F-8AF2-7C8A13B4E873}" name="Column6405"/>
    <tableColumn id="6406" xr3:uid="{666054A8-DAE1-4EE4-AACE-8AFE604EA23F}" name="Column6406"/>
    <tableColumn id="6407" xr3:uid="{0A4B819A-95A9-4E7A-A59E-4D30AE75F4B8}" name="Column6407"/>
    <tableColumn id="6408" xr3:uid="{9689A010-3516-4D67-96E7-89D9E49824DF}" name="Column6408"/>
    <tableColumn id="6409" xr3:uid="{A7E626C1-6A1E-434A-81F9-AFD4DBFA318F}" name="Column6409"/>
    <tableColumn id="6410" xr3:uid="{807DF838-6CE3-4A77-8D2B-E1ABF7C7CC09}" name="Column6410"/>
    <tableColumn id="6411" xr3:uid="{99DAFAF6-4A1C-4A46-8083-9AA51174AE51}" name="Column6411"/>
    <tableColumn id="6412" xr3:uid="{3580D438-1BD9-402A-975A-3722BD06DC07}" name="Column6412"/>
    <tableColumn id="6413" xr3:uid="{6B582F34-65EE-4DD4-9F3D-6C5E0C1A1D74}" name="Column6413"/>
    <tableColumn id="6414" xr3:uid="{DF64BB89-7D33-4AEC-9309-F0DC93DF3E1D}" name="Column6414"/>
    <tableColumn id="6415" xr3:uid="{CD1622DA-3BF5-43D5-A063-0EE35C1D001F}" name="Column6415"/>
    <tableColumn id="6416" xr3:uid="{DBE4CCDE-B3B4-4004-BE3A-58D325147861}" name="Column6416"/>
    <tableColumn id="6417" xr3:uid="{A89BAC3B-E7C8-4F48-AB5F-A56A8F28F80C}" name="Column6417"/>
    <tableColumn id="6418" xr3:uid="{C23611B7-4CF6-4326-847E-C831ED1AC28F}" name="Column6418"/>
    <tableColumn id="6419" xr3:uid="{07B53B45-6787-475D-A7FA-A45D7C728E93}" name="Column6419"/>
    <tableColumn id="6420" xr3:uid="{26A24DE6-8588-4F46-8521-8F94FF78DAAF}" name="Column6420"/>
    <tableColumn id="6421" xr3:uid="{26CAED64-1475-490D-A4ED-9D259F525FBF}" name="Column6421"/>
    <tableColumn id="6422" xr3:uid="{9515232C-9ACC-405F-BBD0-FE70CDFEFCA4}" name="Column6422"/>
    <tableColumn id="6423" xr3:uid="{744AFA9B-FA6A-41E2-979E-6E674BAF6264}" name="Column6423"/>
    <tableColumn id="6424" xr3:uid="{F2F94934-A55E-46C2-B50F-F3CEB82A04D0}" name="Column6424"/>
    <tableColumn id="6425" xr3:uid="{0CB4C85C-2C37-490D-AB81-6ECC0D273BE9}" name="Column6425"/>
    <tableColumn id="6426" xr3:uid="{FF0B5B47-BD33-4B2F-B47B-291544085653}" name="Column6426"/>
    <tableColumn id="6427" xr3:uid="{75D85558-47F7-4BE1-9605-63748E1AA0F9}" name="Column6427"/>
    <tableColumn id="6428" xr3:uid="{D195F8C2-6D1B-4601-9D3D-069B33B279F3}" name="Column6428"/>
    <tableColumn id="6429" xr3:uid="{57B05DD3-4017-4548-B613-B5732DCCAFEC}" name="Column6429"/>
    <tableColumn id="6430" xr3:uid="{3736134B-2DFD-411C-A751-757FA3111CBB}" name="Column6430"/>
    <tableColumn id="6431" xr3:uid="{E1C5361D-2D7D-4F0F-B940-2F94E947ADE1}" name="Column6431"/>
    <tableColumn id="6432" xr3:uid="{11455736-56D6-40A1-AFE3-4FE7C71C268E}" name="Column6432"/>
    <tableColumn id="6433" xr3:uid="{079535FD-3B53-4C66-90B0-5DD63FC674A1}" name="Column6433"/>
    <tableColumn id="6434" xr3:uid="{58902D44-4A16-462A-945E-2C7BCC7BBBAF}" name="Column6434"/>
    <tableColumn id="6435" xr3:uid="{FCA518C0-712E-45AF-B683-FD16268743AA}" name="Column6435"/>
    <tableColumn id="6436" xr3:uid="{EF567038-8169-4A1D-9D6A-85077743592D}" name="Column6436"/>
    <tableColumn id="6437" xr3:uid="{245D9CF6-13EB-4578-A9E8-C31C2533FCE7}" name="Column6437"/>
    <tableColumn id="6438" xr3:uid="{45AA29FA-6A3F-4ADF-B6F3-5A75D07E6082}" name="Column6438"/>
    <tableColumn id="6439" xr3:uid="{BFB59D67-A956-4878-9844-CC0D5B863B23}" name="Column6439"/>
    <tableColumn id="6440" xr3:uid="{1ED11EC6-DFD3-4921-A2F1-E55C552BC7C6}" name="Column6440"/>
    <tableColumn id="6441" xr3:uid="{472A2210-725A-479C-AF84-1F0106650D92}" name="Column6441"/>
    <tableColumn id="6442" xr3:uid="{8C25CCBF-57EE-40EE-9CF1-7CB093194B08}" name="Column6442"/>
    <tableColumn id="6443" xr3:uid="{1C5C6341-847C-4727-80AB-0971E5A8765F}" name="Column6443"/>
    <tableColumn id="6444" xr3:uid="{F1819CC1-B988-4B7A-90D8-B85A532A8C9F}" name="Column6444"/>
    <tableColumn id="6445" xr3:uid="{9DBD2C40-E8D6-47AE-8132-A70CC3D6D1E6}" name="Column6445"/>
    <tableColumn id="6446" xr3:uid="{D5318EB6-8DDB-42C9-ACF2-A9F9DE55092D}" name="Column6446"/>
    <tableColumn id="6447" xr3:uid="{C117BEFE-99F8-4A1F-9CD1-8B380FE91681}" name="Column6447"/>
    <tableColumn id="6448" xr3:uid="{1604963A-A483-405F-8F30-595F6EBABCAC}" name="Column6448"/>
    <tableColumn id="6449" xr3:uid="{DD708D97-8AB0-49E1-B977-AB2180A845B0}" name="Column6449"/>
    <tableColumn id="6450" xr3:uid="{02E25FDA-D142-4CEE-8D5E-97EE5B685E32}" name="Column6450"/>
    <tableColumn id="6451" xr3:uid="{46B6249A-6DE4-49C2-800C-E79752001037}" name="Column6451"/>
    <tableColumn id="6452" xr3:uid="{77506F6A-2DFA-4F0A-917B-6FD0471343BC}" name="Column6452"/>
    <tableColumn id="6453" xr3:uid="{87F18523-CE00-4E34-BE73-429469E860EB}" name="Column6453"/>
    <tableColumn id="6454" xr3:uid="{C1D9A48D-A1CE-4CC3-81C3-E7700A2C69B6}" name="Column6454"/>
    <tableColumn id="6455" xr3:uid="{BF6F699B-1F57-4914-9CB2-31C87AEFFB15}" name="Column6455"/>
    <tableColumn id="6456" xr3:uid="{FD92FD71-8EC2-477A-B101-B7A3C4A40309}" name="Column6456"/>
    <tableColumn id="6457" xr3:uid="{A2570CDC-0BDE-41AA-AD29-1D5D50026BC7}" name="Column6457"/>
    <tableColumn id="6458" xr3:uid="{F9A6445D-07C3-444F-9294-BBBEFAA67F5A}" name="Column6458"/>
    <tableColumn id="6459" xr3:uid="{0E2F6A1E-BFBF-461B-993C-ADB5F5EF9A7F}" name="Column6459"/>
    <tableColumn id="6460" xr3:uid="{2AB19995-7CC8-4171-ADE5-63F4A708D1C3}" name="Column6460"/>
    <tableColumn id="6461" xr3:uid="{8B7870E3-DAD0-4723-A349-8FE52D0F7EAA}" name="Column6461"/>
    <tableColumn id="6462" xr3:uid="{3FE5492D-040C-4CFA-A64F-5144EC8C0938}" name="Column6462"/>
    <tableColumn id="6463" xr3:uid="{5ACA7913-C23C-49EB-A5B6-7E2EFF362B98}" name="Column6463"/>
    <tableColumn id="6464" xr3:uid="{C406C911-C69A-4B5B-B903-23D91F4C0FC8}" name="Column6464"/>
    <tableColumn id="6465" xr3:uid="{96518DE3-DCA7-42CD-BFD7-EAD580893E31}" name="Column6465"/>
    <tableColumn id="6466" xr3:uid="{D69DBBFE-00CE-4775-9605-86808E633D2E}" name="Column6466"/>
    <tableColumn id="6467" xr3:uid="{C0FB1C7A-B23B-4AA9-A9BB-0C391A928FC9}" name="Column6467"/>
    <tableColumn id="6468" xr3:uid="{D25FF869-821F-4772-A5FB-34CB13B749C2}" name="Column6468"/>
    <tableColumn id="6469" xr3:uid="{4718C975-74B6-4F49-B443-3433D6E068E2}" name="Column6469"/>
    <tableColumn id="6470" xr3:uid="{0F00F016-65D9-451C-BC59-881B12590C09}" name="Column6470"/>
    <tableColumn id="6471" xr3:uid="{1B445890-5288-49E3-BD34-1A9C3E742A71}" name="Column6471"/>
    <tableColumn id="6472" xr3:uid="{1CEFD679-8A55-4B7F-9191-84B46F88886A}" name="Column6472"/>
    <tableColumn id="6473" xr3:uid="{106CB660-026D-422B-8AA4-6002FAD2CB96}" name="Column6473"/>
    <tableColumn id="6474" xr3:uid="{42E3AA99-08D0-4C86-8B03-BAEEBC419BE4}" name="Column6474"/>
    <tableColumn id="6475" xr3:uid="{844B356F-4D36-4E3A-8FFB-F41AF6ABAAC2}" name="Column6475"/>
    <tableColumn id="6476" xr3:uid="{22EEE77F-12D5-4BEF-8028-9DF3C3B952E2}" name="Column6476"/>
    <tableColumn id="6477" xr3:uid="{293365C3-2399-4CAC-9911-DF20471AAD11}" name="Column6477"/>
    <tableColumn id="6478" xr3:uid="{916B757D-B122-469A-B13A-F1DD10CA06F1}" name="Column6478"/>
    <tableColumn id="6479" xr3:uid="{DBAF2F0E-7D2D-41F4-A7CA-9DE6851338DC}" name="Column6479"/>
    <tableColumn id="6480" xr3:uid="{98EB095E-92A6-4094-872C-DF874E41CB8B}" name="Column6480"/>
    <tableColumn id="6481" xr3:uid="{50230BBC-1F85-43FD-BD42-40A7189C7654}" name="Column6481"/>
    <tableColumn id="6482" xr3:uid="{4E8C11B1-0B3C-458B-9587-62528BF57770}" name="Column6482"/>
    <tableColumn id="6483" xr3:uid="{6F06C98B-09D7-4CCD-9EEE-C914118C6AE4}" name="Column6483"/>
    <tableColumn id="6484" xr3:uid="{B745E6CF-CF2E-4378-B99B-97FD2CA7DB53}" name="Column6484"/>
    <tableColumn id="6485" xr3:uid="{29B9C7BE-A9FD-4C7C-93B2-29AC4AFF654B}" name="Column6485"/>
    <tableColumn id="6486" xr3:uid="{9BF32325-FD64-4C98-931D-158F937A2F2E}" name="Column6486"/>
    <tableColumn id="6487" xr3:uid="{38F4A573-4023-49AD-9EB0-C0D2450ABD13}" name="Column6487"/>
    <tableColumn id="6488" xr3:uid="{79DC95B9-EA65-4859-9645-4EBF95A3063E}" name="Column6488"/>
    <tableColumn id="6489" xr3:uid="{80EA78E0-92F7-4F18-BCD9-96C74200C115}" name="Column6489"/>
    <tableColumn id="6490" xr3:uid="{D3C11FB9-776D-4AE5-8201-183CB9DB2E7A}" name="Column6490"/>
    <tableColumn id="6491" xr3:uid="{91D9E88E-9EE7-4D79-B137-345CDF04D903}" name="Column6491"/>
    <tableColumn id="6492" xr3:uid="{FA0971A8-D8B1-4EF5-B8A7-C4B67F6C35B8}" name="Column6492"/>
    <tableColumn id="6493" xr3:uid="{6C92CF2E-A228-4F97-BE0C-A7CCA940A1D3}" name="Column6493"/>
    <tableColumn id="6494" xr3:uid="{51F2FF14-543F-45E5-9793-0A43A97CC372}" name="Column6494"/>
    <tableColumn id="6495" xr3:uid="{A400BE14-CBC6-4D30-9336-4EF03ED59235}" name="Column6495"/>
    <tableColumn id="6496" xr3:uid="{3564F4C9-7C8B-4F57-8938-C65650568726}" name="Column6496"/>
    <tableColumn id="6497" xr3:uid="{285DD812-3100-4FF7-86EB-73D546849077}" name="Column6497"/>
    <tableColumn id="6498" xr3:uid="{259A1AD6-BB6A-4619-A3BB-FA6EF85CCED2}" name="Column6498"/>
    <tableColumn id="6499" xr3:uid="{C82E309A-3F86-47EA-A13F-591BF483976B}" name="Column6499"/>
    <tableColumn id="6500" xr3:uid="{7AD78592-5691-4A27-B1F0-2EEF59D20A55}" name="Column6500"/>
    <tableColumn id="6501" xr3:uid="{A9BF4BE9-29D6-4C16-BECD-8145A51B005B}" name="Column6501"/>
    <tableColumn id="6502" xr3:uid="{39EFF7CE-403E-430A-A967-FF77CE98253F}" name="Column6502"/>
    <tableColumn id="6503" xr3:uid="{D833B039-1FE8-4E92-A2FA-7FDCE36AB230}" name="Column6503"/>
    <tableColumn id="6504" xr3:uid="{86A60EBD-1FD7-4314-B401-84CC6D0D5F2C}" name="Column6504"/>
    <tableColumn id="6505" xr3:uid="{C07C95FF-0376-4CCD-BAD9-375544660924}" name="Column6505"/>
    <tableColumn id="6506" xr3:uid="{788A16C1-3EC9-4F4D-8786-845B92E72F13}" name="Column6506"/>
    <tableColumn id="6507" xr3:uid="{A4EBFC13-9824-46AC-BCDC-6FFCA40A6D2F}" name="Column6507"/>
    <tableColumn id="6508" xr3:uid="{E8FA0975-F9FD-422A-A015-D65B694F97E1}" name="Column6508"/>
    <tableColumn id="6509" xr3:uid="{142C2026-36BD-4460-8A83-FE1686A96F48}" name="Column6509"/>
    <tableColumn id="6510" xr3:uid="{F95692B8-4D73-482D-BF22-DF0CB135C57E}" name="Column6510"/>
    <tableColumn id="6511" xr3:uid="{4A7AC645-B529-45E4-9C73-A7E237C72528}" name="Column6511"/>
    <tableColumn id="6512" xr3:uid="{388E0755-6D83-4064-A4DD-7D4563774D50}" name="Column6512"/>
    <tableColumn id="6513" xr3:uid="{3225E5CA-0CB0-4BC6-B53F-99532D9FA259}" name="Column6513"/>
    <tableColumn id="6514" xr3:uid="{F721F000-9448-4101-B2CF-F70E83AA8B89}" name="Column6514"/>
    <tableColumn id="6515" xr3:uid="{97559108-151F-4202-B385-55AEBF2380ED}" name="Column6515"/>
    <tableColumn id="6516" xr3:uid="{F7ABC0C5-F0E6-4E3C-B409-7EB6868FD7D7}" name="Column6516"/>
    <tableColumn id="6517" xr3:uid="{63989EA9-8898-44AE-9350-0880B3A570F1}" name="Column6517"/>
    <tableColumn id="6518" xr3:uid="{36444533-3237-4B0D-A6D1-475F6EF021D2}" name="Column6518"/>
    <tableColumn id="6519" xr3:uid="{0F5C736F-2FB4-43C4-BA1D-225C71B7C800}" name="Column6519"/>
    <tableColumn id="6520" xr3:uid="{1537C221-6FC3-4CDC-B01A-4E7E6B5DD31D}" name="Column6520"/>
    <tableColumn id="6521" xr3:uid="{F563A28F-7D1F-4FEC-A4E8-FEFC3FCD1A76}" name="Column6521"/>
    <tableColumn id="6522" xr3:uid="{8F4BD897-E21B-4CB1-A227-4A291D651834}" name="Column6522"/>
    <tableColumn id="6523" xr3:uid="{65374C68-6C4F-4C6B-994A-0DFDAA993B1D}" name="Column6523"/>
    <tableColumn id="6524" xr3:uid="{33303D4B-4FF9-4911-91F7-D454973A01B5}" name="Column6524"/>
    <tableColumn id="6525" xr3:uid="{D13CA6BF-1A35-4830-82F3-0C8FB4A6C087}" name="Column6525"/>
    <tableColumn id="6526" xr3:uid="{170CD3CC-84D4-49D9-8F75-F323DB0E8BBE}" name="Column6526"/>
    <tableColumn id="6527" xr3:uid="{123D7FE2-221C-4719-A356-B71AF1A19665}" name="Column6527"/>
    <tableColumn id="6528" xr3:uid="{AD206FF4-B535-45E3-865A-2DF30388A6A8}" name="Column6528"/>
    <tableColumn id="6529" xr3:uid="{953E1F82-A0E2-47FD-B131-DA80D1391D54}" name="Column6529"/>
    <tableColumn id="6530" xr3:uid="{DB8F1959-81A3-462A-91EE-C01FB5645EDE}" name="Column6530"/>
    <tableColumn id="6531" xr3:uid="{72A84F66-5980-4EEE-A3B2-74EA623EEF36}" name="Column6531"/>
    <tableColumn id="6532" xr3:uid="{34C6A8B6-DE01-49B1-B129-AA5EEC59271A}" name="Column6532"/>
    <tableColumn id="6533" xr3:uid="{BD55825C-41A6-458A-95C2-FF81A7F61D75}" name="Column6533"/>
    <tableColumn id="6534" xr3:uid="{CB75D18A-0AB8-415D-8B25-7463F89F2420}" name="Column6534"/>
    <tableColumn id="6535" xr3:uid="{352232EA-AB21-4651-AE52-AB8A6AE44F8A}" name="Column6535"/>
    <tableColumn id="6536" xr3:uid="{B98A79C2-2FD6-4921-8490-FF3535D868DC}" name="Column6536"/>
    <tableColumn id="6537" xr3:uid="{4CE506D5-E142-415E-AF9B-DAD01E88BA69}" name="Column6537"/>
    <tableColumn id="6538" xr3:uid="{B87B15B2-1E26-45BB-9E06-55D9E44008C4}" name="Column6538"/>
    <tableColumn id="6539" xr3:uid="{4E6580B8-D0F3-4B73-B108-6ED07469CF07}" name="Column6539"/>
    <tableColumn id="6540" xr3:uid="{B88C6F46-6687-42A5-8364-B01EFBC9711C}" name="Column6540"/>
    <tableColumn id="6541" xr3:uid="{51722793-11FE-4B77-A88D-3AA9ADCC52EB}" name="Column6541"/>
    <tableColumn id="6542" xr3:uid="{15C6D6E5-4F4A-45EE-B70B-02785F9D5D3D}" name="Column6542"/>
    <tableColumn id="6543" xr3:uid="{9E8755D4-2029-4ECE-9894-960FFAA4C1F2}" name="Column6543"/>
    <tableColumn id="6544" xr3:uid="{533C6B2B-11DA-4308-8239-D53DD2B2E09A}" name="Column6544"/>
    <tableColumn id="6545" xr3:uid="{D0818360-421A-4DB1-B1BB-8C72990FAD17}" name="Column6545"/>
    <tableColumn id="6546" xr3:uid="{5C111A0E-AF49-4218-8ACE-86D55D721FC4}" name="Column6546"/>
    <tableColumn id="6547" xr3:uid="{B1C05B36-BCF9-4954-84D4-22E699206000}" name="Column6547"/>
    <tableColumn id="6548" xr3:uid="{D3DEC3A5-9441-414A-92F6-AFE10CEC5D13}" name="Column6548"/>
    <tableColumn id="6549" xr3:uid="{F23751CE-4A72-4842-AFED-50D2F7CAD6A1}" name="Column6549"/>
    <tableColumn id="6550" xr3:uid="{D5247600-BABB-408B-A434-3F86BAFDF1CD}" name="Column6550"/>
    <tableColumn id="6551" xr3:uid="{9AA3ED72-640F-49DF-88EE-07EC88727774}" name="Column6551"/>
    <tableColumn id="6552" xr3:uid="{AC2AC420-606F-43A9-919A-B6605AF1FE87}" name="Column6552"/>
    <tableColumn id="6553" xr3:uid="{72DE8360-A9BC-420F-B44F-C808FF21DFD3}" name="Column6553"/>
    <tableColumn id="6554" xr3:uid="{7227551E-83B1-4803-BAF2-05A9B46DED6E}" name="Column6554"/>
    <tableColumn id="6555" xr3:uid="{22CE56F1-F7C9-4CBD-B3C1-E05B86D9E590}" name="Column6555"/>
    <tableColumn id="6556" xr3:uid="{A492910E-A25B-426D-9CF9-75220BA4CBD6}" name="Column6556"/>
    <tableColumn id="6557" xr3:uid="{3FBCE2F4-4BA4-424B-9ED2-86DE0780193C}" name="Column6557"/>
    <tableColumn id="6558" xr3:uid="{EA7B4FA1-943F-412F-9F83-EDB0CBB90473}" name="Column6558"/>
    <tableColumn id="6559" xr3:uid="{4FCE8F19-4A54-4905-9126-3C426078F716}" name="Column6559"/>
    <tableColumn id="6560" xr3:uid="{FC9C6E97-D06C-4C78-8945-CA0D8BB3B772}" name="Column6560"/>
    <tableColumn id="6561" xr3:uid="{2E3F9DC4-4C82-4C7E-B762-C992649F2E2B}" name="Column6561"/>
    <tableColumn id="6562" xr3:uid="{59CD6EA4-3987-4B38-9871-A2CC2377D311}" name="Column6562"/>
    <tableColumn id="6563" xr3:uid="{002F22C9-A9F5-4C5D-911C-5C1C2EB8CE01}" name="Column6563"/>
    <tableColumn id="6564" xr3:uid="{1E04E68A-EC85-4F63-805C-3CF1A3A2194C}" name="Column6564"/>
    <tableColumn id="6565" xr3:uid="{16C03E98-8603-4194-AA73-8A50C5D069D7}" name="Column6565"/>
    <tableColumn id="6566" xr3:uid="{3847A5A5-05F2-41DB-9421-B1B79EB2D98E}" name="Column6566"/>
    <tableColumn id="6567" xr3:uid="{D59F336B-D325-4162-90DD-DFDB768AFBDE}" name="Column6567"/>
    <tableColumn id="6568" xr3:uid="{B15EF1DA-98C4-491D-AEE6-24FCB364353B}" name="Column6568"/>
    <tableColumn id="6569" xr3:uid="{D490E626-917E-43B5-9CA2-0E701D460C3A}" name="Column6569"/>
    <tableColumn id="6570" xr3:uid="{12A1AA05-25BF-4722-A048-ED51AB34EB5D}" name="Column6570"/>
    <tableColumn id="6571" xr3:uid="{F41716F1-0199-4516-8BB8-0AE4AD39B181}" name="Column6571"/>
    <tableColumn id="6572" xr3:uid="{1357C457-8E32-4789-BAB9-D3FB4CC38D8A}" name="Column6572"/>
    <tableColumn id="6573" xr3:uid="{2769E681-ECC8-43DF-AC8E-73F02CB14709}" name="Column6573"/>
    <tableColumn id="6574" xr3:uid="{2436FC1D-D36B-44B5-81A6-CDF63F974311}" name="Column6574"/>
    <tableColumn id="6575" xr3:uid="{A2655563-0656-44D4-99CF-074E01B35BAF}" name="Column6575"/>
    <tableColumn id="6576" xr3:uid="{99D2CB5A-88F8-4A22-8A9D-0845E1AB8EFD}" name="Column6576"/>
    <tableColumn id="6577" xr3:uid="{EC5BFA06-254D-487D-9153-B347478A6D18}" name="Column6577"/>
    <tableColumn id="6578" xr3:uid="{F6E5C3ED-0268-4ECD-BFF9-233D2BFCA6EC}" name="Column6578"/>
    <tableColumn id="6579" xr3:uid="{7D6D3C41-AC2E-4881-9587-8D7E11FA3FC7}" name="Column6579"/>
    <tableColumn id="6580" xr3:uid="{83654B2F-0AE3-492B-AE09-BC3FC77E28DB}" name="Column6580"/>
    <tableColumn id="6581" xr3:uid="{A27B5E8E-8E2E-4C95-99ED-160E1E450859}" name="Column6581"/>
    <tableColumn id="6582" xr3:uid="{723724C1-C0AA-4E06-ABBE-8CD9AAF97BB1}" name="Column6582"/>
    <tableColumn id="6583" xr3:uid="{32E6D63D-9752-4217-A873-C91D66D21737}" name="Column6583"/>
    <tableColumn id="6584" xr3:uid="{01108C79-72A7-477D-9B62-05CFDFE35C8A}" name="Column6584"/>
    <tableColumn id="6585" xr3:uid="{974E6A7B-3393-40C0-9D86-F0D8327711D0}" name="Column6585"/>
    <tableColumn id="6586" xr3:uid="{A8925397-C1B3-4ED5-B83A-2112B752D0DB}" name="Column6586"/>
    <tableColumn id="6587" xr3:uid="{91EE69F3-9030-4AD1-9CCA-3AA32BD340B9}" name="Column6587"/>
    <tableColumn id="6588" xr3:uid="{25EB4B4F-B049-4383-A85F-F00E32EB7AD1}" name="Column6588"/>
    <tableColumn id="6589" xr3:uid="{0CAB4BBB-4097-4611-9125-A06F176F1789}" name="Column6589"/>
    <tableColumn id="6590" xr3:uid="{B8F7FA1B-A0E3-4D11-8AB8-4DD1500CD69F}" name="Column6590"/>
    <tableColumn id="6591" xr3:uid="{FBAEA7AF-C259-4F99-9914-48C6EDC67CAF}" name="Column6591"/>
    <tableColumn id="6592" xr3:uid="{1B22F828-C254-4599-9901-278A90344D74}" name="Column6592"/>
    <tableColumn id="6593" xr3:uid="{0A6D104D-8AEF-443A-AA70-221575394C96}" name="Column6593"/>
    <tableColumn id="6594" xr3:uid="{455ED9A9-8568-414D-A9EF-FDFCA92E75BF}" name="Column6594"/>
    <tableColumn id="6595" xr3:uid="{8307612D-E5A8-4B1F-B7C1-523DBBA68802}" name="Column6595"/>
    <tableColumn id="6596" xr3:uid="{97DB52DD-8D21-4309-B0EA-0D2FEF639613}" name="Column6596"/>
    <tableColumn id="6597" xr3:uid="{28CA31FE-3F47-4831-B481-E700085565DE}" name="Column6597"/>
    <tableColumn id="6598" xr3:uid="{82E8D4A2-42AC-4633-B26F-E1418BBEEA17}" name="Column6598"/>
    <tableColumn id="6599" xr3:uid="{1B7EF2FA-7EB4-4361-9B10-131B4A7D3B25}" name="Column6599"/>
    <tableColumn id="6600" xr3:uid="{4D70383D-4B48-45D9-9D5C-F062DDF022DB}" name="Column6600"/>
    <tableColumn id="6601" xr3:uid="{7C505B0A-182F-4EE6-8BD7-F969D770F1D7}" name="Column6601"/>
    <tableColumn id="6602" xr3:uid="{C0D5AC50-CC64-4F17-8807-B8857B6C8EF4}" name="Column6602"/>
    <tableColumn id="6603" xr3:uid="{C063D375-E3B5-4507-BA33-7A99A0303526}" name="Column6603"/>
    <tableColumn id="6604" xr3:uid="{93A38EC5-07A5-4702-BC89-F9D45A7856EB}" name="Column6604"/>
    <tableColumn id="6605" xr3:uid="{8EC30FC2-7A3A-480E-A48B-534B22DEEAAF}" name="Column6605"/>
    <tableColumn id="6606" xr3:uid="{BDC1E148-B669-4D01-A494-CF116B9CD125}" name="Column6606"/>
    <tableColumn id="6607" xr3:uid="{E344A350-2185-4748-8AF8-B2BB91E667C4}" name="Column6607"/>
    <tableColumn id="6608" xr3:uid="{5F9444D6-219D-4FCA-88E0-DCA129B89ACB}" name="Column6608"/>
    <tableColumn id="6609" xr3:uid="{D17E45FE-BC66-4719-94DD-7B698B0FD909}" name="Column6609"/>
    <tableColumn id="6610" xr3:uid="{28EB0AD1-D159-42C6-B0F4-CFB279687244}" name="Column6610"/>
    <tableColumn id="6611" xr3:uid="{581B0FD5-2183-4B58-AA6C-44E18BDBF52B}" name="Column6611"/>
    <tableColumn id="6612" xr3:uid="{D311974E-F685-4737-B4FB-2A1007CC0F00}" name="Column6612"/>
    <tableColumn id="6613" xr3:uid="{EF5074C5-0A11-4A83-B2DB-5686DEB44B92}" name="Column6613"/>
    <tableColumn id="6614" xr3:uid="{642979B7-AFFD-4338-BF28-112EDF84AB3F}" name="Column6614"/>
    <tableColumn id="6615" xr3:uid="{10F43D22-51F3-4AE1-9128-2F3195576DA6}" name="Column6615"/>
    <tableColumn id="6616" xr3:uid="{A67D9E79-BB13-4C10-8C75-96F61358F3F1}" name="Column6616"/>
    <tableColumn id="6617" xr3:uid="{8996B6F9-D7FA-46DB-86D3-31CA330D8A4A}" name="Column6617"/>
    <tableColumn id="6618" xr3:uid="{AB29F5A9-250F-4A33-8891-585BE3F36FA3}" name="Column6618"/>
    <tableColumn id="6619" xr3:uid="{8DD3710D-6C7B-4087-94AA-AF557FD7CCC5}" name="Column6619"/>
    <tableColumn id="6620" xr3:uid="{E67AD9CE-4905-458B-B607-61031B04DF3F}" name="Column6620"/>
    <tableColumn id="6621" xr3:uid="{95A8D02E-73BB-47C4-AA9B-AE504A53AEF5}" name="Column6621"/>
    <tableColumn id="6622" xr3:uid="{147F6123-90D4-44D8-86EF-6198F7EFE0A2}" name="Column6622"/>
    <tableColumn id="6623" xr3:uid="{297241E9-682E-4B10-ACAD-4E4DF2CF7F71}" name="Column6623"/>
    <tableColumn id="6624" xr3:uid="{D7157DAF-9522-4F36-B3A1-EC8ADEC79237}" name="Column6624"/>
    <tableColumn id="6625" xr3:uid="{6355E915-7C72-4F81-A37B-520F75E31CA2}" name="Column6625"/>
    <tableColumn id="6626" xr3:uid="{5CB21ABF-A66C-4EA6-94CF-82A5B98BA6B1}" name="Column6626"/>
    <tableColumn id="6627" xr3:uid="{0D358E0A-1814-4693-A1D2-C496A5E3BC1E}" name="Column6627"/>
    <tableColumn id="6628" xr3:uid="{E536FF7F-C609-476E-BE13-8714FFC8474B}" name="Column6628"/>
    <tableColumn id="6629" xr3:uid="{8AB2CEC0-E387-464E-B1A1-C8FEE8C320A5}" name="Column6629"/>
    <tableColumn id="6630" xr3:uid="{2EC110D7-FF14-4A22-AA2C-8BC1BB8C4F05}" name="Column6630"/>
    <tableColumn id="6631" xr3:uid="{953A03ED-7E58-44F0-A18C-57D0DAB490AD}" name="Column6631"/>
    <tableColumn id="6632" xr3:uid="{A60B4EE8-910C-459A-9DFA-41D39E63968D}" name="Column6632"/>
    <tableColumn id="6633" xr3:uid="{E2D7ED3B-78FB-4546-A5D0-1CE34B25F7B6}" name="Column6633"/>
    <tableColumn id="6634" xr3:uid="{EDDD0FE3-27B5-42C8-98CB-6BE6C837247E}" name="Column6634"/>
    <tableColumn id="6635" xr3:uid="{CEFD6039-9512-43A1-9DBA-A1E24AFB7FE0}" name="Column6635"/>
    <tableColumn id="6636" xr3:uid="{3720D5F9-3E16-4DAF-9E5F-0F03D951770B}" name="Column6636"/>
    <tableColumn id="6637" xr3:uid="{725A0BBF-DB51-410F-B96B-AF3BF1D3B1F0}" name="Column6637"/>
    <tableColumn id="6638" xr3:uid="{44EFB1C6-3F90-4EBC-AEB4-FED0D072FD6E}" name="Column6638"/>
    <tableColumn id="6639" xr3:uid="{A4E312A0-FFED-4288-9401-A6F49C40FE9B}" name="Column6639"/>
    <tableColumn id="6640" xr3:uid="{AC27DE3F-29C0-4E26-9111-C3A8889157F8}" name="Column6640"/>
    <tableColumn id="6641" xr3:uid="{C70D196F-4FE6-4B75-A094-E7D160749DC0}" name="Column6641"/>
    <tableColumn id="6642" xr3:uid="{93328ABF-58BB-434E-8819-288EEF7A515A}" name="Column6642"/>
    <tableColumn id="6643" xr3:uid="{020EA8D9-99FA-4FDF-BBB9-9D4D0DBEB8EC}" name="Column6643"/>
    <tableColumn id="6644" xr3:uid="{0E951EFE-8DDB-4881-9521-0BD5D677F266}" name="Column6644"/>
    <tableColumn id="6645" xr3:uid="{AB15ADE4-D2E7-4420-8BCA-B176F3D87F70}" name="Column6645"/>
    <tableColumn id="6646" xr3:uid="{0AA24B1C-DCFA-489C-AA6A-FF765B8762DC}" name="Column6646"/>
    <tableColumn id="6647" xr3:uid="{ED7DE613-7D01-46D6-AECA-9857A1EE68B7}" name="Column6647"/>
    <tableColumn id="6648" xr3:uid="{28945F02-419D-44D5-B8BC-FBB307A9B59A}" name="Column6648"/>
    <tableColumn id="6649" xr3:uid="{8D992A5E-809D-492A-AF7C-22CDAEDEE48E}" name="Column6649"/>
    <tableColumn id="6650" xr3:uid="{3E946D4A-38B9-47DE-A201-A95C15DFF3B6}" name="Column6650"/>
    <tableColumn id="6651" xr3:uid="{4C03C8CE-BAAB-49F9-A3FB-63795D42CEE3}" name="Column6651"/>
    <tableColumn id="6652" xr3:uid="{A1073D0D-EE79-42F8-9C3F-D8BA8FE1D17A}" name="Column6652"/>
    <tableColumn id="6653" xr3:uid="{ACB76C2E-210C-48E7-9268-4260BB423DF2}" name="Column6653"/>
    <tableColumn id="6654" xr3:uid="{C1FA2788-96B9-4063-8B67-881E0FEC74A1}" name="Column6654"/>
    <tableColumn id="6655" xr3:uid="{51F094E9-FB38-40B3-90CA-B371A815A9BA}" name="Column6655"/>
    <tableColumn id="6656" xr3:uid="{5D815A2B-BC8C-4693-9719-9E7267B09635}" name="Column6656"/>
    <tableColumn id="6657" xr3:uid="{A3B7533D-8732-47F5-9543-591B4F660691}" name="Column6657"/>
    <tableColumn id="6658" xr3:uid="{B8235777-6159-463A-A01F-CB32ABB87718}" name="Column6658"/>
    <tableColumn id="6659" xr3:uid="{26571E8F-F600-4551-8CB5-4628D9A2966B}" name="Column6659"/>
    <tableColumn id="6660" xr3:uid="{DC9E5D3E-7F4E-4525-A60C-31243ED0DB99}" name="Column6660"/>
    <tableColumn id="6661" xr3:uid="{E9ED3600-F9B4-4EC6-A049-2E923FDEE985}" name="Column6661"/>
    <tableColumn id="6662" xr3:uid="{E29B8DD8-AC54-4777-BFF8-F3F531892CCB}" name="Column6662"/>
    <tableColumn id="6663" xr3:uid="{CB9FC998-C43A-4260-97F0-0DA8C1666A60}" name="Column6663"/>
    <tableColumn id="6664" xr3:uid="{CBF95CD2-AC62-4386-8165-44A4C589C980}" name="Column6664"/>
    <tableColumn id="6665" xr3:uid="{BAAAFFBE-A322-4246-8506-D8D01E71C4AA}" name="Column6665"/>
    <tableColumn id="6666" xr3:uid="{E3594DBB-4607-4659-B428-9C19C5EAF1A8}" name="Column6666"/>
    <tableColumn id="6667" xr3:uid="{E5CBEC9F-9B7A-467F-871B-237757AE054E}" name="Column6667"/>
    <tableColumn id="6668" xr3:uid="{BAF6F582-DA13-4F37-A9C4-6B014DA740D7}" name="Column6668"/>
    <tableColumn id="6669" xr3:uid="{DBD41DCE-139D-493F-BE05-A2BAE175E845}" name="Column6669"/>
    <tableColumn id="6670" xr3:uid="{D03CCC71-253F-45A4-8D84-93C103BCDC55}" name="Column6670"/>
    <tableColumn id="6671" xr3:uid="{AC912105-37C3-4EFA-B08D-E86286742E47}" name="Column6671"/>
    <tableColumn id="6672" xr3:uid="{D1BD22F8-22D3-4462-A154-EC04DF3824A4}" name="Column6672"/>
    <tableColumn id="6673" xr3:uid="{0412BCF8-F071-4BF4-97A4-38B2EB42320F}" name="Column6673"/>
    <tableColumn id="6674" xr3:uid="{342F6D65-7D17-4718-B95B-E08C49DAE9C4}" name="Column6674"/>
    <tableColumn id="6675" xr3:uid="{4CCF0ACD-104C-4B38-B804-DE1F550286DC}" name="Column6675"/>
    <tableColumn id="6676" xr3:uid="{C68A9A8A-E60D-41C9-8515-CC8C4DA84F50}" name="Column6676"/>
    <tableColumn id="6677" xr3:uid="{76433351-DBD2-4AFB-8D62-FDCFDAC98074}" name="Column6677"/>
    <tableColumn id="6678" xr3:uid="{BC410AA8-176D-4DF3-AE8B-514B4F21FBEF}" name="Column6678"/>
    <tableColumn id="6679" xr3:uid="{1F65E8DD-4972-48AD-8149-B0250B9944DA}" name="Column6679"/>
    <tableColumn id="6680" xr3:uid="{8BD1F8F2-28F6-4CF5-B152-96189BB14715}" name="Column6680"/>
    <tableColumn id="6681" xr3:uid="{2D17EFA6-4671-46D9-ABA9-4120F6D4AEAC}" name="Column6681"/>
    <tableColumn id="6682" xr3:uid="{98981A0F-3AE0-445F-9808-AFC4F44E11FF}" name="Column6682"/>
    <tableColumn id="6683" xr3:uid="{5BB855AB-5D57-4325-9F05-1BF197C073A1}" name="Column6683"/>
    <tableColumn id="6684" xr3:uid="{176489CF-1A58-4E69-B939-F9AA0E3C8BBB}" name="Column6684"/>
    <tableColumn id="6685" xr3:uid="{1FB2477A-8F07-41DF-B768-AE7C014B2E8E}" name="Column6685"/>
    <tableColumn id="6686" xr3:uid="{ED960273-606E-4CFF-8A65-1075889E6E83}" name="Column6686"/>
    <tableColumn id="6687" xr3:uid="{AA705EB4-CE84-4C26-9613-DB6C7551AED2}" name="Column6687"/>
    <tableColumn id="6688" xr3:uid="{BE82FF51-6224-4F04-8C26-175D67BFF72B}" name="Column6688"/>
    <tableColumn id="6689" xr3:uid="{76C005F1-815F-4022-8926-BA64726C6A1F}" name="Column6689"/>
    <tableColumn id="6690" xr3:uid="{7D579B1B-C485-4CFC-996A-62AF75929F9B}" name="Column6690"/>
    <tableColumn id="6691" xr3:uid="{CCCE36DA-456A-4B87-9EEC-25089C98B1F5}" name="Column6691"/>
    <tableColumn id="6692" xr3:uid="{1D1E1F2A-6D23-473D-824A-186A87FE4C64}" name="Column6692"/>
    <tableColumn id="6693" xr3:uid="{FF72F7DE-BEE2-49A7-A619-C0211B708447}" name="Column6693"/>
    <tableColumn id="6694" xr3:uid="{3232DA79-8CA1-4E13-A411-112EF0E34F78}" name="Column6694"/>
    <tableColumn id="6695" xr3:uid="{19A548B1-2AE4-48F7-A4D3-41BBECA6C026}" name="Column6695"/>
    <tableColumn id="6696" xr3:uid="{43905B1C-5B62-4C96-BD9F-76879C8EF24C}" name="Column6696"/>
    <tableColumn id="6697" xr3:uid="{13B774C2-D5CD-4082-AA9D-09A7FF16001C}" name="Column6697"/>
    <tableColumn id="6698" xr3:uid="{3E7BBEA9-335E-47C2-B265-A1BA556E0D98}" name="Column6698"/>
    <tableColumn id="6699" xr3:uid="{D5D39008-2D77-4A02-B1D8-86AA04DC53C8}" name="Column6699"/>
    <tableColumn id="6700" xr3:uid="{2977B718-27B1-4896-805C-786EC5A25D80}" name="Column6700"/>
    <tableColumn id="6701" xr3:uid="{1D2EAB89-A38C-45BF-94D5-799F4ABBBEDF}" name="Column6701"/>
    <tableColumn id="6702" xr3:uid="{EAF15276-AD57-47EF-9823-8F25A92C6CB8}" name="Column6702"/>
    <tableColumn id="6703" xr3:uid="{6B41A40E-D2D5-4A35-819A-8C35BF8464E2}" name="Column6703"/>
    <tableColumn id="6704" xr3:uid="{F35F9EEC-DD0F-4F64-8F54-D26CDFBBC291}" name="Column6704"/>
    <tableColumn id="6705" xr3:uid="{7D4F7C58-1E2D-437E-81CA-5526F773B8B8}" name="Column6705"/>
    <tableColumn id="6706" xr3:uid="{C4F295BB-1737-44DC-96E3-975345291C19}" name="Column6706"/>
    <tableColumn id="6707" xr3:uid="{9BDC0674-7B3E-43E2-B5E7-81D151168436}" name="Column6707"/>
    <tableColumn id="6708" xr3:uid="{9B78153A-4EFE-4D4A-AC2C-FC9B930FB163}" name="Column6708"/>
    <tableColumn id="6709" xr3:uid="{74C75421-5943-4AA7-82CE-4E4AD32B513A}" name="Column6709"/>
    <tableColumn id="6710" xr3:uid="{838DD69A-8D1A-4839-99D4-D953443A066D}" name="Column6710"/>
    <tableColumn id="6711" xr3:uid="{35A52127-8D96-4453-A296-BB40E4A9C426}" name="Column6711"/>
    <tableColumn id="6712" xr3:uid="{E400AF6A-BA34-46B2-9A00-A9F903039A4B}" name="Column6712"/>
    <tableColumn id="6713" xr3:uid="{94115947-C14A-4653-832C-1CF0FA686BAD}" name="Column6713"/>
    <tableColumn id="6714" xr3:uid="{A9B0444D-A7EC-46E3-BBFE-287566EBDD21}" name="Column6714"/>
    <tableColumn id="6715" xr3:uid="{0D0CD6A1-12C6-4B6D-84B2-3E247924CCB0}" name="Column6715"/>
    <tableColumn id="6716" xr3:uid="{3108E6A2-53C1-45C2-AE05-6D422503C290}" name="Column6716"/>
    <tableColumn id="6717" xr3:uid="{60CFC8A5-71D4-45CA-94E3-0EAABA201C6B}" name="Column6717"/>
    <tableColumn id="6718" xr3:uid="{F86C3360-5096-4409-916D-9A4503B928B0}" name="Column6718"/>
    <tableColumn id="6719" xr3:uid="{6F62A591-1CAB-4204-B105-63BCEB45632E}" name="Column6719"/>
    <tableColumn id="6720" xr3:uid="{CC427193-AD0F-4437-B201-FA1894C2CB15}" name="Column6720"/>
    <tableColumn id="6721" xr3:uid="{58BDB3DA-61BA-4910-8BD0-00EFF008113D}" name="Column6721"/>
    <tableColumn id="6722" xr3:uid="{933B1A5B-8046-47E1-AE07-B32B44A6FA8D}" name="Column6722"/>
    <tableColumn id="6723" xr3:uid="{D5335C22-8B44-4B75-92F9-E772DC2B7244}" name="Column6723"/>
    <tableColumn id="6724" xr3:uid="{1F208561-D935-4957-B708-BBC880AE7347}" name="Column6724"/>
    <tableColumn id="6725" xr3:uid="{B2F3D402-ED7D-4EC8-A272-7B6D7B22D4C7}" name="Column6725"/>
    <tableColumn id="6726" xr3:uid="{704E9FAE-E14A-4097-91A2-355C2A71DF22}" name="Column6726"/>
    <tableColumn id="6727" xr3:uid="{C4B82A41-D15E-4F13-8114-5A64854DA56C}" name="Column6727"/>
    <tableColumn id="6728" xr3:uid="{E3A5EF78-D930-46D0-8E89-8E8569351338}" name="Column6728"/>
    <tableColumn id="6729" xr3:uid="{05C23415-6764-4E33-AEC1-0C48E1210661}" name="Column6729"/>
    <tableColumn id="6730" xr3:uid="{C3E58692-88EA-4CDD-A10A-9EF184EF6010}" name="Column6730"/>
    <tableColumn id="6731" xr3:uid="{9C2CF249-C4FD-4FE5-B6C6-D0996B654AA2}" name="Column6731"/>
    <tableColumn id="6732" xr3:uid="{65AE1765-F932-4C2B-8E07-CEC7686D1D15}" name="Column6732"/>
    <tableColumn id="6733" xr3:uid="{478BC342-1164-40CC-A5FF-9404A8A68569}" name="Column6733"/>
    <tableColumn id="6734" xr3:uid="{21EAF6B3-38DB-4FC4-A985-209AADDB5757}" name="Column6734"/>
    <tableColumn id="6735" xr3:uid="{D176D4D2-0699-4660-8C53-03D2EFD18F96}" name="Column6735"/>
    <tableColumn id="6736" xr3:uid="{212F08AC-6119-48EB-B93A-00CED7A2EE95}" name="Column6736"/>
    <tableColumn id="6737" xr3:uid="{7CF6DF18-C2E3-46EF-8F46-6C7A95CCCA7D}" name="Column6737"/>
    <tableColumn id="6738" xr3:uid="{F2E05938-06F3-4949-8CFE-926102F894A1}" name="Column6738"/>
    <tableColumn id="6739" xr3:uid="{4B1ABCD3-0D4C-4F33-8A7A-EF3DF5801F5A}" name="Column6739"/>
    <tableColumn id="6740" xr3:uid="{E9DEC1B1-DBB1-4FA0-AEAE-C3D1BFEEB367}" name="Column6740"/>
    <tableColumn id="6741" xr3:uid="{4F2293D4-6670-4948-9BAE-9C3FB0599D4F}" name="Column6741"/>
    <tableColumn id="6742" xr3:uid="{A158B18F-F7CC-465A-BB21-F8F67C3DC4E1}" name="Column6742"/>
    <tableColumn id="6743" xr3:uid="{6005A6C9-6A32-46EA-9C95-CB02430E16B6}" name="Column6743"/>
    <tableColumn id="6744" xr3:uid="{3F209D98-7F0C-4134-BF38-A3D02B26CA7B}" name="Column6744"/>
    <tableColumn id="6745" xr3:uid="{4D95FA08-7DD0-4FAD-8C4D-6C2D39FBA221}" name="Column6745"/>
    <tableColumn id="6746" xr3:uid="{A64FCDE0-4940-498E-8066-9F3C65762B0D}" name="Column6746"/>
    <tableColumn id="6747" xr3:uid="{F7AB053C-6FBB-4746-8D2F-470A5245C12F}" name="Column6747"/>
    <tableColumn id="6748" xr3:uid="{7558BC59-A5E3-4FC4-A2CE-9C85137D1AAA}" name="Column6748"/>
    <tableColumn id="6749" xr3:uid="{28C0F5D6-F777-4276-AC77-60D595D07AC4}" name="Column6749"/>
    <tableColumn id="6750" xr3:uid="{2F5072AC-DE98-4800-9360-4551D83AC0B0}" name="Column6750"/>
    <tableColumn id="6751" xr3:uid="{D2F756D4-CB02-4687-9438-8BAACAD00C1E}" name="Column6751"/>
    <tableColumn id="6752" xr3:uid="{2D14973B-AFE4-4848-B65D-B8E42992D468}" name="Column6752"/>
    <tableColumn id="6753" xr3:uid="{D3E8B2B5-5D6A-4827-B7DE-9A8EA55FF830}" name="Column6753"/>
    <tableColumn id="6754" xr3:uid="{722FA982-B7D2-42E1-9B4C-5DB7162E57B2}" name="Column6754"/>
    <tableColumn id="6755" xr3:uid="{48006AA0-3B7F-46D8-9CF2-D749CAA452AC}" name="Column6755"/>
    <tableColumn id="6756" xr3:uid="{1A484D53-1BC1-4BBA-9962-8D5A00A230F2}" name="Column6756"/>
    <tableColumn id="6757" xr3:uid="{0062E9BA-556C-4857-BAE2-58CB9DFD09ED}" name="Column6757"/>
    <tableColumn id="6758" xr3:uid="{C7C10731-826F-43B8-BE2F-BCE2EFBBBA89}" name="Column6758"/>
    <tableColumn id="6759" xr3:uid="{A796C553-3043-44BE-A07C-3DD369418C1A}" name="Column6759"/>
    <tableColumn id="6760" xr3:uid="{C4F4C17D-CB63-451F-A227-8903374434C8}" name="Column6760"/>
    <tableColumn id="6761" xr3:uid="{76A89EC5-996B-40BB-B330-544C64977473}" name="Column6761"/>
    <tableColumn id="6762" xr3:uid="{816B88CE-B676-4308-AD14-5A12DB57B2FF}" name="Column6762"/>
    <tableColumn id="6763" xr3:uid="{A8D1E6E0-CE25-4FCB-A175-36FB60B29AAB}" name="Column6763"/>
    <tableColumn id="6764" xr3:uid="{9F68D379-19F4-4DA6-B029-E1B09A029622}" name="Column6764"/>
    <tableColumn id="6765" xr3:uid="{F114BD49-4D2C-4D95-811D-BDFC10C68E2A}" name="Column6765"/>
    <tableColumn id="6766" xr3:uid="{5150AD5C-BF0A-4A0B-9205-D3C391BA016F}" name="Column6766"/>
    <tableColumn id="6767" xr3:uid="{4516F8DE-C80D-445F-9ACB-F9049A0696C9}" name="Column6767"/>
    <tableColumn id="6768" xr3:uid="{B574B1E8-0D86-4BE8-9822-E921A1DC899E}" name="Column6768"/>
    <tableColumn id="6769" xr3:uid="{DC87199D-4EEE-4046-8E0E-9EA80C9F95E7}" name="Column6769"/>
    <tableColumn id="6770" xr3:uid="{C3CC9B3D-2E15-4D47-AD07-09A343D244DE}" name="Column6770"/>
    <tableColumn id="6771" xr3:uid="{5E242982-B186-4F6F-B66A-482B6BF6C019}" name="Column6771"/>
    <tableColumn id="6772" xr3:uid="{FDD1B4AE-735D-492A-9E93-63739D73E336}" name="Column6772"/>
    <tableColumn id="6773" xr3:uid="{D832F1E6-8B15-4CB7-A41B-1C90527ACFC0}" name="Column6773"/>
    <tableColumn id="6774" xr3:uid="{49AF4232-4FEF-4ECC-9484-7DBB19414071}" name="Column6774"/>
    <tableColumn id="6775" xr3:uid="{4CB53C5A-D16C-4580-936C-31779BD74F59}" name="Column6775"/>
    <tableColumn id="6776" xr3:uid="{0EFCD93E-55E5-49F6-8210-7BE37774D7FC}" name="Column6776"/>
    <tableColumn id="6777" xr3:uid="{2E2B138F-F490-4ED1-B8E0-BA86EEB8A6F7}" name="Column6777"/>
    <tableColumn id="6778" xr3:uid="{82A91026-916B-43AA-9FD5-56D4D3C46240}" name="Column6778"/>
    <tableColumn id="6779" xr3:uid="{325E462B-5062-4A42-BB38-D7537ABDC1FB}" name="Column6779"/>
    <tableColumn id="6780" xr3:uid="{2E5CEF22-15CB-401D-9B4A-BA2D18D69139}" name="Column6780"/>
    <tableColumn id="6781" xr3:uid="{FB27EF24-0AC9-4533-A0E6-753222A3DE00}" name="Column6781"/>
    <tableColumn id="6782" xr3:uid="{B5B7B2F0-102B-4EEB-94BB-1E0DF7103A28}" name="Column6782"/>
    <tableColumn id="6783" xr3:uid="{35BD600C-91A6-4992-9105-C229309E5D3F}" name="Column6783"/>
    <tableColumn id="6784" xr3:uid="{0A817766-3B30-435F-BB74-E9D7CB936132}" name="Column6784"/>
    <tableColumn id="6785" xr3:uid="{8F65AAA9-34B8-487C-B684-FE2B99B88E1C}" name="Column6785"/>
    <tableColumn id="6786" xr3:uid="{21BA0B32-ECB0-40F7-AEE1-D89FDEF368A9}" name="Column6786"/>
    <tableColumn id="6787" xr3:uid="{1FAC07DA-F916-450C-87B7-2B601A968F08}" name="Column6787"/>
    <tableColumn id="6788" xr3:uid="{0762D99B-093A-41FC-902E-9B805742F8D1}" name="Column6788"/>
    <tableColumn id="6789" xr3:uid="{8837342D-07AB-469F-9401-386646ACF10B}" name="Column6789"/>
    <tableColumn id="6790" xr3:uid="{B85A966B-8C74-4843-A92A-B89257FD2352}" name="Column6790"/>
    <tableColumn id="6791" xr3:uid="{BF6200AF-40CF-4CAF-BEB8-D99EBB6D7D1C}" name="Column6791"/>
    <tableColumn id="6792" xr3:uid="{8FA5E1D5-840E-43EB-99E8-9A3C52B7B19F}" name="Column6792"/>
    <tableColumn id="6793" xr3:uid="{A42342EE-9C2E-4D1A-A8DA-437EF02BC940}" name="Column6793"/>
    <tableColumn id="6794" xr3:uid="{C0F905FD-6FEF-4846-BF25-B56FE3C0E6DE}" name="Column6794"/>
    <tableColumn id="6795" xr3:uid="{34F548A5-F07A-4598-B657-D56397818579}" name="Column6795"/>
    <tableColumn id="6796" xr3:uid="{0279B89C-E244-4DEF-BB07-B8F9B2CCAEB5}" name="Column6796"/>
    <tableColumn id="6797" xr3:uid="{D1E1EFF8-1F78-4002-81D7-E1BB650B86B0}" name="Column6797"/>
    <tableColumn id="6798" xr3:uid="{75291193-FEA5-4052-A3E0-CD994F3B1F8A}" name="Column6798"/>
    <tableColumn id="6799" xr3:uid="{0D74EA91-02F5-4C22-B6EF-84E560782AA2}" name="Column6799"/>
    <tableColumn id="6800" xr3:uid="{2482B029-7ACD-476C-A76F-EDA4C5D15C21}" name="Column6800"/>
    <tableColumn id="6801" xr3:uid="{8E3C1DC6-EEA1-4420-8D3E-78FFC4F453A7}" name="Column6801"/>
    <tableColumn id="6802" xr3:uid="{A53073ED-E39B-427D-B94D-65F06D5C60E2}" name="Column6802"/>
    <tableColumn id="6803" xr3:uid="{0C799F2B-A9DC-4794-96A0-6E049E46E335}" name="Column6803"/>
    <tableColumn id="6804" xr3:uid="{D4B3C085-EB7A-40F0-BA83-F12AB98C0187}" name="Column6804"/>
    <tableColumn id="6805" xr3:uid="{3647CD85-5144-4405-853C-A254B383703B}" name="Column6805"/>
    <tableColumn id="6806" xr3:uid="{0BFD7ECD-8412-4461-A83C-F04D1FA7D57E}" name="Column6806"/>
    <tableColumn id="6807" xr3:uid="{F21165F7-CF91-48CA-977D-AF7B886465A9}" name="Column6807"/>
    <tableColumn id="6808" xr3:uid="{887D3BAC-9C86-4EE8-8DBF-FB8B0CEB914B}" name="Column6808"/>
    <tableColumn id="6809" xr3:uid="{A1830ADC-963D-4892-9573-4267827BE52C}" name="Column6809"/>
    <tableColumn id="6810" xr3:uid="{78A6EC5C-46E0-4409-91D5-4A671FF732F9}" name="Column6810"/>
    <tableColumn id="6811" xr3:uid="{851A0796-2FC6-4B41-A6BC-9B901D8522C0}" name="Column6811"/>
    <tableColumn id="6812" xr3:uid="{5BDE3502-86B9-4DE2-8186-89523FFE5D61}" name="Column6812"/>
    <tableColumn id="6813" xr3:uid="{B19FC9D2-D97C-4D05-95D8-55EC7F22698C}" name="Column6813"/>
    <tableColumn id="6814" xr3:uid="{2CFFEEAF-B3C1-4A26-AB3F-CB988B53A17C}" name="Column6814"/>
    <tableColumn id="6815" xr3:uid="{B915BFE0-6593-4E7C-BC4E-A0EDC2C184AA}" name="Column6815"/>
    <tableColumn id="6816" xr3:uid="{A1184E51-FC96-4ED5-BC40-E0D5188E6498}" name="Column6816"/>
    <tableColumn id="6817" xr3:uid="{6A96AB53-F020-4702-8B8E-10926A95C997}" name="Column6817"/>
    <tableColumn id="6818" xr3:uid="{F3D8E766-642F-4AFB-827B-96812843AB3F}" name="Column6818"/>
    <tableColumn id="6819" xr3:uid="{F75F4564-918B-49AE-96C1-43A7E80F5977}" name="Column6819"/>
    <tableColumn id="6820" xr3:uid="{B5C7B3AC-4CA7-4C1A-9706-5432B20CE66C}" name="Column6820"/>
    <tableColumn id="6821" xr3:uid="{6783ABFD-73E5-4BF5-83E5-196AA56A9B52}" name="Column6821"/>
    <tableColumn id="6822" xr3:uid="{2105AD5D-C342-43A2-8415-C4A5D7B5B7D7}" name="Column6822"/>
    <tableColumn id="6823" xr3:uid="{CDA73761-D2CE-44F9-A125-92769C0FF269}" name="Column6823"/>
    <tableColumn id="6824" xr3:uid="{3327943E-23EF-4EEC-A821-95CD243304E7}" name="Column6824"/>
    <tableColumn id="6825" xr3:uid="{A57E6152-1ACE-4432-A9CF-B7FB5B5346CE}" name="Column6825"/>
    <tableColumn id="6826" xr3:uid="{4C6E416A-501C-480F-92AF-9302295887FA}" name="Column6826"/>
    <tableColumn id="6827" xr3:uid="{4FE238EF-3218-4A40-BD0C-2B37FFF4DFC7}" name="Column6827"/>
    <tableColumn id="6828" xr3:uid="{198D6038-78EB-4207-BFC0-80AEE68E41D0}" name="Column6828"/>
    <tableColumn id="6829" xr3:uid="{D5AA233F-7B63-4E85-9194-D8F599A82EFC}" name="Column6829"/>
    <tableColumn id="6830" xr3:uid="{7424C3B0-901D-401A-A118-4711C973D281}" name="Column6830"/>
    <tableColumn id="6831" xr3:uid="{9009DD74-6DF9-47A1-9E46-D18D5B82740C}" name="Column6831"/>
    <tableColumn id="6832" xr3:uid="{CA6C489F-4B42-4126-8BEC-2528431A260F}" name="Column6832"/>
    <tableColumn id="6833" xr3:uid="{736FC5CC-6610-42CD-AAF8-D7A84D24948C}" name="Column6833"/>
    <tableColumn id="6834" xr3:uid="{D9E245F1-606D-478B-8273-B2E4318EC078}" name="Column6834"/>
    <tableColumn id="6835" xr3:uid="{285FA521-BE6A-4E12-8F70-27D1375ACAB1}" name="Column6835"/>
    <tableColumn id="6836" xr3:uid="{565A3DF1-A278-4371-A2CE-314E6CCCC33C}" name="Column6836"/>
    <tableColumn id="6837" xr3:uid="{FC003823-94EE-4326-9DD7-2986A4616610}" name="Column6837"/>
    <tableColumn id="6838" xr3:uid="{F1421D08-40FD-4904-817D-438EB697B537}" name="Column6838"/>
    <tableColumn id="6839" xr3:uid="{A4A3A98A-14DF-4138-8D95-76ECC5F8DAB1}" name="Column6839"/>
    <tableColumn id="6840" xr3:uid="{C1DE7CE0-A7AE-4498-89B9-98FBA0EBAC25}" name="Column6840"/>
    <tableColumn id="6841" xr3:uid="{EF9B92C8-1676-47BC-A2C4-16EE91822612}" name="Column6841"/>
    <tableColumn id="6842" xr3:uid="{B7EA31D3-FC9F-47D4-879A-5B1875393996}" name="Column6842"/>
    <tableColumn id="6843" xr3:uid="{6C914C10-CAAA-4A0F-98CA-6F177784D370}" name="Column6843"/>
    <tableColumn id="6844" xr3:uid="{AB975194-1E61-4CE6-AEBC-6AEC3B775BEE}" name="Column6844"/>
    <tableColumn id="6845" xr3:uid="{94494AFD-4800-4F1E-95EA-98D61FEA52BA}" name="Column6845"/>
    <tableColumn id="6846" xr3:uid="{8CA15B49-0C22-46C8-A553-F822F5EDE8C0}" name="Column6846"/>
    <tableColumn id="6847" xr3:uid="{A5AC806A-E91B-430A-8DB4-535A0EFBF810}" name="Column6847"/>
    <tableColumn id="6848" xr3:uid="{0A096379-0C1B-4631-B49F-9CF4727A1660}" name="Column6848"/>
    <tableColumn id="6849" xr3:uid="{D7E0C95E-2D84-4AFD-A858-686277A04B29}" name="Column6849"/>
    <tableColumn id="6850" xr3:uid="{8CBB64EF-1550-4E77-92DE-FF0460F40AE8}" name="Column6850"/>
    <tableColumn id="6851" xr3:uid="{5AEB50CE-FF0A-4183-9345-77D26A8DC252}" name="Column6851"/>
    <tableColumn id="6852" xr3:uid="{21AAE94C-2C7E-4C83-8CB4-25426C94FF15}" name="Column6852"/>
    <tableColumn id="6853" xr3:uid="{4902B639-80EB-4499-8271-EA829EC65801}" name="Column6853"/>
    <tableColumn id="6854" xr3:uid="{AF2A34D9-120B-4BE8-8758-963BFE40C2DC}" name="Column6854"/>
    <tableColumn id="6855" xr3:uid="{2B753C21-FB8B-483F-8A78-4E433B27DB5E}" name="Column6855"/>
    <tableColumn id="6856" xr3:uid="{43F3D13D-F5BA-4006-A80D-598C9FFF76DC}" name="Column6856"/>
    <tableColumn id="6857" xr3:uid="{92739F48-B8A2-42E1-A126-5F1716F26EE3}" name="Column6857"/>
    <tableColumn id="6858" xr3:uid="{F571E806-2F02-425D-8747-7A86F4CF1A88}" name="Column6858"/>
    <tableColumn id="6859" xr3:uid="{FF3CCC08-69E2-43B2-A8B7-7F23C501A69D}" name="Column6859"/>
    <tableColumn id="6860" xr3:uid="{4EF2A32C-7546-4C0E-91D9-B24BE507D348}" name="Column6860"/>
    <tableColumn id="6861" xr3:uid="{7DD2E48B-7BA5-4216-B50F-FB68984872F0}" name="Column6861"/>
    <tableColumn id="6862" xr3:uid="{063F7CA0-21A0-4324-9F83-EC79C8B6E696}" name="Column6862"/>
    <tableColumn id="6863" xr3:uid="{CE8EF8B6-0A2E-4D7A-A36F-26D9BD36474E}" name="Column6863"/>
    <tableColumn id="6864" xr3:uid="{1F45CA67-457D-4707-A2D6-6A1B89DEA4AC}" name="Column6864"/>
    <tableColumn id="6865" xr3:uid="{9FDBF78E-07D2-4ED4-BBC0-CC03AF645DFE}" name="Column6865"/>
    <tableColumn id="6866" xr3:uid="{268360E4-802C-42C7-996A-708ED2394BF7}" name="Column6866"/>
    <tableColumn id="6867" xr3:uid="{37A866DE-34AD-4357-84D1-24E5157DDBA2}" name="Column6867"/>
    <tableColumn id="6868" xr3:uid="{F15C3595-6133-41F6-86DB-D36A5518EEE2}" name="Column6868"/>
    <tableColumn id="6869" xr3:uid="{BD7D7888-1F23-4B9E-BA8B-2CB70F2A6E3F}" name="Column6869"/>
    <tableColumn id="6870" xr3:uid="{8940A85E-E120-4A7D-BCCF-9F7B2BE562B8}" name="Column6870"/>
    <tableColumn id="6871" xr3:uid="{84731F8F-56EF-4F2E-9B56-A662E8D72205}" name="Column6871"/>
    <tableColumn id="6872" xr3:uid="{6205F9AA-42DD-46AA-827E-C38338885610}" name="Column6872"/>
    <tableColumn id="6873" xr3:uid="{26044B63-ECF3-4C8E-83C9-9FA7696613F5}" name="Column6873"/>
    <tableColumn id="6874" xr3:uid="{B47D2C36-A7B0-454F-9A5C-495F4B93AB6A}" name="Column6874"/>
    <tableColumn id="6875" xr3:uid="{B81A8015-3F8E-4B64-9EBA-7AA9C3DF3142}" name="Column6875"/>
    <tableColumn id="6876" xr3:uid="{24B82CF1-03AD-4049-BBD9-4B4F1F7F1D92}" name="Column6876"/>
    <tableColumn id="6877" xr3:uid="{9D7E9580-3F50-470B-9BE3-72FA367E943E}" name="Column6877"/>
    <tableColumn id="6878" xr3:uid="{F4D9CC76-F37B-4CAC-A7E2-2F0AC43E397F}" name="Column6878"/>
    <tableColumn id="6879" xr3:uid="{F9C1F16B-1FB2-4A5E-B3AF-864B42C17114}" name="Column6879"/>
    <tableColumn id="6880" xr3:uid="{353962E2-1BF8-4BFF-9B1C-6EE6BB1473D2}" name="Column6880"/>
    <tableColumn id="6881" xr3:uid="{039EC43F-D922-412D-8843-E0FF6C88A8F3}" name="Column6881"/>
    <tableColumn id="6882" xr3:uid="{70CF5263-4BE3-480E-A7A8-B1F471BB4F75}" name="Column6882"/>
    <tableColumn id="6883" xr3:uid="{BD68F556-CAEE-4C38-8052-26822550E312}" name="Column6883"/>
    <tableColumn id="6884" xr3:uid="{4371480C-3DCE-4424-AE0E-C28E8912A614}" name="Column6884"/>
    <tableColumn id="6885" xr3:uid="{59586C0A-585A-4634-ABC3-D43946F1411C}" name="Column6885"/>
    <tableColumn id="6886" xr3:uid="{482270EF-C9AE-490B-9853-EEB0A9CDC8A3}" name="Column6886"/>
    <tableColumn id="6887" xr3:uid="{69934A6C-81C2-4440-8802-E7CC85923AF5}" name="Column6887"/>
    <tableColumn id="6888" xr3:uid="{F7F9ED20-9629-4822-8E3A-6497115D45F9}" name="Column6888"/>
    <tableColumn id="6889" xr3:uid="{18E4344D-23A8-4D12-998B-AA8FC01308C4}" name="Column6889"/>
    <tableColumn id="6890" xr3:uid="{0213AACC-7454-42F1-B0B7-0BBDE15E70DD}" name="Column6890"/>
    <tableColumn id="6891" xr3:uid="{3521C4FD-8052-4EE9-B285-3496C76043D5}" name="Column6891"/>
    <tableColumn id="6892" xr3:uid="{5819D0A2-4AE0-4A29-9198-85A2AF0F6E02}" name="Column6892"/>
    <tableColumn id="6893" xr3:uid="{193102CE-056B-4916-A4BA-1A2F1B2E0AD6}" name="Column6893"/>
    <tableColumn id="6894" xr3:uid="{8A41480F-CD53-49C3-AB0A-E43DDF1B3DA1}" name="Column6894"/>
    <tableColumn id="6895" xr3:uid="{9FFF6C33-7612-4423-BC4E-54D46362E204}" name="Column6895"/>
    <tableColumn id="6896" xr3:uid="{00ABACCA-D358-40EF-AC07-FA5F29E09842}" name="Column6896"/>
    <tableColumn id="6897" xr3:uid="{377894EB-C161-4F6D-9E0E-3F8E7F8F37B6}" name="Column6897"/>
    <tableColumn id="6898" xr3:uid="{E15A8EC6-58E6-4E59-A14F-894A4DFFBE30}" name="Column6898"/>
    <tableColumn id="6899" xr3:uid="{DF167123-65DE-4EE3-B1FD-9BFF85B44873}" name="Column6899"/>
    <tableColumn id="6900" xr3:uid="{00041A4E-1549-463B-9854-075E2692B476}" name="Column6900"/>
    <tableColumn id="6901" xr3:uid="{67D47EE7-B698-4C72-A4D2-A37E8B8E368F}" name="Column6901"/>
    <tableColumn id="6902" xr3:uid="{85FF6951-9F3D-4174-9CB8-0FA2174C1777}" name="Column6902"/>
    <tableColumn id="6903" xr3:uid="{97C90FB0-37BF-4FCB-BF5A-3CB95B74D0D8}" name="Column6903"/>
    <tableColumn id="6904" xr3:uid="{D6F42DAE-55C2-46BF-98CC-F849DDB5BFEC}" name="Column6904"/>
    <tableColumn id="6905" xr3:uid="{869C9B69-6E52-4A89-8D93-14260FAE5343}" name="Column6905"/>
    <tableColumn id="6906" xr3:uid="{0451880F-92D4-4DEC-B89E-7F4FFC12E7F9}" name="Column6906"/>
    <tableColumn id="6907" xr3:uid="{014C3EC4-DE27-4DAE-AA10-9F88B691592A}" name="Column6907"/>
    <tableColumn id="6908" xr3:uid="{FF43CAD8-7D67-490E-9732-44CDBD856340}" name="Column6908"/>
    <tableColumn id="6909" xr3:uid="{1802F193-1927-4524-8339-7809F055C819}" name="Column6909"/>
    <tableColumn id="6910" xr3:uid="{8228A07A-C125-4D26-8DB5-68E8BEC53680}" name="Column6910"/>
    <tableColumn id="6911" xr3:uid="{1330EA3F-220C-4F31-8A3C-1396FD9F0E80}" name="Column6911"/>
    <tableColumn id="6912" xr3:uid="{902E3999-51FC-469C-96C3-107D0AA82CFB}" name="Column6912"/>
    <tableColumn id="6913" xr3:uid="{E51D719D-F72F-4FF0-99FD-0F03F06FB7E4}" name="Column6913"/>
    <tableColumn id="6914" xr3:uid="{710DDBA0-E2CF-4285-BCA5-A39FA7FF6E7E}" name="Column6914"/>
    <tableColumn id="6915" xr3:uid="{735BB689-F958-4BB2-AA22-D134F03B9D93}" name="Column6915"/>
    <tableColumn id="6916" xr3:uid="{92120977-3AE7-410A-95C5-90096D226FA8}" name="Column6916"/>
    <tableColumn id="6917" xr3:uid="{CF267383-672F-45E8-B884-661DF0BF50C3}" name="Column6917"/>
    <tableColumn id="6918" xr3:uid="{680459CF-E7A3-47A3-9D5D-80F7F4C465F4}" name="Column6918"/>
    <tableColumn id="6919" xr3:uid="{4DE19566-E90C-4188-B8B4-F687F5C4F4CC}" name="Column6919"/>
    <tableColumn id="6920" xr3:uid="{72382EF4-C323-48BE-A853-FC7AE41CF65F}" name="Column6920"/>
    <tableColumn id="6921" xr3:uid="{0907BE9F-BB47-4BD3-A744-5B5F15F7940C}" name="Column6921"/>
    <tableColumn id="6922" xr3:uid="{D9D5864F-14EC-485C-954A-701C0A7E982D}" name="Column6922"/>
    <tableColumn id="6923" xr3:uid="{0230E776-5C97-4A6B-BB82-2FBAA7E37655}" name="Column6923"/>
    <tableColumn id="6924" xr3:uid="{ACD5B7C6-3810-433A-9A8F-1DFF68CB78F5}" name="Column6924"/>
    <tableColumn id="6925" xr3:uid="{78B7D156-E15C-4978-9FDD-2C8E187E13D3}" name="Column6925"/>
    <tableColumn id="6926" xr3:uid="{2F3D1646-E513-42B6-A672-DFC44CCEE87F}" name="Column6926"/>
    <tableColumn id="6927" xr3:uid="{24D1D653-24E1-4AD8-B360-F782C312732B}" name="Column6927"/>
    <tableColumn id="6928" xr3:uid="{1F8E9823-7F2D-4A79-BFB8-F39F1F3BF176}" name="Column6928"/>
    <tableColumn id="6929" xr3:uid="{61BA86AB-6D1D-45FC-A8CF-B31A14D5B5D3}" name="Column6929"/>
    <tableColumn id="6930" xr3:uid="{B6E31622-7773-4420-BF71-9299C09BB121}" name="Column6930"/>
    <tableColumn id="6931" xr3:uid="{58A18119-C488-436A-9114-9242339F0CA4}" name="Column6931"/>
    <tableColumn id="6932" xr3:uid="{1078DBD8-C355-4403-9A5A-365D1D01BD3F}" name="Column6932"/>
    <tableColumn id="6933" xr3:uid="{55FEDCD0-628F-4A19-BE05-490A2AF18541}" name="Column6933"/>
    <tableColumn id="6934" xr3:uid="{BB0EBDDC-1C66-4931-A6FD-E945C85C8629}" name="Column6934"/>
    <tableColumn id="6935" xr3:uid="{E58E1889-C3AD-45EB-A578-EADBD339920B}" name="Column6935"/>
    <tableColumn id="6936" xr3:uid="{07A1911F-2EBC-4882-BE06-063C0ECF1F76}" name="Column6936"/>
    <tableColumn id="6937" xr3:uid="{034CA002-3A47-4539-B0F7-55C43868EFEA}" name="Column6937"/>
    <tableColumn id="6938" xr3:uid="{307D9A2B-B16F-4A8D-9718-2F9FD4B503D7}" name="Column6938"/>
    <tableColumn id="6939" xr3:uid="{F640737F-544C-4181-98D9-0B0613F6365A}" name="Column6939"/>
    <tableColumn id="6940" xr3:uid="{4BE7239E-67F3-472C-AC49-502646BC7E19}" name="Column6940"/>
    <tableColumn id="6941" xr3:uid="{4DDC2C88-8335-4E47-BC85-5A983BF38861}" name="Column6941"/>
    <tableColumn id="6942" xr3:uid="{C5B26A1E-445D-4ADE-84DD-982BF32D771D}" name="Column6942"/>
    <tableColumn id="6943" xr3:uid="{39410AC1-9811-42FA-B022-74A12F9DB9A3}" name="Column6943"/>
    <tableColumn id="6944" xr3:uid="{9A1A4BD2-D793-442F-9ED6-54272F0DFEB1}" name="Column6944"/>
    <tableColumn id="6945" xr3:uid="{D1C836EA-F212-43DF-98F8-E461971DD8EB}" name="Column6945"/>
    <tableColumn id="6946" xr3:uid="{C68097FE-610E-4F3C-979E-D0646A2739D7}" name="Column6946"/>
    <tableColumn id="6947" xr3:uid="{60C54F10-5545-4F0D-ABDD-0A97426E12CA}" name="Column6947"/>
    <tableColumn id="6948" xr3:uid="{374E9751-A563-440E-BBE5-30EEBB2BD5B0}" name="Column6948"/>
    <tableColumn id="6949" xr3:uid="{AD6B71EA-4EB0-4D91-8526-54EA1B500863}" name="Column6949"/>
    <tableColumn id="6950" xr3:uid="{CC1092E5-4F27-48EF-919F-C575BE9508C3}" name="Column6950"/>
    <tableColumn id="6951" xr3:uid="{67950578-950B-4C91-BF8C-40EA9C41D17D}" name="Column6951"/>
    <tableColumn id="6952" xr3:uid="{1CE54CD6-A767-4C04-98E2-B13031ABAA41}" name="Column6952"/>
    <tableColumn id="6953" xr3:uid="{18FF89AE-724D-4E38-9B56-144747FA6EBD}" name="Column6953"/>
    <tableColumn id="6954" xr3:uid="{F9B71989-4473-4CEE-A563-6C84F52CE437}" name="Column6954"/>
    <tableColumn id="6955" xr3:uid="{239D7E2D-C3BB-4872-86AE-49055E5C412F}" name="Column6955"/>
    <tableColumn id="6956" xr3:uid="{2EB6B09E-46A3-4DE5-ACFD-2727CE2C91E5}" name="Column6956"/>
    <tableColumn id="6957" xr3:uid="{C6C533B6-9516-465A-A978-C4FD26608C72}" name="Column6957"/>
    <tableColumn id="6958" xr3:uid="{19E93D31-586E-4E42-A77B-A6C893932D75}" name="Column6958"/>
    <tableColumn id="6959" xr3:uid="{57F5F580-F04D-44E2-A5ED-6B449046A25F}" name="Column6959"/>
    <tableColumn id="6960" xr3:uid="{5CA09EB7-291D-40F9-98CF-5E34468549BA}" name="Column6960"/>
    <tableColumn id="6961" xr3:uid="{AF40423E-1904-45C0-B9A7-F99020A1AABC}" name="Column6961"/>
    <tableColumn id="6962" xr3:uid="{DB8C70B7-9647-4230-9D84-709353ED032C}" name="Column6962"/>
    <tableColumn id="6963" xr3:uid="{DC96463F-8669-4CF0-B419-C0A4F48E306B}" name="Column6963"/>
    <tableColumn id="6964" xr3:uid="{6EF0223B-3575-4276-BA2B-E367912866E2}" name="Column6964"/>
    <tableColumn id="6965" xr3:uid="{007C1B37-6C51-4B00-9C96-6BB3F79B5A8C}" name="Column6965"/>
    <tableColumn id="6966" xr3:uid="{06BA4B1C-F2F0-41FE-8A1A-4C04F47CC03F}" name="Column6966"/>
    <tableColumn id="6967" xr3:uid="{5D4F3763-B348-4B7C-8773-FA179861C851}" name="Column6967"/>
    <tableColumn id="6968" xr3:uid="{DEB6E646-4F1E-4877-9D6E-C2FF38493FE3}" name="Column6968"/>
    <tableColumn id="6969" xr3:uid="{5B0A2D47-E693-4C0F-8AA6-A030F64A697C}" name="Column6969"/>
    <tableColumn id="6970" xr3:uid="{59CEAA14-F5FD-4372-BCD4-B9C0AFFA2E4E}" name="Column6970"/>
    <tableColumn id="6971" xr3:uid="{7B9CC7FB-5DFE-4A87-BE66-09ED6889879B}" name="Column6971"/>
    <tableColumn id="6972" xr3:uid="{B1A597E3-97FE-4B5E-B148-599EF72D1092}" name="Column6972"/>
    <tableColumn id="6973" xr3:uid="{6F78B8F4-33DA-4B79-90BF-715F7D687613}" name="Column6973"/>
    <tableColumn id="6974" xr3:uid="{4B4737D7-4FBC-484C-94C3-D43139D795A7}" name="Column6974"/>
    <tableColumn id="6975" xr3:uid="{74FDE248-2E1C-45B4-8D92-40F3BD63FA58}" name="Column6975"/>
    <tableColumn id="6976" xr3:uid="{419DE98D-21BC-4248-8874-BEFF6DD33D38}" name="Column6976"/>
    <tableColumn id="6977" xr3:uid="{8B918C57-54A3-49B8-946D-142AFE81C28D}" name="Column6977"/>
    <tableColumn id="6978" xr3:uid="{4DDD155E-09EE-425B-ABB2-EDA3A4B375EB}" name="Column6978"/>
    <tableColumn id="6979" xr3:uid="{4B44BFE9-60E8-4C7A-BCCD-FCBDA4D65B6E}" name="Column6979"/>
    <tableColumn id="6980" xr3:uid="{5A13E25F-B1B1-4A99-BD08-B4F79773D2E6}" name="Column6980"/>
    <tableColumn id="6981" xr3:uid="{D95228AC-A117-4C6F-9B5E-057EAA0E236E}" name="Column6981"/>
    <tableColumn id="6982" xr3:uid="{7D360EF5-A8E9-4D7E-93B2-80EADC67D149}" name="Column6982"/>
    <tableColumn id="6983" xr3:uid="{2B2E7CF4-6D4D-4B86-AA19-10F7C3660FDB}" name="Column6983"/>
    <tableColumn id="6984" xr3:uid="{A1E4D38C-CB52-4F38-8DCB-0F0ECBE7135E}" name="Column6984"/>
    <tableColumn id="6985" xr3:uid="{53F74160-67BE-49C1-9C01-DC0E2EAA843A}" name="Column6985"/>
    <tableColumn id="6986" xr3:uid="{E568D423-4162-41C6-962C-18A3C10501BA}" name="Column6986"/>
    <tableColumn id="6987" xr3:uid="{D705013A-2BD9-450D-BF8E-7D9DB7824599}" name="Column6987"/>
    <tableColumn id="6988" xr3:uid="{5CC04BCD-7E78-4D8D-BF7A-DB43F50C51FD}" name="Column6988"/>
    <tableColumn id="6989" xr3:uid="{0D737B58-742E-4977-A212-AC0C82A43BCC}" name="Column6989"/>
    <tableColumn id="6990" xr3:uid="{4CB8780E-5B0D-4862-9A04-98E69004EC52}" name="Column6990"/>
    <tableColumn id="6991" xr3:uid="{F36165BC-2E7C-4029-B34E-86033E712B72}" name="Column6991"/>
    <tableColumn id="6992" xr3:uid="{9B7B02F2-0982-4261-8362-ED53256F83B0}" name="Column6992"/>
    <tableColumn id="6993" xr3:uid="{40379039-DE8A-4ADD-8DB9-80B744138398}" name="Column6993"/>
    <tableColumn id="6994" xr3:uid="{7D809AF8-6B75-4770-8417-7D75A8BA6375}" name="Column6994"/>
    <tableColumn id="6995" xr3:uid="{D78BBB8A-7A51-40B2-8944-9890C9101F85}" name="Column6995"/>
    <tableColumn id="6996" xr3:uid="{343C961F-7A9D-4F8B-A8A3-D440A7001DE3}" name="Column6996"/>
    <tableColumn id="6997" xr3:uid="{8AFD8FF4-08BF-40BB-ADD8-F2AFA219F9D8}" name="Column6997"/>
    <tableColumn id="6998" xr3:uid="{B68F2EFC-9E08-4D71-9433-6E91CB3186F2}" name="Column6998"/>
    <tableColumn id="6999" xr3:uid="{9A69C4BE-D858-4770-82C2-8DDEA99FC619}" name="Column6999"/>
    <tableColumn id="7000" xr3:uid="{15221A40-00C1-4181-B23E-9627E8224839}" name="Column7000"/>
    <tableColumn id="7001" xr3:uid="{8AFBB926-083B-4798-890D-850298B42C39}" name="Column7001"/>
    <tableColumn id="7002" xr3:uid="{55BD15EF-440F-4FEB-A826-2B9B3F2AB382}" name="Column7002"/>
    <tableColumn id="7003" xr3:uid="{0D84327D-F537-472E-A77A-53CAD4B1060C}" name="Column7003"/>
    <tableColumn id="7004" xr3:uid="{880703DF-EEFE-4C05-BC19-6D70D5F2995D}" name="Column7004"/>
    <tableColumn id="7005" xr3:uid="{296630A3-B9E9-481D-87AE-C7F8B61E1799}" name="Column7005"/>
    <tableColumn id="7006" xr3:uid="{890FF573-6F75-4450-946C-FF1133B872D0}" name="Column7006"/>
    <tableColumn id="7007" xr3:uid="{5242662F-8CD6-4EA4-A928-B316B244BB7A}" name="Column7007"/>
    <tableColumn id="7008" xr3:uid="{CAC427B1-6D87-448F-8828-C05BE91B9D02}" name="Column7008"/>
    <tableColumn id="7009" xr3:uid="{E15C70B1-8404-4AA3-9696-03C5724EA9F9}" name="Column7009"/>
    <tableColumn id="7010" xr3:uid="{F669B45B-4996-430F-A0A0-54B2FB4BF43A}" name="Column7010"/>
    <tableColumn id="7011" xr3:uid="{7AB95462-D6B0-4FEB-947E-838B499360AF}" name="Column7011"/>
    <tableColumn id="7012" xr3:uid="{E274EFD3-C97B-4D07-97DB-188EBF67D473}" name="Column7012"/>
    <tableColumn id="7013" xr3:uid="{F59B0864-1438-44B3-9827-177288B761C7}" name="Column7013"/>
    <tableColumn id="7014" xr3:uid="{7886DAE0-A5B1-48B2-AB03-5440D5F75F8D}" name="Column7014"/>
    <tableColumn id="7015" xr3:uid="{0539D1FF-B7AA-4ED1-BF38-83DFF691C146}" name="Column7015"/>
    <tableColumn id="7016" xr3:uid="{6D4A3C25-E453-4701-B029-086B9A02BAD1}" name="Column7016"/>
    <tableColumn id="7017" xr3:uid="{C5C7189A-D9C9-4918-ABA3-9CFCEE475A05}" name="Column7017"/>
    <tableColumn id="7018" xr3:uid="{E705C8BD-DA04-4EE7-8AAB-9014579C2E2E}" name="Column7018"/>
    <tableColumn id="7019" xr3:uid="{6EF9B721-729C-4036-A7E7-EE53CFA39489}" name="Column7019"/>
    <tableColumn id="7020" xr3:uid="{C008E094-2DB1-4B6D-87DB-46E3830B9FA1}" name="Column7020"/>
    <tableColumn id="7021" xr3:uid="{D6DE309A-D062-4215-BE06-11E9E28E54FB}" name="Column7021"/>
    <tableColumn id="7022" xr3:uid="{BEBC7E6F-4FE8-406B-93DE-E021F3D23DC8}" name="Column7022"/>
    <tableColumn id="7023" xr3:uid="{7A03A6A2-5291-402F-B950-7EACDCFA0A84}" name="Column7023"/>
    <tableColumn id="7024" xr3:uid="{82EA5404-FE17-41E9-A799-47C9BD9B6F87}" name="Column7024"/>
    <tableColumn id="7025" xr3:uid="{BFCD907A-9B00-4823-95A9-4C8395D70A96}" name="Column7025"/>
    <tableColumn id="7026" xr3:uid="{9FD39A19-3CE1-49DD-96BF-0037130B0389}" name="Column7026"/>
    <tableColumn id="7027" xr3:uid="{A2CE2DCF-8A35-43DF-95F6-1A63D76C69B6}" name="Column7027"/>
    <tableColumn id="7028" xr3:uid="{78425FD3-2B32-43D7-A71F-3F0029EE84D6}" name="Column7028"/>
    <tableColumn id="7029" xr3:uid="{B6F37D44-72A0-41AC-B3AF-BD0F62238428}" name="Column7029"/>
    <tableColumn id="7030" xr3:uid="{53E09573-FEF7-4507-ABAA-C46050328F20}" name="Column7030"/>
    <tableColumn id="7031" xr3:uid="{6088512A-F3E2-4920-BB81-8D2C1174F90E}" name="Column7031"/>
    <tableColumn id="7032" xr3:uid="{9213800A-C7ED-484A-906C-2E2B8A89CA14}" name="Column7032"/>
    <tableColumn id="7033" xr3:uid="{520FA020-E9CB-4996-8079-3ABB17473EAC}" name="Column7033"/>
    <tableColumn id="7034" xr3:uid="{6161C93D-272C-4EEB-ADC4-B541A37F3DE5}" name="Column7034"/>
    <tableColumn id="7035" xr3:uid="{2D7EAF89-A69D-468D-9C90-6E486E84C2C8}" name="Column7035"/>
    <tableColumn id="7036" xr3:uid="{9759EE44-2CDC-4F71-A9F6-9FEC2E0381C3}" name="Column7036"/>
    <tableColumn id="7037" xr3:uid="{763C0AED-B6FF-4DEF-8A72-77494B839CCA}" name="Column7037"/>
    <tableColumn id="7038" xr3:uid="{9853B024-C117-406D-9BB9-2A21F8FF081A}" name="Column7038"/>
    <tableColumn id="7039" xr3:uid="{64942272-A088-45CE-AC69-BD687FFD4B24}" name="Column7039"/>
    <tableColumn id="7040" xr3:uid="{7D477B7F-B010-4E06-A614-11B73A9F9AF9}" name="Column7040"/>
    <tableColumn id="7041" xr3:uid="{B50DD451-3EDB-47C5-900F-4EDFCF33211C}" name="Column7041"/>
    <tableColumn id="7042" xr3:uid="{956C7371-D912-4D9E-A2CB-EC6D01369FA2}" name="Column7042"/>
    <tableColumn id="7043" xr3:uid="{AFCD15FD-4BC8-4F86-A2BD-9157D61F474E}" name="Column7043"/>
    <tableColumn id="7044" xr3:uid="{183E7FE6-2E02-43F2-898F-F6DC9A1E914A}" name="Column7044"/>
    <tableColumn id="7045" xr3:uid="{B4B12518-E242-4ACF-ABF7-A64DF4D5DB73}" name="Column7045"/>
    <tableColumn id="7046" xr3:uid="{FE8FE397-FDE1-4602-9956-F5C7C3C0BC7B}" name="Column7046"/>
    <tableColumn id="7047" xr3:uid="{FF4A746C-7C4A-45D2-AC6D-194168DA83C3}" name="Column7047"/>
    <tableColumn id="7048" xr3:uid="{68677E54-BA12-4C08-8AA9-E06D41CBFA44}" name="Column7048"/>
    <tableColumn id="7049" xr3:uid="{7478ADD0-123C-432F-8C43-5FDCFD581CC8}" name="Column7049"/>
    <tableColumn id="7050" xr3:uid="{71CEE2CF-C942-4E59-991C-98664DBF9FB6}" name="Column7050"/>
    <tableColumn id="7051" xr3:uid="{D7CAFDFB-F227-40A0-B7DD-B284001342CA}" name="Column7051"/>
    <tableColumn id="7052" xr3:uid="{7E7FACAB-1F51-4AC8-B482-121F526941D9}" name="Column7052"/>
    <tableColumn id="7053" xr3:uid="{B339FE87-6455-4B7D-9D93-28228C1E88BE}" name="Column7053"/>
    <tableColumn id="7054" xr3:uid="{5049F247-2BEA-408A-A0BE-AB1C51B04641}" name="Column7054"/>
    <tableColumn id="7055" xr3:uid="{3F08A6ED-4595-4AD5-A9F3-CD254E496167}" name="Column7055"/>
    <tableColumn id="7056" xr3:uid="{6A835FEC-948E-40F3-BA72-B0724DEFD184}" name="Column7056"/>
    <tableColumn id="7057" xr3:uid="{1EC87ECB-0FCF-4F03-B150-FCB325D43577}" name="Column7057"/>
    <tableColumn id="7058" xr3:uid="{B849EAC0-85FC-4624-A853-A6205B8F0282}" name="Column7058"/>
    <tableColumn id="7059" xr3:uid="{ED4396D5-01E5-492C-92B6-A23923DE903F}" name="Column7059"/>
    <tableColumn id="7060" xr3:uid="{28594291-7FE2-43C2-A126-C00D77BCCB83}" name="Column7060"/>
    <tableColumn id="7061" xr3:uid="{B35490F9-D9F2-4A86-886D-37E7CCEE64C6}" name="Column7061"/>
    <tableColumn id="7062" xr3:uid="{DCEFA0B7-57F1-41F2-8909-D609D8BCFDA7}" name="Column7062"/>
    <tableColumn id="7063" xr3:uid="{1FDADF9B-C748-4CBC-8B1F-D727F952BDBA}" name="Column7063"/>
    <tableColumn id="7064" xr3:uid="{6DB3523B-F296-443B-B192-CEA2BC44A8AB}" name="Column7064"/>
    <tableColumn id="7065" xr3:uid="{232FF30A-D1D0-4A75-88A6-95550E6E039A}" name="Column7065"/>
    <tableColumn id="7066" xr3:uid="{FA54487B-9AFA-4250-A891-2EDF5FF9D25F}" name="Column7066"/>
    <tableColumn id="7067" xr3:uid="{87FA48BB-4368-4757-AE01-2996230840D2}" name="Column7067"/>
    <tableColumn id="7068" xr3:uid="{2386CFA3-C122-418A-9F85-E559B3559C4E}" name="Column7068"/>
    <tableColumn id="7069" xr3:uid="{6B2177C9-A7EE-4E3C-A408-023719765E16}" name="Column7069"/>
    <tableColumn id="7070" xr3:uid="{18E6BCD0-BB42-41D8-8FFB-4AE3EFD06500}" name="Column7070"/>
    <tableColumn id="7071" xr3:uid="{2FB9AC57-DF04-42F4-8424-238D391D148A}" name="Column7071"/>
    <tableColumn id="7072" xr3:uid="{457201D1-F20B-453F-A114-D28B4DBB5ED6}" name="Column7072"/>
    <tableColumn id="7073" xr3:uid="{A8C952A9-CCB6-4D5C-B10F-B14DF0DFA317}" name="Column7073"/>
    <tableColumn id="7074" xr3:uid="{F48594ED-A286-49FC-92D8-356DFDB39738}" name="Column7074"/>
    <tableColumn id="7075" xr3:uid="{7B68A766-B613-484F-AAAB-52AABDF7308F}" name="Column7075"/>
    <tableColumn id="7076" xr3:uid="{E04F1A26-14C4-43EC-B2DA-B180E0B65745}" name="Column7076"/>
    <tableColumn id="7077" xr3:uid="{925B4FB9-9646-4710-AEDB-0DF51493F763}" name="Column7077"/>
    <tableColumn id="7078" xr3:uid="{AAF82BBF-9237-414C-88F6-F5B4B5B15FE3}" name="Column7078"/>
    <tableColumn id="7079" xr3:uid="{8B3ED881-2637-44CF-A8A7-7D1C765AC45C}" name="Column7079"/>
    <tableColumn id="7080" xr3:uid="{5160CF0B-516E-4032-8044-118A5AF9602C}" name="Column7080"/>
    <tableColumn id="7081" xr3:uid="{0BB4856E-A058-4307-BFDB-36668F40DBE5}" name="Column7081"/>
    <tableColumn id="7082" xr3:uid="{CBF73523-6D95-4749-B1B5-11F4BE51E0A8}" name="Column7082"/>
    <tableColumn id="7083" xr3:uid="{80D5FCA9-A55E-4FF1-B61C-C870CDB454D2}" name="Column7083"/>
    <tableColumn id="7084" xr3:uid="{CDA6E496-9D03-4F33-985F-F06A8B0CBC47}" name="Column7084"/>
    <tableColumn id="7085" xr3:uid="{BC6BF874-74B7-4F21-A369-41F3754DDDAC}" name="Column7085"/>
    <tableColumn id="7086" xr3:uid="{5CC233FA-A5B7-44C1-A5DE-7CA21A723936}" name="Column7086"/>
    <tableColumn id="7087" xr3:uid="{1D24EEDC-B664-489F-BCE7-7F55CA089E75}" name="Column7087"/>
    <tableColumn id="7088" xr3:uid="{7A255485-89C1-4A68-9D3E-EA3B27CB0DAD}" name="Column7088"/>
    <tableColumn id="7089" xr3:uid="{1D55CB55-7D9F-498E-9FBA-A52563229635}" name="Column7089"/>
    <tableColumn id="7090" xr3:uid="{D54B5876-FE57-4612-8C38-033775CC4865}" name="Column7090"/>
    <tableColumn id="7091" xr3:uid="{8A7C7E43-F8EB-4E3A-84CE-5535D94F38E7}" name="Column7091"/>
    <tableColumn id="7092" xr3:uid="{2CFFF413-8FFC-45CB-8A1E-8ADF8508CF0B}" name="Column7092"/>
    <tableColumn id="7093" xr3:uid="{AAFD1AAD-3279-44DE-99D0-4A299751EC60}" name="Column7093"/>
    <tableColumn id="7094" xr3:uid="{FD8C9641-C1B0-4B0C-A52D-CAA763E3F4B7}" name="Column7094"/>
    <tableColumn id="7095" xr3:uid="{E6C0F0EA-7910-4054-B851-2DAD9C8A47EA}" name="Column7095"/>
    <tableColumn id="7096" xr3:uid="{70C3860C-D557-48ED-9613-ADBC93F82782}" name="Column7096"/>
    <tableColumn id="7097" xr3:uid="{6C744E28-9530-48D6-84AB-8FDD61C25F42}" name="Column7097"/>
    <tableColumn id="7098" xr3:uid="{A870AB6F-1DF0-48F4-97AB-E2656F47419D}" name="Column7098"/>
    <tableColumn id="7099" xr3:uid="{08EEF216-A20F-41FB-AC81-BEBAB282EB19}" name="Column7099"/>
    <tableColumn id="7100" xr3:uid="{1804738A-201A-476A-9A52-7764C16426AB}" name="Column7100"/>
    <tableColumn id="7101" xr3:uid="{2A5A93E6-9838-4501-A2A3-163E147DBFF3}" name="Column7101"/>
    <tableColumn id="7102" xr3:uid="{B8AFA61D-3C11-4F4E-8CB1-62C34C0BADB1}" name="Column7102"/>
    <tableColumn id="7103" xr3:uid="{1185BA89-AA09-4388-8536-7F08B2233BEA}" name="Column7103"/>
    <tableColumn id="7104" xr3:uid="{888181DE-8CCE-421D-95D3-28C7AC60E56B}" name="Column7104"/>
    <tableColumn id="7105" xr3:uid="{96F70E87-C4AE-475E-AE9C-33D14E270FCA}" name="Column7105"/>
    <tableColumn id="7106" xr3:uid="{F5FC0949-F9F8-461C-8B86-9D91BD72E389}" name="Column7106"/>
    <tableColumn id="7107" xr3:uid="{09DD07C7-0077-4A41-871E-993424BA7B9A}" name="Column7107"/>
    <tableColumn id="7108" xr3:uid="{3E23DEA9-9491-4178-83E2-0067D843C013}" name="Column7108"/>
    <tableColumn id="7109" xr3:uid="{D358EDDC-9525-431F-8767-96FAEA66D8F6}" name="Column7109"/>
    <tableColumn id="7110" xr3:uid="{BC569999-E9A4-4615-AB88-D7CC6F90F55D}" name="Column7110"/>
    <tableColumn id="7111" xr3:uid="{DF706202-FE1A-474E-8F83-24E49BFEDF41}" name="Column7111"/>
    <tableColumn id="7112" xr3:uid="{34898B34-EF2F-4E06-9680-69D900CAC768}" name="Column7112"/>
    <tableColumn id="7113" xr3:uid="{51464B1B-9A0F-4F5D-A0FD-066DB90DFFCE}" name="Column7113"/>
    <tableColumn id="7114" xr3:uid="{6D4B5D45-08B9-44D4-8B78-B6E396660458}" name="Column7114"/>
    <tableColumn id="7115" xr3:uid="{66AE29C7-BAAA-4062-B539-4ECD20E0819E}" name="Column7115"/>
    <tableColumn id="7116" xr3:uid="{FCE81FAB-C824-4624-ADD4-B3CDCBC8CF3A}" name="Column7116"/>
    <tableColumn id="7117" xr3:uid="{7850746A-1A9E-4B2B-89E3-63FF3E7C4C5A}" name="Column7117"/>
    <tableColumn id="7118" xr3:uid="{1AAA03BB-5C34-4F28-B9EC-D89AF82AA2E7}" name="Column7118"/>
    <tableColumn id="7119" xr3:uid="{E2BE370C-40C1-4964-A4A9-48955FC2E9B9}" name="Column7119"/>
    <tableColumn id="7120" xr3:uid="{D511F2BD-6761-4A9F-B3F8-792A7937E9F9}" name="Column7120"/>
    <tableColumn id="7121" xr3:uid="{8581E7CE-A5B2-4182-B128-0BB59E40732B}" name="Column7121"/>
    <tableColumn id="7122" xr3:uid="{18DD8D29-9591-4900-8DDA-556403445C7C}" name="Column7122"/>
    <tableColumn id="7123" xr3:uid="{578B0DE8-52EF-41AB-9B5F-DFD015D4E5C9}" name="Column7123"/>
    <tableColumn id="7124" xr3:uid="{A0C96119-B3E2-464E-AB9F-BBDAFC662F59}" name="Column7124"/>
    <tableColumn id="7125" xr3:uid="{93DE0E4A-482C-448A-BF10-797099F790B7}" name="Column7125"/>
    <tableColumn id="7126" xr3:uid="{28C75C4D-79EE-46A3-94EB-A8E16AC85657}" name="Column7126"/>
    <tableColumn id="7127" xr3:uid="{D868B69A-D564-45F9-9BBD-709D80DC9A49}" name="Column7127"/>
    <tableColumn id="7128" xr3:uid="{B2670C1E-8401-494D-9AF5-189E94088FF9}" name="Column7128"/>
    <tableColumn id="7129" xr3:uid="{8CDB10B1-1346-45FB-A300-C15E17B5F7EB}" name="Column7129"/>
    <tableColumn id="7130" xr3:uid="{428ADD87-F55C-48A6-8261-A9AEF3305F96}" name="Column7130"/>
    <tableColumn id="7131" xr3:uid="{0610EE63-5548-45BE-AC4C-093D31F0FF6D}" name="Column7131"/>
    <tableColumn id="7132" xr3:uid="{A796FD4B-08AA-40B0-89BC-A6B64F18A74C}" name="Column7132"/>
    <tableColumn id="7133" xr3:uid="{DA128059-113C-467F-8B86-6CB3C62414D9}" name="Column7133"/>
    <tableColumn id="7134" xr3:uid="{F6659373-85E8-4D25-9B14-A990E73CB0FC}" name="Column7134"/>
    <tableColumn id="7135" xr3:uid="{DC99101C-645B-4ABA-816C-A3CC354FB1D2}" name="Column7135"/>
    <tableColumn id="7136" xr3:uid="{6EA299F0-4D20-46AA-8C87-34EFE8B62707}" name="Column7136"/>
    <tableColumn id="7137" xr3:uid="{92A1E8E1-1731-4E2D-A983-1E1400BAE352}" name="Column7137"/>
    <tableColumn id="7138" xr3:uid="{223AEE46-2A24-42BA-9B68-9B662B053108}" name="Column7138"/>
    <tableColumn id="7139" xr3:uid="{6A01A926-B22D-4395-8A0D-84413B3919A6}" name="Column7139"/>
    <tableColumn id="7140" xr3:uid="{0182CF7F-9603-4A78-AFE3-439F73C11DAA}" name="Column7140"/>
    <tableColumn id="7141" xr3:uid="{B6A14C18-A319-4D1B-BF55-44EE266B9B54}" name="Column7141"/>
    <tableColumn id="7142" xr3:uid="{EE3DCF3E-1810-4ABA-8A58-046D11EC2CEC}" name="Column7142"/>
    <tableColumn id="7143" xr3:uid="{678B9812-87C3-4B29-9BBA-E9F37EC56885}" name="Column7143"/>
    <tableColumn id="7144" xr3:uid="{11849DFF-6895-42BB-9DB9-BFA3E8500482}" name="Column7144"/>
    <tableColumn id="7145" xr3:uid="{D6B61BEB-7640-4ECF-9DAA-3BF6FF80D080}" name="Column7145"/>
    <tableColumn id="7146" xr3:uid="{DDEE33ED-EBDA-4D83-9ED5-1DC533ABD0DA}" name="Column7146"/>
    <tableColumn id="7147" xr3:uid="{9EFF9BF8-97E7-44F1-89B3-BB51284ECD10}" name="Column7147"/>
    <tableColumn id="7148" xr3:uid="{17AA58A7-3DF4-4922-8776-FDDFCF75250D}" name="Column7148"/>
    <tableColumn id="7149" xr3:uid="{47C76711-7731-41AB-9C24-350ACF5E963D}" name="Column7149"/>
    <tableColumn id="7150" xr3:uid="{F1E721DD-4DB5-4E88-B16C-11546838B0E8}" name="Column7150"/>
    <tableColumn id="7151" xr3:uid="{C286FFBE-436F-4465-AB40-933EB202E1BE}" name="Column7151"/>
    <tableColumn id="7152" xr3:uid="{71B21419-4C93-46BD-9597-E544F635EC8C}" name="Column7152"/>
    <tableColumn id="7153" xr3:uid="{634AB259-8C4F-4989-90EB-E637B9C0E771}" name="Column7153"/>
    <tableColumn id="7154" xr3:uid="{E4C77507-FBDB-4C9D-BB6A-698C88BD3F78}" name="Column7154"/>
    <tableColumn id="7155" xr3:uid="{B05A3AB5-A5A9-4011-B0A8-440644F6857A}" name="Column7155"/>
    <tableColumn id="7156" xr3:uid="{C08EEDF4-5968-4D95-9544-E6060840923E}" name="Column7156"/>
    <tableColumn id="7157" xr3:uid="{D702D7A3-9DF7-442D-A91D-675AB67FE42A}" name="Column7157"/>
    <tableColumn id="7158" xr3:uid="{ED26D8FE-04BB-44DD-9E6E-A4258FA3D1B0}" name="Column7158"/>
    <tableColumn id="7159" xr3:uid="{3A1C5C2B-7397-4A73-8E16-BDF3645B9DA3}" name="Column7159"/>
    <tableColumn id="7160" xr3:uid="{38F82A65-6055-432C-AE25-344F5166628C}" name="Column7160"/>
    <tableColumn id="7161" xr3:uid="{91A25885-389C-4AE1-816A-3A3F632AC2B4}" name="Column7161"/>
    <tableColumn id="7162" xr3:uid="{B5C7E819-EEB2-42F7-B154-130A892AF515}" name="Column7162"/>
    <tableColumn id="7163" xr3:uid="{E4EB24C4-4888-427A-BCF0-9913BFED40DE}" name="Column7163"/>
    <tableColumn id="7164" xr3:uid="{83E45567-4EC3-43DB-A289-06EE82016BEE}" name="Column7164"/>
    <tableColumn id="7165" xr3:uid="{03F0CC05-DD8E-47A7-8461-A2199A00CE26}" name="Column7165"/>
    <tableColumn id="7166" xr3:uid="{55BA4A92-F7D2-48A2-A0FF-BB1FDD176F36}" name="Column7166"/>
    <tableColumn id="7167" xr3:uid="{E3D2CAA8-192A-4D94-8E85-2E2E2132DB41}" name="Column7167"/>
    <tableColumn id="7168" xr3:uid="{6026D975-E2A0-4D74-A0D9-31759D316A10}" name="Column7168"/>
    <tableColumn id="7169" xr3:uid="{1E5B209F-1242-4AB9-8E18-624918100FA3}" name="Column7169"/>
    <tableColumn id="7170" xr3:uid="{1ADF94E7-6636-4289-A179-CE6C935C2759}" name="Column7170"/>
    <tableColumn id="7171" xr3:uid="{29A8DF1E-7ED1-4334-BD6D-41D05E0C59F2}" name="Column7171"/>
    <tableColumn id="7172" xr3:uid="{4060EDB4-CC01-4A9B-B3C2-F4C014750D85}" name="Column7172"/>
    <tableColumn id="7173" xr3:uid="{5573915E-8FBD-4502-900D-8CF550BBA23F}" name="Column7173"/>
    <tableColumn id="7174" xr3:uid="{134FFAC6-6E8E-445C-8BB3-CE53CFB02693}" name="Column7174"/>
    <tableColumn id="7175" xr3:uid="{E44E2078-F3B9-4DD3-ABB5-A6D07E599DE9}" name="Column7175"/>
    <tableColumn id="7176" xr3:uid="{6268B26E-2619-4F24-BEEA-217BF265DD0E}" name="Column7176"/>
    <tableColumn id="7177" xr3:uid="{AD548A8A-DD94-4AE6-9B97-3C3D1395CF86}" name="Column7177"/>
    <tableColumn id="7178" xr3:uid="{70C6B6C0-6E8B-4E15-8C64-22B75D21905D}" name="Column7178"/>
    <tableColumn id="7179" xr3:uid="{529C0715-B3F3-4B9B-AD6E-B428E96A5101}" name="Column7179"/>
    <tableColumn id="7180" xr3:uid="{F5EE0D2D-5B71-4BE4-A5FB-9FDD9B9D9C79}" name="Column7180"/>
    <tableColumn id="7181" xr3:uid="{04AC9297-8454-4CBD-8D0D-CEA8D94F8948}" name="Column7181"/>
    <tableColumn id="7182" xr3:uid="{3FDD2939-FB47-4FFB-B5D0-3F00CAFE78EA}" name="Column7182"/>
    <tableColumn id="7183" xr3:uid="{5E6AD1E5-B671-498C-83D1-0AC2DA23157C}" name="Column7183"/>
    <tableColumn id="7184" xr3:uid="{7F1F868E-82F3-45D2-9B55-B51486FA203D}" name="Column7184"/>
    <tableColumn id="7185" xr3:uid="{6655E5F0-2311-4530-9BE8-FAD0D22B64CB}" name="Column7185"/>
    <tableColumn id="7186" xr3:uid="{4392835F-0CFC-40E4-A2FF-47DA7CD2ADE4}" name="Column7186"/>
    <tableColumn id="7187" xr3:uid="{60658BCA-ECD5-4B08-9F3A-A7F18C426C3D}" name="Column7187"/>
    <tableColumn id="7188" xr3:uid="{09CBDEA4-E4D7-464B-B5DC-6A2A2DD09D62}" name="Column7188"/>
    <tableColumn id="7189" xr3:uid="{5157538D-FBD9-4738-9825-6642B8B1CBE8}" name="Column7189"/>
    <tableColumn id="7190" xr3:uid="{2D66AB0B-5FD0-45B1-BAB0-7B671036D8AC}" name="Column7190"/>
    <tableColumn id="7191" xr3:uid="{DA956BA0-95CC-4EDD-9334-BE8939D5FB59}" name="Column7191"/>
    <tableColumn id="7192" xr3:uid="{36A6861F-AD68-4965-A933-1123093E297E}" name="Column7192"/>
    <tableColumn id="7193" xr3:uid="{261EFBF4-1273-438D-9DD2-D36176FAE2A2}" name="Column7193"/>
    <tableColumn id="7194" xr3:uid="{514493FE-E5D4-40B9-B07F-907A0CC88779}" name="Column7194"/>
    <tableColumn id="7195" xr3:uid="{FBEF25DC-52F8-49AF-94C2-C5B6E7C944B0}" name="Column7195"/>
    <tableColumn id="7196" xr3:uid="{1046385D-E729-4F60-A59B-6FAC24513367}" name="Column7196"/>
    <tableColumn id="7197" xr3:uid="{728884ED-3A5D-48F3-9FD9-E29BFA8A321F}" name="Column7197"/>
    <tableColumn id="7198" xr3:uid="{2EE6936E-5209-4BA5-8D0C-2290E5026C43}" name="Column7198"/>
    <tableColumn id="7199" xr3:uid="{5B8FC8FD-7A4E-474A-8952-B1D958855DE0}" name="Column7199"/>
    <tableColumn id="7200" xr3:uid="{10D07696-96DD-4BBC-8C49-AD877EBEC147}" name="Column7200"/>
    <tableColumn id="7201" xr3:uid="{D7F404C5-559C-45C8-8E41-8A9BB1BF2E86}" name="Column7201"/>
    <tableColumn id="7202" xr3:uid="{93117A11-7D2A-440A-9396-C066494B0C2B}" name="Column7202"/>
    <tableColumn id="7203" xr3:uid="{9EFD8C25-7F87-4945-B923-B8F0F719936D}" name="Column7203"/>
    <tableColumn id="7204" xr3:uid="{DE1B879D-48EE-4DA6-A346-F11617D6915E}" name="Column7204"/>
    <tableColumn id="7205" xr3:uid="{552456B6-C258-444E-ADFC-8ED8DC39701A}" name="Column7205"/>
    <tableColumn id="7206" xr3:uid="{129F0DF7-04B9-418D-9278-AC3E55710F0B}" name="Column7206"/>
    <tableColumn id="7207" xr3:uid="{E2D9A45E-2819-4D4B-A0E8-CE5FCC44DBCB}" name="Column7207"/>
    <tableColumn id="7208" xr3:uid="{3739B3D0-62F9-4D6B-9961-CD3DF88833C8}" name="Column7208"/>
    <tableColumn id="7209" xr3:uid="{8FC657A3-B852-4643-8D62-E1C08B05878A}" name="Column7209"/>
    <tableColumn id="7210" xr3:uid="{A2B186E1-5BA0-41B3-8D08-C4D07ADF5298}" name="Column7210"/>
    <tableColumn id="7211" xr3:uid="{0CB4E623-4DED-4C66-A240-128F8C059DC0}" name="Column7211"/>
    <tableColumn id="7212" xr3:uid="{68B576E4-1562-4E81-86B4-85E5CE528048}" name="Column7212"/>
    <tableColumn id="7213" xr3:uid="{4C6FD214-07FD-4E55-8030-6B0E23844F68}" name="Column7213"/>
    <tableColumn id="7214" xr3:uid="{AA97ABEE-3B8D-40D1-A018-030A4EB0ADBB}" name="Column7214"/>
    <tableColumn id="7215" xr3:uid="{EEC33F36-1ED0-4462-9AC1-5707257E8847}" name="Column7215"/>
    <tableColumn id="7216" xr3:uid="{2738DC52-9554-4F5A-9E65-A3ACAE572CEB}" name="Column7216"/>
    <tableColumn id="7217" xr3:uid="{C64DA515-96DE-4646-92F4-DB9F5915CE1F}" name="Column7217"/>
    <tableColumn id="7218" xr3:uid="{05664283-79DC-4380-8EC9-D3D23842392A}" name="Column7218"/>
    <tableColumn id="7219" xr3:uid="{53402E02-C242-4366-985D-056DC0D6193B}" name="Column7219"/>
    <tableColumn id="7220" xr3:uid="{F5FEED82-F7BA-4176-AC2C-8821B8C095B3}" name="Column7220"/>
    <tableColumn id="7221" xr3:uid="{2C25223C-95CA-488F-83E1-3344C85AAF9F}" name="Column7221"/>
    <tableColumn id="7222" xr3:uid="{304EC28F-0414-45F2-AA52-2112C2C02DCE}" name="Column7222"/>
    <tableColumn id="7223" xr3:uid="{489496E1-E5EE-484D-A792-829F1EEAAA98}" name="Column7223"/>
    <tableColumn id="7224" xr3:uid="{79D67BB2-8FD7-4FE3-A915-F3BEB349213C}" name="Column7224"/>
    <tableColumn id="7225" xr3:uid="{6CA49E0B-4074-4CDE-AE4A-33DA9DF964C4}" name="Column7225"/>
    <tableColumn id="7226" xr3:uid="{185E51A5-2B79-4BBC-9844-BB75C52BA18D}" name="Column7226"/>
    <tableColumn id="7227" xr3:uid="{D31350F2-6FA0-46D4-A875-CBA9104E641A}" name="Column7227"/>
    <tableColumn id="7228" xr3:uid="{EFB9C98E-6AF4-4160-9F7C-A074B83D386E}" name="Column7228"/>
    <tableColumn id="7229" xr3:uid="{F3493671-A49C-4819-8A40-17137189030F}" name="Column7229"/>
    <tableColumn id="7230" xr3:uid="{EFCF2609-1AB4-4BDC-A631-41A6B26DF1D7}" name="Column7230"/>
    <tableColumn id="7231" xr3:uid="{AC972AD2-F542-4241-A622-1C54261E0F6D}" name="Column7231"/>
    <tableColumn id="7232" xr3:uid="{B1494B92-3039-47E1-BC5F-DD01218A7FBF}" name="Column7232"/>
    <tableColumn id="7233" xr3:uid="{8333CE26-9FAE-458F-B52B-BAB94D59BECC}" name="Column7233"/>
    <tableColumn id="7234" xr3:uid="{ABE6C82A-E472-4936-B1AE-B88AAF64FBC7}" name="Column7234"/>
    <tableColumn id="7235" xr3:uid="{C9944236-F7F6-49BA-959A-74730A0E71F9}" name="Column7235"/>
    <tableColumn id="7236" xr3:uid="{A6A864B4-8CD7-448A-9754-AADECCD98F97}" name="Column7236"/>
    <tableColumn id="7237" xr3:uid="{82C24DFF-C67B-4B5C-AED9-617E413AD427}" name="Column7237"/>
    <tableColumn id="7238" xr3:uid="{F34C5843-31E5-47E6-AEC2-4DD4E1114918}" name="Column7238"/>
    <tableColumn id="7239" xr3:uid="{A6EF263A-C12F-44D9-B186-77F93FC32F31}" name="Column7239"/>
    <tableColumn id="7240" xr3:uid="{BCBF81E6-6984-458C-B184-C6E197D88082}" name="Column7240"/>
    <tableColumn id="7241" xr3:uid="{62BF0FF9-8F97-4A9D-B7CD-A8C72C4583FE}" name="Column7241"/>
    <tableColumn id="7242" xr3:uid="{EDCB4C20-C274-4190-B238-ECEDC151E14F}" name="Column7242"/>
    <tableColumn id="7243" xr3:uid="{D9CA0691-D40B-4C2F-B651-A10351A411D4}" name="Column7243"/>
    <tableColumn id="7244" xr3:uid="{741FD532-89DE-417B-AC1C-207601CE3801}" name="Column7244"/>
    <tableColumn id="7245" xr3:uid="{E31A3B5C-2E96-43CE-8293-4AE81F7FA379}" name="Column7245"/>
    <tableColumn id="7246" xr3:uid="{048D8358-07F8-4A35-8CE6-A43840A36015}" name="Column7246"/>
    <tableColumn id="7247" xr3:uid="{1D500B59-4CE0-4F84-91D6-9620DA549E93}" name="Column7247"/>
    <tableColumn id="7248" xr3:uid="{4F69C695-EE99-4B46-B769-841FD50E30D3}" name="Column7248"/>
    <tableColumn id="7249" xr3:uid="{E13E2505-8BD7-451A-8D01-3C618F634A93}" name="Column7249"/>
    <tableColumn id="7250" xr3:uid="{9683A870-DE87-4220-B2E3-2A9D6EB575C0}" name="Column7250"/>
    <tableColumn id="7251" xr3:uid="{DA1F252F-EEC4-412A-9CAA-3B91C7AFAB3F}" name="Column7251"/>
    <tableColumn id="7252" xr3:uid="{26FF4374-0F29-474B-9ED2-7A3169D5256F}" name="Column7252"/>
    <tableColumn id="7253" xr3:uid="{886C6A12-4322-4BB9-9C0B-AB13CFB41160}" name="Column7253"/>
    <tableColumn id="7254" xr3:uid="{A8305050-B402-4588-8EE0-FB68EBE1102C}" name="Column7254"/>
    <tableColumn id="7255" xr3:uid="{E29CC7AE-6815-499B-9DAD-13BB7D926F40}" name="Column7255"/>
    <tableColumn id="7256" xr3:uid="{EB90EC5A-11BC-468C-90FD-365742FC0408}" name="Column7256"/>
    <tableColumn id="7257" xr3:uid="{8BB8EA72-1CE0-4F76-BF4F-5E42AA6FA461}" name="Column7257"/>
    <tableColumn id="7258" xr3:uid="{39B78046-A42B-4CCA-BCAE-E98EB018C2B1}" name="Column7258"/>
    <tableColumn id="7259" xr3:uid="{A110F658-DF37-45F9-9F4F-035CFD2F2033}" name="Column7259"/>
    <tableColumn id="7260" xr3:uid="{8D173E67-7670-44B6-A9E3-5924402D8284}" name="Column7260"/>
    <tableColumn id="7261" xr3:uid="{30204B57-AE8E-403C-9124-4699457B3AF3}" name="Column7261"/>
    <tableColumn id="7262" xr3:uid="{D84A591C-2ABF-4D53-87C4-AC760351EFED}" name="Column7262"/>
    <tableColumn id="7263" xr3:uid="{F3F93D6D-9DC7-4F9C-BF90-B90AB542D243}" name="Column7263"/>
    <tableColumn id="7264" xr3:uid="{753DFA24-6E79-41A5-A4B2-F726A73E8D76}" name="Column7264"/>
    <tableColumn id="7265" xr3:uid="{6DEE6CF1-0000-4461-933E-644C09B4FBEC}" name="Column7265"/>
    <tableColumn id="7266" xr3:uid="{1C634784-7096-4308-BD80-BF93BE6DB43F}" name="Column7266"/>
    <tableColumn id="7267" xr3:uid="{FFAAA16E-B370-443D-9AD5-3D1DC2146A9C}" name="Column7267"/>
    <tableColumn id="7268" xr3:uid="{BAB39AEF-407D-4644-9D7C-ED4AED817570}" name="Column7268"/>
    <tableColumn id="7269" xr3:uid="{1CFD7E6F-CB3F-45E6-BEAF-36DA78870FD5}" name="Column7269"/>
    <tableColumn id="7270" xr3:uid="{C7E57E26-86F7-4F89-BC45-E77D6230DD31}" name="Column7270"/>
    <tableColumn id="7271" xr3:uid="{B47D9927-3AEA-41BD-93D7-0E9F99FCD107}" name="Column7271"/>
    <tableColumn id="7272" xr3:uid="{54B5C7CA-2195-4349-87C2-2386298EF730}" name="Column7272"/>
    <tableColumn id="7273" xr3:uid="{377619D6-A08F-49A2-8B25-E43F1B7E59CE}" name="Column7273"/>
    <tableColumn id="7274" xr3:uid="{682B5E06-9357-470C-A0C7-F653D9A56EF0}" name="Column7274"/>
    <tableColumn id="7275" xr3:uid="{9C1DCD73-47BE-43AC-9DCA-1828F7DABA10}" name="Column7275"/>
    <tableColumn id="7276" xr3:uid="{81208680-BB45-45EA-909A-187092C24940}" name="Column7276"/>
    <tableColumn id="7277" xr3:uid="{5B9D2E48-676A-4FA6-BC8B-AB5C5B17ADFF}" name="Column7277"/>
    <tableColumn id="7278" xr3:uid="{1EC7AB35-2915-46C7-8508-054941FEB86A}" name="Column7278"/>
    <tableColumn id="7279" xr3:uid="{81ABF7CF-C9BB-40DD-82B5-1752143013A1}" name="Column7279"/>
    <tableColumn id="7280" xr3:uid="{ED5E8FF8-EA95-4DC6-9541-91FF54EC2AE5}" name="Column7280"/>
    <tableColumn id="7281" xr3:uid="{7DA3E8B1-1D6E-497C-ABF1-A7E46BC37769}" name="Column7281"/>
    <tableColumn id="7282" xr3:uid="{4BCEC78B-924F-4170-A889-6AD27498D3AC}" name="Column7282"/>
    <tableColumn id="7283" xr3:uid="{D8F00D75-2E9E-4FC6-815E-0F81E24E4D67}" name="Column7283"/>
    <tableColumn id="7284" xr3:uid="{AFA29E48-7AD1-4DE2-9C64-9F70B519A117}" name="Column7284"/>
    <tableColumn id="7285" xr3:uid="{C0BFE9E1-7241-4E99-9359-42C50FD7EC6E}" name="Column7285"/>
    <tableColumn id="7286" xr3:uid="{4263444C-DCE8-41C9-A5C1-E9BFF9F49A59}" name="Column7286"/>
    <tableColumn id="7287" xr3:uid="{666228F3-A4AB-43C8-8310-F01E9A378686}" name="Column7287"/>
    <tableColumn id="7288" xr3:uid="{1BEB58F0-63FB-436B-8C5D-265BA04866EC}" name="Column7288"/>
    <tableColumn id="7289" xr3:uid="{B4C810D5-7474-4431-975C-5140602E4CCB}" name="Column7289"/>
    <tableColumn id="7290" xr3:uid="{BFDE0EA8-C9F2-4F6D-A051-098A66A5AAB2}" name="Column7290"/>
    <tableColumn id="7291" xr3:uid="{2544B6E7-0117-41E1-98DF-998210225816}" name="Column7291"/>
    <tableColumn id="7292" xr3:uid="{9C156AF2-6BAB-4F64-8F74-7E0A01691CEF}" name="Column7292"/>
    <tableColumn id="7293" xr3:uid="{1D3B4A4A-A3B3-4D37-B2B8-467223AF4048}" name="Column7293"/>
    <tableColumn id="7294" xr3:uid="{0D340F6A-7EDB-4574-AA9B-D2C9FFF931D7}" name="Column7294"/>
    <tableColumn id="7295" xr3:uid="{091F7CE1-E909-4191-B7E6-169E5B5A062F}" name="Column7295"/>
    <tableColumn id="7296" xr3:uid="{3A0D77C3-C4A3-463B-9743-9B7C7101E1D6}" name="Column7296"/>
    <tableColumn id="7297" xr3:uid="{FA788B89-C15A-4929-8501-239E28800949}" name="Column7297"/>
    <tableColumn id="7298" xr3:uid="{829D8A1F-D6B5-4778-8767-7E168DD3B72F}" name="Column7298"/>
    <tableColumn id="7299" xr3:uid="{BD27A4DF-9C82-4689-8C2C-794655B43BBF}" name="Column7299"/>
    <tableColumn id="7300" xr3:uid="{D6E10895-A238-4093-89B4-6A603193A458}" name="Column7300"/>
    <tableColumn id="7301" xr3:uid="{B8C5B87A-1536-4329-8598-9B3E12698E13}" name="Column7301"/>
    <tableColumn id="7302" xr3:uid="{E02519FA-EE6A-4081-99DA-1AC379893C78}" name="Column7302"/>
    <tableColumn id="7303" xr3:uid="{9AD12639-B36E-4F58-9D4F-41D8641A104A}" name="Column7303"/>
    <tableColumn id="7304" xr3:uid="{E3817CE1-30C5-4562-A6C2-9AED823AE93A}" name="Column7304"/>
    <tableColumn id="7305" xr3:uid="{A67DC284-5822-4706-A7F2-9D81FB62902D}" name="Column7305"/>
    <tableColumn id="7306" xr3:uid="{EE7659AF-3832-423B-8AAA-958A20053C74}" name="Column7306"/>
    <tableColumn id="7307" xr3:uid="{1C4FB0F2-69B9-430E-8ABB-1CC5919ED9A1}" name="Column7307"/>
    <tableColumn id="7308" xr3:uid="{AE06CAC6-9701-4240-9509-6DD4FE028C70}" name="Column7308"/>
    <tableColumn id="7309" xr3:uid="{2C648025-93EE-45CC-8781-CADA6C27F5B2}" name="Column7309"/>
    <tableColumn id="7310" xr3:uid="{C23E85F3-FC21-4996-999B-11AE54F78897}" name="Column7310"/>
    <tableColumn id="7311" xr3:uid="{4EFE0F0B-D9D2-4D71-9D33-8BB4CAAB3E7F}" name="Column7311"/>
    <tableColumn id="7312" xr3:uid="{60E53892-9695-4C9E-A143-9C5A132C7F64}" name="Column7312"/>
    <tableColumn id="7313" xr3:uid="{5C9C873B-C04C-4E1D-B780-724DC78F09F8}" name="Column7313"/>
    <tableColumn id="7314" xr3:uid="{E5B6BAB5-147A-4847-B8AD-0043F226F7C1}" name="Column7314"/>
    <tableColumn id="7315" xr3:uid="{3C3B2924-E646-451F-B2AB-07D1B3537696}" name="Column7315"/>
    <tableColumn id="7316" xr3:uid="{08C0F9D9-48A2-4CA7-AC56-AB3B305B8FEE}" name="Column7316"/>
    <tableColumn id="7317" xr3:uid="{C4C37392-FD7F-4AF0-9EAD-999D006506F7}" name="Column7317"/>
    <tableColumn id="7318" xr3:uid="{2C7B8FDD-AC1E-45FB-A647-4FD0C57362AB}" name="Column7318"/>
    <tableColumn id="7319" xr3:uid="{4F625F1E-0DE5-4D25-A454-4CD196D0D05E}" name="Column7319"/>
    <tableColumn id="7320" xr3:uid="{98F7546C-7A7F-423C-9215-C4DCD1DFEAD7}" name="Column7320"/>
    <tableColumn id="7321" xr3:uid="{175C4F42-B2CA-4BCE-B147-14FC56D92561}" name="Column7321"/>
    <tableColumn id="7322" xr3:uid="{FE12DA38-5386-4977-BD7B-CBB3F7874BB9}" name="Column7322"/>
    <tableColumn id="7323" xr3:uid="{06066C54-1C92-42E2-9D85-935C448377EA}" name="Column7323"/>
    <tableColumn id="7324" xr3:uid="{8742A67D-9366-4B34-B278-DAF3A70383E8}" name="Column7324"/>
    <tableColumn id="7325" xr3:uid="{3CCFC783-A35F-4618-B753-143ADF757CAB}" name="Column7325"/>
    <tableColumn id="7326" xr3:uid="{46D0F1AF-F2DD-412E-B9EF-8407F298FA4D}" name="Column7326"/>
    <tableColumn id="7327" xr3:uid="{360BC856-DF23-4A87-B2A8-F94EAFECCDDF}" name="Column7327"/>
    <tableColumn id="7328" xr3:uid="{35B2E12F-0AEE-4D68-A02D-3FA982742B37}" name="Column7328"/>
    <tableColumn id="7329" xr3:uid="{A4746AFE-6120-4E94-A9DB-D7FB4BC19E82}" name="Column7329"/>
    <tableColumn id="7330" xr3:uid="{88C8E660-489A-42FC-B516-EB4FF09FD837}" name="Column7330"/>
    <tableColumn id="7331" xr3:uid="{CFD96E06-2D96-40FC-B3CE-DB546AB2F077}" name="Column7331"/>
    <tableColumn id="7332" xr3:uid="{8981BCE9-A9B7-4F8E-A89A-BBB51C65DCEC}" name="Column7332"/>
    <tableColumn id="7333" xr3:uid="{75878D79-0B79-48F8-B545-9F4A9392F0D4}" name="Column7333"/>
    <tableColumn id="7334" xr3:uid="{F8C85713-C06A-495C-87A4-6F7255767978}" name="Column7334"/>
    <tableColumn id="7335" xr3:uid="{2BA4F384-78AA-4F92-ABAD-D2F3C5BA46CA}" name="Column7335"/>
    <tableColumn id="7336" xr3:uid="{37F20CA7-621C-4CA7-A9FE-13E764BA9EB5}" name="Column7336"/>
    <tableColumn id="7337" xr3:uid="{AE8DFA6A-3DD8-4CD5-9E5C-7C9B2C27D44A}" name="Column7337"/>
    <tableColumn id="7338" xr3:uid="{E95A3613-E7F1-480D-BAA0-02AE42050DE2}" name="Column7338"/>
    <tableColumn id="7339" xr3:uid="{155FB547-AA02-4D02-8A8A-BC77DC2BC558}" name="Column7339"/>
    <tableColumn id="7340" xr3:uid="{BE034744-F4A9-4BEC-912A-1DB6E7E95CD0}" name="Column7340"/>
    <tableColumn id="7341" xr3:uid="{74968052-ED77-4605-9356-5CD900C7564D}" name="Column7341"/>
    <tableColumn id="7342" xr3:uid="{E49FF806-B39E-48CB-9584-C64B320031CB}" name="Column7342"/>
    <tableColumn id="7343" xr3:uid="{E0BD7903-CF30-479B-855E-51B8B4B163FE}" name="Column7343"/>
    <tableColumn id="7344" xr3:uid="{83C45492-D44A-49F5-A2DA-AFEDF7131F5F}" name="Column7344"/>
    <tableColumn id="7345" xr3:uid="{5124F2D3-9F9F-4F51-894A-BDCCFD5BE004}" name="Column7345"/>
    <tableColumn id="7346" xr3:uid="{B1B5E568-5665-4662-8189-28B79A3A80F1}" name="Column7346"/>
    <tableColumn id="7347" xr3:uid="{8AA1AE13-C77B-4945-A38F-6ED01943F328}" name="Column7347"/>
    <tableColumn id="7348" xr3:uid="{CB4DF9F2-0B1D-4719-9C8E-8EB8A880D8EF}" name="Column7348"/>
    <tableColumn id="7349" xr3:uid="{E49F294D-25DA-4C29-B2A1-FDCE65C2E9A3}" name="Column7349"/>
    <tableColumn id="7350" xr3:uid="{B789A00B-367E-48D5-AAB1-B651FD66557F}" name="Column7350"/>
    <tableColumn id="7351" xr3:uid="{D610D8FE-C3D2-4425-99E9-F66DF9AF79C9}" name="Column7351"/>
    <tableColumn id="7352" xr3:uid="{3A11FD1C-0CC4-4544-ABAD-F498F06C91E7}" name="Column7352"/>
    <tableColumn id="7353" xr3:uid="{4DACDFD4-7D12-4FDD-8CA5-9FE7C8CB445C}" name="Column7353"/>
    <tableColumn id="7354" xr3:uid="{BC9ECF8F-FEF7-413D-BF57-082E29428137}" name="Column7354"/>
    <tableColumn id="7355" xr3:uid="{85FCD11C-6F57-499C-937C-C1C7762B2463}" name="Column7355"/>
    <tableColumn id="7356" xr3:uid="{7AC56E22-9AFF-4965-BA2C-F65E70177A0E}" name="Column7356"/>
    <tableColumn id="7357" xr3:uid="{6114340F-FC68-42F5-9733-31BE8528F555}" name="Column7357"/>
    <tableColumn id="7358" xr3:uid="{3454699D-CDA0-4816-9176-CD9F40F55A26}" name="Column7358"/>
    <tableColumn id="7359" xr3:uid="{79045E6D-02D0-4D05-964A-54C38764456E}" name="Column7359"/>
    <tableColumn id="7360" xr3:uid="{0E1E4F49-3E50-411D-80A3-1BCC45724E46}" name="Column7360"/>
    <tableColumn id="7361" xr3:uid="{7FEE49B7-8C75-48DB-A234-3A4370E726D1}" name="Column7361"/>
    <tableColumn id="7362" xr3:uid="{017E2F38-B66A-44FD-AAA0-3471C29801D2}" name="Column7362"/>
    <tableColumn id="7363" xr3:uid="{6427D44B-0BA0-462B-A1BE-85135D2FAB8E}" name="Column7363"/>
    <tableColumn id="7364" xr3:uid="{BC9075DA-D15C-427D-A562-77BD3386DD48}" name="Column7364"/>
    <tableColumn id="7365" xr3:uid="{8D8D8E81-D59A-4101-937F-060E5ECCA92B}" name="Column7365"/>
    <tableColumn id="7366" xr3:uid="{129DEABA-5FE9-448B-B9A6-0A5AF61804F1}" name="Column7366"/>
    <tableColumn id="7367" xr3:uid="{FAFFC4AF-8263-49B7-B3FE-903FDEA53D70}" name="Column7367"/>
    <tableColumn id="7368" xr3:uid="{D6A6EF7F-9437-4D9B-AD55-0DD8D4D88912}" name="Column7368"/>
    <tableColumn id="7369" xr3:uid="{38C6AD51-7F0F-4ADE-A109-F510FB01A11F}" name="Column7369"/>
    <tableColumn id="7370" xr3:uid="{25759C35-657E-42B2-9D0F-0FD8BFCCC11F}" name="Column7370"/>
    <tableColumn id="7371" xr3:uid="{CF209399-01BB-4C92-8E0D-DA2ABCB8BED4}" name="Column7371"/>
    <tableColumn id="7372" xr3:uid="{0B6D4D7F-54E4-4F0F-8546-67EDD1D25CAC}" name="Column7372"/>
    <tableColumn id="7373" xr3:uid="{16165B13-EAA4-4526-9554-C9DDBC5A29CF}" name="Column7373"/>
    <tableColumn id="7374" xr3:uid="{22AEE7A6-D8D7-49B0-B25C-674788189B77}" name="Column7374"/>
    <tableColumn id="7375" xr3:uid="{02F0FEE7-7137-42E1-A6AD-337F15AF7224}" name="Column7375"/>
    <tableColumn id="7376" xr3:uid="{BCC7E5BA-20AA-408D-8E37-C4B5B8FEBA5D}" name="Column7376"/>
    <tableColumn id="7377" xr3:uid="{3C2006B9-374F-43C5-A0D3-5053A38463E5}" name="Column7377"/>
    <tableColumn id="7378" xr3:uid="{183EB0C5-FDD4-4162-B9BD-E367F00A551C}" name="Column7378"/>
    <tableColumn id="7379" xr3:uid="{F4D7B6B7-9AF3-4D16-A497-9759286F1C62}" name="Column7379"/>
    <tableColumn id="7380" xr3:uid="{141216C9-EF03-44A1-80BD-296DA8B75E45}" name="Column7380"/>
    <tableColumn id="7381" xr3:uid="{511C6EA5-C75D-4BF9-8803-FE2A845FF985}" name="Column7381"/>
    <tableColumn id="7382" xr3:uid="{3AEFAD4B-98C3-4FB7-8919-2A04F659B042}" name="Column7382"/>
    <tableColumn id="7383" xr3:uid="{418CA23E-F8EE-4439-B497-47767D5E982A}" name="Column7383"/>
    <tableColumn id="7384" xr3:uid="{E146FF9C-B675-424C-A0C3-19F54594E84B}" name="Column7384"/>
    <tableColumn id="7385" xr3:uid="{6B782592-7651-49FE-8A09-EF22A00813B8}" name="Column7385"/>
    <tableColumn id="7386" xr3:uid="{1140AE43-5C02-4DC5-891A-3FB63FF9291D}" name="Column7386"/>
    <tableColumn id="7387" xr3:uid="{DA61F0B6-A813-4F73-99F1-74029B031C07}" name="Column7387"/>
    <tableColumn id="7388" xr3:uid="{19B5A616-2E62-4EBC-9A16-EF3F463CD911}" name="Column7388"/>
    <tableColumn id="7389" xr3:uid="{598CFE8F-2E8F-41EE-ADE0-E6E015B73C13}" name="Column7389"/>
    <tableColumn id="7390" xr3:uid="{8234887C-4D03-4667-B468-AD07538182BF}" name="Column7390"/>
    <tableColumn id="7391" xr3:uid="{275C028A-1085-4B0C-B04B-8232CA9241FB}" name="Column7391"/>
    <tableColumn id="7392" xr3:uid="{5FE5D905-1E0E-493D-8D29-7936DBF5F255}" name="Column7392"/>
    <tableColumn id="7393" xr3:uid="{751C3741-7FD1-4259-87F3-BB51BFC2F8F4}" name="Column7393"/>
    <tableColumn id="7394" xr3:uid="{CEE3C7B0-FF04-4492-9990-43ED2FDDD5BC}" name="Column7394"/>
    <tableColumn id="7395" xr3:uid="{0BDB07E4-A9DF-4B28-B559-0781A6BE573F}" name="Column7395"/>
    <tableColumn id="7396" xr3:uid="{2BA86013-8EA6-4543-B8F4-B80139A6F38D}" name="Column7396"/>
    <tableColumn id="7397" xr3:uid="{BCD01248-94F7-47E3-B4DC-7F573173A2FB}" name="Column7397"/>
    <tableColumn id="7398" xr3:uid="{636169FD-F673-4454-902F-23AEAC095281}" name="Column7398"/>
    <tableColumn id="7399" xr3:uid="{DC6FE95E-7574-447D-A229-7BD1377CC6D0}" name="Column7399"/>
    <tableColumn id="7400" xr3:uid="{046C6389-CBC9-4394-9A83-06CAD69B4C64}" name="Column7400"/>
    <tableColumn id="7401" xr3:uid="{0F264D48-A1D9-4A1F-B0AC-07063BD16D0C}" name="Column7401"/>
    <tableColumn id="7402" xr3:uid="{89DEFE6C-3C76-4B82-9167-520A46AB8F34}" name="Column7402"/>
    <tableColumn id="7403" xr3:uid="{4338D04C-BB55-4D14-AC39-4597D27499E1}" name="Column7403"/>
    <tableColumn id="7404" xr3:uid="{07550079-59AC-4575-9180-B315FCCBD7DE}" name="Column7404"/>
    <tableColumn id="7405" xr3:uid="{601BC807-7BF7-4461-AC65-AA1BBD24F366}" name="Column7405"/>
    <tableColumn id="7406" xr3:uid="{A14A0D24-9988-4DAA-850A-48BE2D033589}" name="Column7406"/>
    <tableColumn id="7407" xr3:uid="{9F1B1752-E5F9-4E7A-8C8D-CD643984071D}" name="Column7407"/>
    <tableColumn id="7408" xr3:uid="{E7F43851-6D1D-480B-BA05-7C99A1940FFA}" name="Column7408"/>
    <tableColumn id="7409" xr3:uid="{49FE8A12-89FF-413D-926A-EE98C3773ED0}" name="Column7409"/>
    <tableColumn id="7410" xr3:uid="{481ED8C2-C795-4AB5-A350-C98E9DAAC43E}" name="Column7410"/>
    <tableColumn id="7411" xr3:uid="{74FBD4B5-834F-48B4-977F-8B38F8B19858}" name="Column7411"/>
    <tableColumn id="7412" xr3:uid="{AAB1DCB7-9380-4111-A759-1B6F79DBDAF4}" name="Column7412"/>
    <tableColumn id="7413" xr3:uid="{0E0FAAD2-06A1-4557-A30F-22C47ABA7929}" name="Column7413"/>
    <tableColumn id="7414" xr3:uid="{2658DB8A-4F31-4AA6-A84F-13431D4851CA}" name="Column7414"/>
    <tableColumn id="7415" xr3:uid="{AFEB2CE5-3A61-4451-B826-579EECED1B16}" name="Column7415"/>
    <tableColumn id="7416" xr3:uid="{9A5CB045-EC3C-444D-88AC-774721818B2B}" name="Column7416"/>
    <tableColumn id="7417" xr3:uid="{23AA0486-EDEE-41BF-A23A-67604E53D8E5}" name="Column7417"/>
    <tableColumn id="7418" xr3:uid="{C93F7462-917E-4CFE-A11D-77FE696A65E0}" name="Column7418"/>
    <tableColumn id="7419" xr3:uid="{430B9DA9-4000-49AA-92FA-7C391259223D}" name="Column7419"/>
    <tableColumn id="7420" xr3:uid="{22A569BB-A204-40E5-B15D-9B047FF3618D}" name="Column7420"/>
    <tableColumn id="7421" xr3:uid="{3C8F9F8D-4973-47D8-AF96-D5AA7DF375B8}" name="Column7421"/>
    <tableColumn id="7422" xr3:uid="{92C94738-CE5D-4E5F-A3F3-5DA145100033}" name="Column7422"/>
    <tableColumn id="7423" xr3:uid="{F8E8DDD4-B80B-4C10-A68A-D8FC8306489D}" name="Column7423"/>
    <tableColumn id="7424" xr3:uid="{4EFE0D06-F601-4B9A-9B1B-411AEBE1A5CD}" name="Column7424"/>
    <tableColumn id="7425" xr3:uid="{14034B80-7866-42CC-A8DE-65EEC8C76877}" name="Column7425"/>
    <tableColumn id="7426" xr3:uid="{369B6697-478B-4AC3-B27A-01074B452837}" name="Column7426"/>
    <tableColumn id="7427" xr3:uid="{1B436D06-4CA7-41F6-B6AE-D1337EC35F55}" name="Column7427"/>
    <tableColumn id="7428" xr3:uid="{4D00E7DF-2350-4F4C-A0CA-39926FE75AEA}" name="Column7428"/>
    <tableColumn id="7429" xr3:uid="{7594151E-A5A6-42F3-AB04-434760F794C3}" name="Column7429"/>
    <tableColumn id="7430" xr3:uid="{05CD0B38-D297-4831-BDEA-0D085CC2EDD3}" name="Column7430"/>
    <tableColumn id="7431" xr3:uid="{05CEF48C-301B-4530-BB8A-8F243E31CBC6}" name="Column7431"/>
    <tableColumn id="7432" xr3:uid="{A4131A23-035D-4D04-9192-3158E20C1E1A}" name="Column7432"/>
    <tableColumn id="7433" xr3:uid="{57465AB3-E7C7-4DC1-87C5-BF0F0ACE098D}" name="Column7433"/>
    <tableColumn id="7434" xr3:uid="{5CA9970B-4823-4D3E-B17D-B3E96E59883E}" name="Column7434"/>
    <tableColumn id="7435" xr3:uid="{0AD8B939-34A6-4A3A-BE12-C62FE429EE36}" name="Column7435"/>
    <tableColumn id="7436" xr3:uid="{88FA2898-8ECD-4153-9C05-6DD11060DF4E}" name="Column7436"/>
    <tableColumn id="7437" xr3:uid="{AAF8FB58-BB2B-4F5C-B981-DE254319B732}" name="Column7437"/>
    <tableColumn id="7438" xr3:uid="{BF28B158-4B98-4FDB-B409-AD81F864CD20}" name="Column7438"/>
    <tableColumn id="7439" xr3:uid="{891A744F-7A8E-44C4-8BE1-2A268A5C7A79}" name="Column7439"/>
    <tableColumn id="7440" xr3:uid="{0BAE8219-289A-4B46-9397-2CB94B883D10}" name="Column7440"/>
    <tableColumn id="7441" xr3:uid="{F9F73E46-D4E6-4FD5-AE21-FA5C64F623F9}" name="Column7441"/>
    <tableColumn id="7442" xr3:uid="{C0873EE2-E8FF-499F-B7DB-E507EC291795}" name="Column7442"/>
    <tableColumn id="7443" xr3:uid="{1523000E-8451-468B-8728-2F82D0215FB0}" name="Column7443"/>
    <tableColumn id="7444" xr3:uid="{DACF42FD-791C-4347-B0C7-D142CAF49FA2}" name="Column7444"/>
    <tableColumn id="7445" xr3:uid="{1BE265DD-914B-473E-9E50-CB45606CFD90}" name="Column7445"/>
    <tableColumn id="7446" xr3:uid="{2EF4A4DE-EABE-465F-8C7C-55CE7307E7A2}" name="Column7446"/>
    <tableColumn id="7447" xr3:uid="{260A8CF3-8B36-4542-88DE-11E767B02D2F}" name="Column7447"/>
    <tableColumn id="7448" xr3:uid="{096E8991-2FB2-47B9-AEC3-8F00DBBB867A}" name="Column7448"/>
    <tableColumn id="7449" xr3:uid="{5389F024-C71F-4132-B5AF-6F8E8B574CB0}" name="Column7449"/>
    <tableColumn id="7450" xr3:uid="{F01AD0C4-5482-459B-9CED-9DEE1C15090D}" name="Column7450"/>
    <tableColumn id="7451" xr3:uid="{C5F3BE6C-BC18-4F1B-879A-BBD78C83E75F}" name="Column7451"/>
    <tableColumn id="7452" xr3:uid="{6C51BF45-F5F5-446A-AF56-B3E7266BD076}" name="Column7452"/>
    <tableColumn id="7453" xr3:uid="{7512C6E1-CD16-4191-98AB-6924643C3C99}" name="Column7453"/>
    <tableColumn id="7454" xr3:uid="{284E557D-C857-420A-9F2B-392BD77CD592}" name="Column7454"/>
    <tableColumn id="7455" xr3:uid="{7EB40964-58CD-4312-850A-75F6357B6F80}" name="Column7455"/>
    <tableColumn id="7456" xr3:uid="{09B7C25A-3974-4A5E-8DFF-2E3B1AF4AA3C}" name="Column7456"/>
    <tableColumn id="7457" xr3:uid="{571DE775-7F21-418A-8E88-367623FAC80B}" name="Column7457"/>
    <tableColumn id="7458" xr3:uid="{962A9099-5F6A-4D27-BBDB-2EFE428863E0}" name="Column7458"/>
    <tableColumn id="7459" xr3:uid="{60CE6877-658A-44F9-AD22-CCB214E5C9AE}" name="Column7459"/>
    <tableColumn id="7460" xr3:uid="{74EB7D51-815C-46C9-A48D-6A057DAAFFE0}" name="Column7460"/>
    <tableColumn id="7461" xr3:uid="{4981E6FD-7B7B-4D48-BC3E-B0D0D61F9CA1}" name="Column7461"/>
    <tableColumn id="7462" xr3:uid="{9A7AD574-E9A7-4021-BCB0-928157EA3057}" name="Column7462"/>
    <tableColumn id="7463" xr3:uid="{B0A0C8B6-204E-41B2-BFD8-C2DCD296DDC3}" name="Column7463"/>
    <tableColumn id="7464" xr3:uid="{03E8B412-3AB1-484F-A9E9-6E0E4E3BF672}" name="Column7464"/>
    <tableColumn id="7465" xr3:uid="{2EF4F910-2F2E-41FF-9F63-06EDF1CDC500}" name="Column7465"/>
    <tableColumn id="7466" xr3:uid="{ADD9E83C-9D5D-4FD8-886D-2A7562C44721}" name="Column7466"/>
    <tableColumn id="7467" xr3:uid="{5C7E126A-2A3F-41D4-9D55-711D4E68D416}" name="Column7467"/>
    <tableColumn id="7468" xr3:uid="{F4182589-C82B-444D-9DC0-CA372F4FC1FA}" name="Column7468"/>
    <tableColumn id="7469" xr3:uid="{0387D548-D538-46EB-A211-1C656D8DF017}" name="Column7469"/>
    <tableColumn id="7470" xr3:uid="{5F8EDFFA-5AF7-4ACF-AA0F-C3145469BAFD}" name="Column7470"/>
    <tableColumn id="7471" xr3:uid="{E506F14B-0F87-4D04-8A55-BE2E057FAA5B}" name="Column7471"/>
    <tableColumn id="7472" xr3:uid="{DFC71E44-E9F3-4216-9139-4938E2B12AE8}" name="Column7472"/>
    <tableColumn id="7473" xr3:uid="{2DCDE76A-CF26-4881-B0FC-88A776558EAE}" name="Column7473"/>
    <tableColumn id="7474" xr3:uid="{FE5A0666-E6CD-47AA-B195-F44A9360A26B}" name="Column7474"/>
    <tableColumn id="7475" xr3:uid="{A0AE2C89-C739-41EB-AD4E-2D77B2497FB5}" name="Column7475"/>
    <tableColumn id="7476" xr3:uid="{6E9761B5-C24F-4AB2-A02D-417C0FD7C167}" name="Column7476"/>
    <tableColumn id="7477" xr3:uid="{A68A460C-D74C-4F0E-8877-7EAE224617C9}" name="Column7477"/>
    <tableColumn id="7478" xr3:uid="{1A162A6C-BBF6-407E-A7A0-6BFF02F0B94C}" name="Column7478"/>
    <tableColumn id="7479" xr3:uid="{42D5CF2E-0446-4F69-B00C-733D5B528FB2}" name="Column7479"/>
    <tableColumn id="7480" xr3:uid="{542BE62F-FED9-4A0A-B694-95572BC61250}" name="Column7480"/>
    <tableColumn id="7481" xr3:uid="{61858D83-6FB5-49C9-8405-106A6FA50A0E}" name="Column7481"/>
    <tableColumn id="7482" xr3:uid="{D493A438-D9AA-4CA9-A1E4-D8A00297B141}" name="Column7482"/>
    <tableColumn id="7483" xr3:uid="{623FD7A1-8805-41D4-90EC-468726009B0B}" name="Column7483"/>
    <tableColumn id="7484" xr3:uid="{BEA9289C-1131-4C42-91C6-81A5BC4DBEF5}" name="Column7484"/>
    <tableColumn id="7485" xr3:uid="{6ED74569-786A-4D4F-BC68-A4DFEC848A23}" name="Column7485"/>
    <tableColumn id="7486" xr3:uid="{6927D672-51CE-410D-ABC6-6EA2520CDAA4}" name="Column7486"/>
    <tableColumn id="7487" xr3:uid="{F1952F06-4271-41FF-AF9F-4F719A4894BF}" name="Column7487"/>
    <tableColumn id="7488" xr3:uid="{676AC7F6-78DB-4CFC-BEBE-EACB3CBACB9B}" name="Column7488"/>
    <tableColumn id="7489" xr3:uid="{2DF166E0-1A8E-4D5B-B816-0564E3028BD7}" name="Column7489"/>
    <tableColumn id="7490" xr3:uid="{EEECBFE6-D870-4F0E-ABE4-C8B98DEFF280}" name="Column7490"/>
    <tableColumn id="7491" xr3:uid="{8FC65C7E-5B29-43E3-9779-E3BE360335D2}" name="Column7491"/>
    <tableColumn id="7492" xr3:uid="{3A97933F-275D-419F-9048-A14525AC6F5F}" name="Column7492"/>
    <tableColumn id="7493" xr3:uid="{AB04195C-8A5E-4AD8-BF5C-F3B420F3124B}" name="Column7493"/>
    <tableColumn id="7494" xr3:uid="{8D3D8917-33CE-4475-A342-7AD7ED99BDB4}" name="Column7494"/>
    <tableColumn id="7495" xr3:uid="{D5291212-D842-4577-B132-EFB8193B4E20}" name="Column7495"/>
    <tableColumn id="7496" xr3:uid="{BE9F24E2-D444-4753-A388-F91CDB457F75}" name="Column7496"/>
    <tableColumn id="7497" xr3:uid="{BF0B6951-DAA4-4618-A631-B9023EEC2D64}" name="Column7497"/>
    <tableColumn id="7498" xr3:uid="{B610C7E7-1897-421C-B7BF-A93F14AACDC5}" name="Column7498"/>
    <tableColumn id="7499" xr3:uid="{DDFB741C-C5D3-4673-A760-556F028DF134}" name="Column7499"/>
    <tableColumn id="7500" xr3:uid="{656EA25F-8786-4B10-9AD0-2CA74E75EADB}" name="Column7500"/>
    <tableColumn id="7501" xr3:uid="{FAD2EB46-5FA4-4890-BFF2-7C51882ECD20}" name="Column7501"/>
    <tableColumn id="7502" xr3:uid="{3EC7AA9B-5449-4540-9F54-F4DFB226C942}" name="Column7502"/>
    <tableColumn id="7503" xr3:uid="{06593AF3-00F7-4603-96D4-8EA75DAA271A}" name="Column7503"/>
    <tableColumn id="7504" xr3:uid="{8F82DAE4-4AD9-4E1D-B711-4E0E2E9D2E70}" name="Column7504"/>
    <tableColumn id="7505" xr3:uid="{F0C50DB4-399B-4626-878D-F5749BEFB9F2}" name="Column7505"/>
    <tableColumn id="7506" xr3:uid="{3FAA9DD8-DD67-4B91-B466-BC2ACC0B6C11}" name="Column7506"/>
    <tableColumn id="7507" xr3:uid="{2BF0C1D7-BBA1-4A97-9C37-6FBB176929B8}" name="Column7507"/>
    <tableColumn id="7508" xr3:uid="{51DB1252-F473-42A5-A0FD-29CD4823EEAC}" name="Column7508"/>
    <tableColumn id="7509" xr3:uid="{7C79E4AB-0765-4FE0-A8FA-EBEBC8D747EE}" name="Column7509"/>
    <tableColumn id="7510" xr3:uid="{98042EC2-0862-4FCB-B012-E63CFA046F5E}" name="Column7510"/>
    <tableColumn id="7511" xr3:uid="{6E60F51C-DE25-4B96-8E2B-3C5B612724B0}" name="Column7511"/>
    <tableColumn id="7512" xr3:uid="{6FCAEEA3-AC51-462F-8EB3-6731900BE433}" name="Column7512"/>
    <tableColumn id="7513" xr3:uid="{F8AB2738-47D1-43CF-864E-3A3A645A91CE}" name="Column7513"/>
    <tableColumn id="7514" xr3:uid="{0F867386-B842-4846-9FAB-E079ED437B29}" name="Column7514"/>
    <tableColumn id="7515" xr3:uid="{19FAA020-D513-40BA-B790-79A28CC49391}" name="Column7515"/>
    <tableColumn id="7516" xr3:uid="{F778B161-8FB2-4FEC-ACE4-80F4A9432334}" name="Column7516"/>
    <tableColumn id="7517" xr3:uid="{6B05ED4A-022F-4EEC-8B1F-FB3623CA1183}" name="Column7517"/>
    <tableColumn id="7518" xr3:uid="{60D62C07-77DE-46ED-AFC7-22CF23850D43}" name="Column7518"/>
    <tableColumn id="7519" xr3:uid="{EF71390E-D136-4963-B0EC-966531FB9AAD}" name="Column7519"/>
    <tableColumn id="7520" xr3:uid="{20653B34-DD20-4DBC-A771-C41980F3D9F3}" name="Column7520"/>
    <tableColumn id="7521" xr3:uid="{A2F016C1-F8B9-4BBD-8771-3BB47D05184E}" name="Column7521"/>
    <tableColumn id="7522" xr3:uid="{A2B99D33-192D-40DB-B0BF-9C5FC2DE35E7}" name="Column7522"/>
    <tableColumn id="7523" xr3:uid="{229DCEAB-0B45-4F8F-98B2-2C80CAEA071A}" name="Column7523"/>
    <tableColumn id="7524" xr3:uid="{D527D7B3-C74A-4670-BAEE-BEBD464E3E4B}" name="Column7524"/>
    <tableColumn id="7525" xr3:uid="{C0196C54-A503-486C-B64D-9799E5FD0AEC}" name="Column7525"/>
    <tableColumn id="7526" xr3:uid="{0A1D719D-2D22-4CE9-9E72-673FAC645164}" name="Column7526"/>
    <tableColumn id="7527" xr3:uid="{4AD6BFEE-F9A3-4E89-BCEF-9E1BB238CB14}" name="Column7527"/>
    <tableColumn id="7528" xr3:uid="{301A906F-2848-4765-84E4-A0B876CD0111}" name="Column7528"/>
    <tableColumn id="7529" xr3:uid="{8CDE42ED-2068-4A9D-8581-3083F8659A2A}" name="Column7529"/>
    <tableColumn id="7530" xr3:uid="{6775B896-750F-41E5-89C8-C9F473C1C498}" name="Column7530"/>
    <tableColumn id="7531" xr3:uid="{F8C8F3B2-F1BB-40A5-84FB-C16390571D1F}" name="Column7531"/>
    <tableColumn id="7532" xr3:uid="{C835701F-257A-4F70-9C75-8B83FB1BE00A}" name="Column7532"/>
    <tableColumn id="7533" xr3:uid="{54B533F4-82F5-4DB6-B55A-D6E7E5A8B4B0}" name="Column7533"/>
    <tableColumn id="7534" xr3:uid="{15B89136-644D-487B-B559-053A7787AB2E}" name="Column7534"/>
    <tableColumn id="7535" xr3:uid="{9C5C5CB9-CC7C-4CE9-99F8-D5280B76FD19}" name="Column7535"/>
    <tableColumn id="7536" xr3:uid="{CAD95348-CA5B-4264-93F8-43D662B29D51}" name="Column7536"/>
    <tableColumn id="7537" xr3:uid="{7C96912D-C033-4319-A68D-C63E3C90AFBD}" name="Column7537"/>
    <tableColumn id="7538" xr3:uid="{1248DC6D-E66D-4F8A-BDF4-6A79727178B9}" name="Column7538"/>
    <tableColumn id="7539" xr3:uid="{5C1681F2-D256-4DAF-A95B-08A0E1EC66B3}" name="Column7539"/>
    <tableColumn id="7540" xr3:uid="{17D17261-B38A-4D19-A2D4-2B95DC64E227}" name="Column7540"/>
    <tableColumn id="7541" xr3:uid="{48F78DB8-35ED-4AB9-9024-C22926B14104}" name="Column7541"/>
    <tableColumn id="7542" xr3:uid="{235CD3F6-07B2-4B4D-AEC1-2436380093BC}" name="Column7542"/>
    <tableColumn id="7543" xr3:uid="{81B646E9-54D8-4E94-AC6D-1C2A293CDBB6}" name="Column7543"/>
    <tableColumn id="7544" xr3:uid="{CF2AA2B3-9B1A-4133-AA5C-E2A58DC7205C}" name="Column7544"/>
    <tableColumn id="7545" xr3:uid="{3CC20A8E-89E9-430D-A0AB-FF51C29C6DBE}" name="Column7545"/>
    <tableColumn id="7546" xr3:uid="{E50524C8-C350-4CB1-8F1E-A3F78271DBBA}" name="Column7546"/>
    <tableColumn id="7547" xr3:uid="{3F6BA791-B1B7-41DD-812D-A3B3713F947D}" name="Column7547"/>
    <tableColumn id="7548" xr3:uid="{84326B1C-C1C5-499C-AD6D-A6E1F462D11F}" name="Column7548"/>
    <tableColumn id="7549" xr3:uid="{12AB86F7-EBA6-4312-800B-FB94360D4B8E}" name="Column7549"/>
    <tableColumn id="7550" xr3:uid="{1EE56D78-6B86-4A0B-A91E-1EE734362078}" name="Column7550"/>
    <tableColumn id="7551" xr3:uid="{81FC0E6E-8E6F-49A4-9F40-1A1C58B08BBD}" name="Column7551"/>
    <tableColumn id="7552" xr3:uid="{CAC74918-E725-468C-B6AA-1A399B086473}" name="Column7552"/>
    <tableColumn id="7553" xr3:uid="{5EA81450-08D7-47F3-8EBD-A6393A750270}" name="Column7553"/>
    <tableColumn id="7554" xr3:uid="{56DBDD0E-84C8-4687-8D73-F5BB3824DC1F}" name="Column7554"/>
    <tableColumn id="7555" xr3:uid="{9984E67B-2FE5-482C-9BA5-59C480B9A584}" name="Column7555"/>
    <tableColumn id="7556" xr3:uid="{B89E8CA3-D2E6-4A9F-99B0-17E63B9B7599}" name="Column7556"/>
    <tableColumn id="7557" xr3:uid="{77B4CCC5-2D88-42D9-98E8-574DE2852F76}" name="Column7557"/>
    <tableColumn id="7558" xr3:uid="{06370CAF-5B4D-4689-AB5E-7B9AEE5A05D6}" name="Column7558"/>
    <tableColumn id="7559" xr3:uid="{F7B4C83A-FACC-40FC-B6CC-8111676BCF4F}" name="Column7559"/>
    <tableColumn id="7560" xr3:uid="{2CF6FE92-81F3-46D7-8BFA-E67DD32A36B9}" name="Column7560"/>
    <tableColumn id="7561" xr3:uid="{F6B43B11-15C6-4BE9-9374-8F65416B144F}" name="Column7561"/>
    <tableColumn id="7562" xr3:uid="{2AC71DEB-EB29-4342-BE60-376D7855BE64}" name="Column7562"/>
    <tableColumn id="7563" xr3:uid="{CC46CA9F-A10F-477C-BB86-310A4B05B213}" name="Column7563"/>
    <tableColumn id="7564" xr3:uid="{60E48035-DDA8-4DBA-A326-C1D366A4E106}" name="Column7564"/>
    <tableColumn id="7565" xr3:uid="{F527ACA2-0154-481E-97CD-88FAFF5D624C}" name="Column7565"/>
    <tableColumn id="7566" xr3:uid="{95074E03-BF94-4ED4-9297-DAEB500AB2E2}" name="Column7566"/>
    <tableColumn id="7567" xr3:uid="{675CB7D4-177E-4696-9284-B2AB04A2D308}" name="Column7567"/>
    <tableColumn id="7568" xr3:uid="{5EC65EA2-8F91-413D-81DC-4A7A95F79173}" name="Column7568"/>
    <tableColumn id="7569" xr3:uid="{F2DE2439-EDD6-49CC-9677-E08004290725}" name="Column7569"/>
    <tableColumn id="7570" xr3:uid="{8AF4D9FF-3742-4518-8434-DACF71B52D51}" name="Column7570"/>
    <tableColumn id="7571" xr3:uid="{D9F568FB-FA05-4399-9448-4E01C886A5F2}" name="Column7571"/>
    <tableColumn id="7572" xr3:uid="{68537948-B1FB-4AD6-8FF6-0D18F43F1C78}" name="Column7572"/>
    <tableColumn id="7573" xr3:uid="{0F3C9155-B3B1-4C35-8525-E4753EFD18C8}" name="Column7573"/>
    <tableColumn id="7574" xr3:uid="{7FAF7A98-5011-42FE-A16E-3E154FB8DF11}" name="Column7574"/>
    <tableColumn id="7575" xr3:uid="{D49DF096-D625-4CE9-9097-18C7BAF995A4}" name="Column7575"/>
    <tableColumn id="7576" xr3:uid="{B8537613-63E4-471F-A221-A5BBAB311583}" name="Column7576"/>
    <tableColumn id="7577" xr3:uid="{7856824F-F34D-47C2-A0C7-8A3F2AD2BE91}" name="Column7577"/>
    <tableColumn id="7578" xr3:uid="{38216F24-08CB-4700-B97B-BD2F83D36628}" name="Column7578"/>
    <tableColumn id="7579" xr3:uid="{47B4EF18-66F5-4ED6-BFAA-DA5E2D6614E5}" name="Column7579"/>
    <tableColumn id="7580" xr3:uid="{A1FB2F33-7524-4317-B99B-FB9ACCC1BFBE}" name="Column7580"/>
    <tableColumn id="7581" xr3:uid="{2D18AABA-CC62-42F7-A0DE-6742DE4EEEF6}" name="Column7581"/>
    <tableColumn id="7582" xr3:uid="{C62C01CD-EEFB-4007-B942-0DA4E38ADB43}" name="Column7582"/>
    <tableColumn id="7583" xr3:uid="{97538381-D736-4A5F-809C-CF065746A546}" name="Column7583"/>
    <tableColumn id="7584" xr3:uid="{B89FA8BB-1F83-401B-9D34-113F03D356B9}" name="Column7584"/>
    <tableColumn id="7585" xr3:uid="{2BADAD86-386E-4B3D-9A1F-56F4CD1B1360}" name="Column7585"/>
    <tableColumn id="7586" xr3:uid="{26E4C00B-62B6-409C-9C84-73B84FD3AC13}" name="Column7586"/>
    <tableColumn id="7587" xr3:uid="{BC707C30-13C3-44A9-8A67-13DC6F5D5FC5}" name="Column7587"/>
    <tableColumn id="7588" xr3:uid="{96F9BC4F-D3B9-445E-966B-514E5DFB5104}" name="Column7588"/>
    <tableColumn id="7589" xr3:uid="{2B8C7920-3126-41EE-A6DA-5699305230D9}" name="Column7589"/>
    <tableColumn id="7590" xr3:uid="{750EFE7D-BCB6-454F-B91D-CED0A559A92D}" name="Column7590"/>
    <tableColumn id="7591" xr3:uid="{7CE5994E-10A2-4D9C-BA2D-311F18552A78}" name="Column7591"/>
    <tableColumn id="7592" xr3:uid="{118AAB16-1991-4128-A52C-F56C0BC198A9}" name="Column7592"/>
    <tableColumn id="7593" xr3:uid="{0156ED29-DCC3-4BCB-80F5-D17193CF4E3D}" name="Column7593"/>
    <tableColumn id="7594" xr3:uid="{6874A437-2A24-45AC-9866-8FEC84DCE2F0}" name="Column7594"/>
    <tableColumn id="7595" xr3:uid="{A210322B-98CC-49BA-AAB8-7BF1D9EBA452}" name="Column7595"/>
    <tableColumn id="7596" xr3:uid="{438124D4-4717-4A7A-815F-B9043EE3D908}" name="Column7596"/>
    <tableColumn id="7597" xr3:uid="{0A609C9C-785A-48ED-8DB7-AD8C1E8304A7}" name="Column7597"/>
    <tableColumn id="7598" xr3:uid="{8CB50AB8-1064-4EA6-AF53-E6EA4324A76E}" name="Column7598"/>
    <tableColumn id="7599" xr3:uid="{50975FDB-2050-484A-A0E3-55456E8341EA}" name="Column7599"/>
    <tableColumn id="7600" xr3:uid="{6FC8B7D6-79B0-4E59-8972-DA6BE9C52962}" name="Column7600"/>
    <tableColumn id="7601" xr3:uid="{67A546AB-0118-4148-8BD9-7DB0DF4041E1}" name="Column7601"/>
    <tableColumn id="7602" xr3:uid="{174B1446-7246-41DD-84D0-B0A5B692E558}" name="Column7602"/>
    <tableColumn id="7603" xr3:uid="{1B13C6E7-AE3E-464F-8E17-8F25284861C3}" name="Column7603"/>
    <tableColumn id="7604" xr3:uid="{600B1292-0510-4C0B-AAD1-D518C6DA86A7}" name="Column7604"/>
    <tableColumn id="7605" xr3:uid="{86E487FF-61E9-4CAC-BBE3-CD7F608AC424}" name="Column7605"/>
    <tableColumn id="7606" xr3:uid="{A589C62C-608A-4A85-8F90-2D2497987FD1}" name="Column7606"/>
    <tableColumn id="7607" xr3:uid="{B82C6C13-B3E6-4538-80F6-2C5A0E3464D5}" name="Column7607"/>
    <tableColumn id="7608" xr3:uid="{47C123F5-07B9-43C1-B4A0-3D9E7FC66105}" name="Column7608"/>
    <tableColumn id="7609" xr3:uid="{AD1BD5BB-94A5-42C7-8B80-45C9F23CF438}" name="Column7609"/>
    <tableColumn id="7610" xr3:uid="{3A8DDAE6-7D39-43CD-988E-B20639686E8C}" name="Column7610"/>
    <tableColumn id="7611" xr3:uid="{0FF76860-4326-41B2-B0C9-6664CFC16BF2}" name="Column7611"/>
    <tableColumn id="7612" xr3:uid="{1184CB3C-6202-4755-A3EC-B04B2ECF7C60}" name="Column7612"/>
    <tableColumn id="7613" xr3:uid="{7DD16401-372B-4678-A106-8B4AB44946B8}" name="Column7613"/>
    <tableColumn id="7614" xr3:uid="{3575A21B-E15E-4807-8D5C-2784325C336D}" name="Column7614"/>
    <tableColumn id="7615" xr3:uid="{99FCE70C-8BE0-4D9F-BAB2-F89E45FBFBE0}" name="Column7615"/>
    <tableColumn id="7616" xr3:uid="{A6E06ECD-F143-4066-8A05-B1FCF7CC97B0}" name="Column7616"/>
    <tableColumn id="7617" xr3:uid="{C547D573-A422-42F3-A32F-975E6F7EBE44}" name="Column7617"/>
    <tableColumn id="7618" xr3:uid="{3E19D5DF-CCE0-4182-8B80-8CD071087426}" name="Column7618"/>
    <tableColumn id="7619" xr3:uid="{3368B291-53CD-4B52-B717-13CF82EE0736}" name="Column7619"/>
    <tableColumn id="7620" xr3:uid="{427B0B7A-7AA7-4A9B-9476-ECE1F65D9919}" name="Column7620"/>
    <tableColumn id="7621" xr3:uid="{A9EF0F19-A6FB-43B1-8935-B277F422456A}" name="Column7621"/>
    <tableColumn id="7622" xr3:uid="{9DDC4C5B-819A-4CBC-9136-6497F3AF1D43}" name="Column7622"/>
    <tableColumn id="7623" xr3:uid="{A463D814-E98A-468A-A63A-25E6525D08FD}" name="Column7623"/>
    <tableColumn id="7624" xr3:uid="{E8282A3E-AF6E-40CA-96F7-51E8229840F4}" name="Column7624"/>
    <tableColumn id="7625" xr3:uid="{1B09622E-A88B-44E7-B8AE-536D1404E09B}" name="Column7625"/>
    <tableColumn id="7626" xr3:uid="{C799EADA-9C74-42DA-A72C-E73BDFC7AAA7}" name="Column7626"/>
    <tableColumn id="7627" xr3:uid="{28F3D759-A118-448C-85C7-B2D1C1310E5C}" name="Column7627"/>
    <tableColumn id="7628" xr3:uid="{CEE7D778-C8FE-4227-AA0F-E4F2F9F01CC0}" name="Column7628"/>
    <tableColumn id="7629" xr3:uid="{37B75547-9FE4-43AE-A5CA-959FB946D5BE}" name="Column7629"/>
    <tableColumn id="7630" xr3:uid="{46621F71-2DBF-40CF-8353-DC6F55492EF9}" name="Column7630"/>
    <tableColumn id="7631" xr3:uid="{C83033A8-EF2E-47C8-93F5-E0A7B72DFB40}" name="Column7631"/>
    <tableColumn id="7632" xr3:uid="{16CB7D91-7C5C-483F-8259-8186E55876A5}" name="Column7632"/>
    <tableColumn id="7633" xr3:uid="{864CED12-53D2-4A37-B123-D98AA55E2194}" name="Column7633"/>
    <tableColumn id="7634" xr3:uid="{9042DF0B-699E-4C38-98DB-3AA89C8811BC}" name="Column7634"/>
    <tableColumn id="7635" xr3:uid="{D2563D80-8B57-4302-8426-55EB96353424}" name="Column7635"/>
    <tableColumn id="7636" xr3:uid="{E43660CC-F9E7-46B6-B627-0DCE6462670E}" name="Column7636"/>
    <tableColumn id="7637" xr3:uid="{2B26105D-6D0C-4DE0-8EB9-2E72F1DAF8B6}" name="Column7637"/>
    <tableColumn id="7638" xr3:uid="{2051FD43-E877-4ABE-B00E-BDA623D67A9B}" name="Column7638"/>
    <tableColumn id="7639" xr3:uid="{A2CBE9EF-A81E-4A8F-B315-72E1E40E637A}" name="Column7639"/>
    <tableColumn id="7640" xr3:uid="{D2AD316C-7A37-4473-B3C0-3278AF470C87}" name="Column7640"/>
    <tableColumn id="7641" xr3:uid="{8E394771-9705-459C-A415-7EEBE9854AEA}" name="Column7641"/>
    <tableColumn id="7642" xr3:uid="{D60D4370-3FCF-48D4-8ECE-83ECB17A9912}" name="Column7642"/>
    <tableColumn id="7643" xr3:uid="{0B4BB3C4-9672-4FFC-9C65-3979456E239A}" name="Column7643"/>
    <tableColumn id="7644" xr3:uid="{17B70CAB-CE56-43F3-83E6-F6F3C98C4AC9}" name="Column7644"/>
    <tableColumn id="7645" xr3:uid="{B023158D-DA6E-4D48-9CB9-4F1F361C32AC}" name="Column7645"/>
    <tableColumn id="7646" xr3:uid="{EB155024-F065-4805-8448-415799407D80}" name="Column7646"/>
    <tableColumn id="7647" xr3:uid="{2D0253F8-E361-4D91-86D7-5C13BFB3CC4E}" name="Column7647"/>
    <tableColumn id="7648" xr3:uid="{B93AC3F6-F3A9-49AC-B076-9DD3444E654B}" name="Column7648"/>
    <tableColumn id="7649" xr3:uid="{524A069D-17D4-46B3-9079-9C29053504ED}" name="Column7649"/>
    <tableColumn id="7650" xr3:uid="{50A1F519-0276-4198-AC22-4475CAFDBAFA}" name="Column7650"/>
    <tableColumn id="7651" xr3:uid="{5E662BBE-6339-4998-9AB6-89CD5639E869}" name="Column7651"/>
    <tableColumn id="7652" xr3:uid="{F88D26EF-96D9-41F8-ABF3-ABBDA9A763A3}" name="Column7652"/>
    <tableColumn id="7653" xr3:uid="{D9BCFB95-683D-4469-95B0-E0F8A84F526D}" name="Column7653"/>
    <tableColumn id="7654" xr3:uid="{3C6BC1DC-21C8-45EF-81BF-B8D8A9ED4541}" name="Column7654"/>
    <tableColumn id="7655" xr3:uid="{7B897F41-3895-4C94-9C66-225A3274103C}" name="Column7655"/>
    <tableColumn id="7656" xr3:uid="{AC5211AE-8678-449D-8F6B-E18C05A251D9}" name="Column7656"/>
    <tableColumn id="7657" xr3:uid="{314A2FA1-501C-4905-A30F-4331F0CE9F97}" name="Column7657"/>
    <tableColumn id="7658" xr3:uid="{6516DEC6-86ED-406F-BF63-0967797D24F0}" name="Column7658"/>
    <tableColumn id="7659" xr3:uid="{DC82D5DF-55A8-4906-A22A-0416A89D4073}" name="Column7659"/>
    <tableColumn id="7660" xr3:uid="{9C9C9C9A-1949-4630-9DDB-1FA67B8D8D3D}" name="Column7660"/>
    <tableColumn id="7661" xr3:uid="{FAC4CBDD-CE1C-4A37-8AFA-148090C21E3B}" name="Column7661"/>
    <tableColumn id="7662" xr3:uid="{A190F0B9-33D1-47FA-951C-542EE2794B07}" name="Column7662"/>
    <tableColumn id="7663" xr3:uid="{542AFC4C-EAB0-499F-9912-093BE7F36674}" name="Column7663"/>
    <tableColumn id="7664" xr3:uid="{D8BE834D-D480-4F8F-8302-0A0CC2CF432E}" name="Column7664"/>
    <tableColumn id="7665" xr3:uid="{0EF18315-C75C-4376-BF28-444191312391}" name="Column7665"/>
    <tableColumn id="7666" xr3:uid="{EA0ACFD3-569B-43A4-815D-5DF5DBFB377D}" name="Column7666"/>
    <tableColumn id="7667" xr3:uid="{9869DCEE-140E-470E-BEBF-2425ADC26134}" name="Column7667"/>
    <tableColumn id="7668" xr3:uid="{9F91BA99-C04D-423A-B532-86C6951602DA}" name="Column7668"/>
    <tableColumn id="7669" xr3:uid="{F34C6CF1-A750-44C8-A3CB-2D550013CF34}" name="Column7669"/>
    <tableColumn id="7670" xr3:uid="{681AC766-DD2A-43D4-AD70-99C699008F9F}" name="Column7670"/>
    <tableColumn id="7671" xr3:uid="{A1DFDF5B-626F-4F3F-BB37-AAC1D86B7794}" name="Column7671"/>
    <tableColumn id="7672" xr3:uid="{5B813782-8DF6-451C-AB91-22CDDEC803F1}" name="Column7672"/>
    <tableColumn id="7673" xr3:uid="{D182BA56-854C-4AFC-B221-45393EB9ADF3}" name="Column7673"/>
    <tableColumn id="7674" xr3:uid="{024C3225-DF8A-4D20-B29A-AF2BE525C1F6}" name="Column7674"/>
    <tableColumn id="7675" xr3:uid="{59567613-AFBD-456A-BF08-C98F283DBB9F}" name="Column7675"/>
    <tableColumn id="7676" xr3:uid="{422E2703-8EDF-4F4F-B6C4-B9D21F97CC90}" name="Column7676"/>
    <tableColumn id="7677" xr3:uid="{A8CCD9E3-A0EF-4D89-9812-E0C951EBF347}" name="Column7677"/>
    <tableColumn id="7678" xr3:uid="{24BF36E0-7E07-4E2F-8C21-B528EEB85E35}" name="Column7678"/>
    <tableColumn id="7679" xr3:uid="{B7E3316D-D0B9-4696-B058-DF9AFD002CE3}" name="Column7679"/>
    <tableColumn id="7680" xr3:uid="{37109B5C-ADAF-4C9B-A72F-BF0F5A5D8CA6}" name="Column7680"/>
    <tableColumn id="7681" xr3:uid="{573C1BE8-BD71-4364-B8F3-2FECCE8CEA5B}" name="Column7681"/>
    <tableColumn id="7682" xr3:uid="{867C0359-1B80-4552-8DD6-FF183D80710D}" name="Column7682"/>
    <tableColumn id="7683" xr3:uid="{2BA1CCA5-AF74-4944-BA88-7094B1AC983D}" name="Column7683"/>
    <tableColumn id="7684" xr3:uid="{25EB896F-9BEF-4B73-B29A-8C6979E86087}" name="Column7684"/>
    <tableColumn id="7685" xr3:uid="{70B91343-E97A-4F5C-8B63-1EA7AA185B4B}" name="Column7685"/>
    <tableColumn id="7686" xr3:uid="{E08305D9-A4B8-4EB0-AB29-A63112AF679B}" name="Column7686"/>
    <tableColumn id="7687" xr3:uid="{30AB59ED-1CA6-424F-82DE-9C6A24023025}" name="Column7687"/>
    <tableColumn id="7688" xr3:uid="{6A46F5A1-7740-4C55-ABC3-C47179F2B08D}" name="Column7688"/>
    <tableColumn id="7689" xr3:uid="{011A373B-6BFF-465F-9828-F71EE4A3F5DB}" name="Column7689"/>
    <tableColumn id="7690" xr3:uid="{2C3F7E0C-C90F-459E-96B0-56523F9E3CDE}" name="Column7690"/>
    <tableColumn id="7691" xr3:uid="{FB55CEC0-EC23-4072-B2D1-073B2F722B6D}" name="Column7691"/>
    <tableColumn id="7692" xr3:uid="{7B424F2D-E54F-426D-822F-71E6C6360AB0}" name="Column7692"/>
    <tableColumn id="7693" xr3:uid="{779BB49C-9130-4A4C-89E4-CE487A240455}" name="Column7693"/>
    <tableColumn id="7694" xr3:uid="{78373A6E-6E77-4C9C-A431-311662D9BF62}" name="Column7694"/>
    <tableColumn id="7695" xr3:uid="{ADED8DFD-70E8-4C59-9F1A-54364708D239}" name="Column7695"/>
    <tableColumn id="7696" xr3:uid="{8A676A78-9776-43EC-8933-1972C595FC48}" name="Column7696"/>
    <tableColumn id="7697" xr3:uid="{A053397A-E361-4B08-8AF6-C7A9E0B899E1}" name="Column7697"/>
    <tableColumn id="7698" xr3:uid="{93F0D95D-FDB8-4EB4-B90F-2871E26163F3}" name="Column7698"/>
    <tableColumn id="7699" xr3:uid="{EBFE60BA-CB76-4EF7-8D37-C1EDA99D78FB}" name="Column7699"/>
    <tableColumn id="7700" xr3:uid="{A406488D-3282-4A0F-BDA4-AFC9744F9A50}" name="Column7700"/>
    <tableColumn id="7701" xr3:uid="{C19D58C5-C585-4769-AA12-F8BA6AECDFCA}" name="Column7701"/>
    <tableColumn id="7702" xr3:uid="{CA3FA9D3-3376-4D47-999F-0EEDB9AD8414}" name="Column7702"/>
    <tableColumn id="7703" xr3:uid="{AC7713DD-09D7-4C2F-A0BB-46A27C3B36E0}" name="Column7703"/>
    <tableColumn id="7704" xr3:uid="{F04C2493-2BBB-4ED3-B599-90B9078556C6}" name="Column7704"/>
    <tableColumn id="7705" xr3:uid="{F05F58EB-1DF2-486F-801B-12EDF6EA3CB9}" name="Column7705"/>
    <tableColumn id="7706" xr3:uid="{0E88B7C5-192C-42E7-863E-E7EECE236E46}" name="Column7706"/>
    <tableColumn id="7707" xr3:uid="{059AE7EE-FFFC-4BCD-B405-2C5ED03E3DF8}" name="Column7707"/>
    <tableColumn id="7708" xr3:uid="{E1528C77-0895-41B3-9E74-8F216A61DB1D}" name="Column7708"/>
    <tableColumn id="7709" xr3:uid="{9C727475-9C83-44DD-A5B4-E8848A45721A}" name="Column7709"/>
    <tableColumn id="7710" xr3:uid="{78811AC5-6ABF-4F59-B169-9D8369CEBF06}" name="Column7710"/>
    <tableColumn id="7711" xr3:uid="{AC559B5A-4A02-4550-895A-9E6107C703DF}" name="Column7711"/>
    <tableColumn id="7712" xr3:uid="{D9FF9160-547C-46D7-A990-95345FE1A906}" name="Column7712"/>
    <tableColumn id="7713" xr3:uid="{D6F3FA33-9423-4B5D-B070-C90A346818DD}" name="Column7713"/>
    <tableColumn id="7714" xr3:uid="{9F4C4CDA-F6C1-4828-88F3-8835AE54779C}" name="Column7714"/>
    <tableColumn id="7715" xr3:uid="{D5408683-7526-4887-9150-DA32C84F6891}" name="Column7715"/>
    <tableColumn id="7716" xr3:uid="{616FCA25-496C-4912-B443-0DE83B630662}" name="Column7716"/>
    <tableColumn id="7717" xr3:uid="{17CE67F9-9627-4A47-9984-4C46A49263FE}" name="Column7717"/>
    <tableColumn id="7718" xr3:uid="{9195284E-BE9E-4396-B697-D325AE317C26}" name="Column7718"/>
    <tableColumn id="7719" xr3:uid="{E82AFD8F-DF81-4232-AAB5-1DC515ADABD1}" name="Column7719"/>
    <tableColumn id="7720" xr3:uid="{AF29F65D-F09B-4914-B157-FED63C0A4AA4}" name="Column7720"/>
    <tableColumn id="7721" xr3:uid="{7F44D0C5-D177-4914-9E96-B19C28CA72CE}" name="Column7721"/>
    <tableColumn id="7722" xr3:uid="{B876B4B8-9B31-438E-9350-BF8963B51B54}" name="Column7722"/>
    <tableColumn id="7723" xr3:uid="{4F2D932F-E4E1-48CF-A210-44C9CA900B18}" name="Column7723"/>
    <tableColumn id="7724" xr3:uid="{2F587352-AD60-4A73-9D70-CD05946FF670}" name="Column7724"/>
    <tableColumn id="7725" xr3:uid="{69D4F68A-8C9B-49D4-9EB1-72D4CFB864BC}" name="Column7725"/>
    <tableColumn id="7726" xr3:uid="{43B7E54C-F48A-4FE3-A600-9C25F4585E4A}" name="Column7726"/>
    <tableColumn id="7727" xr3:uid="{5FE32DFF-1D26-40AC-B020-8D12F3EE71EB}" name="Column7727"/>
    <tableColumn id="7728" xr3:uid="{8EE079EA-F304-44A5-8CFA-24D87BE74AE4}" name="Column7728"/>
    <tableColumn id="7729" xr3:uid="{21898E43-2509-4069-BB42-E7894526C639}" name="Column7729"/>
    <tableColumn id="7730" xr3:uid="{4F5A00A7-388D-41A1-AE04-BE6B887116A6}" name="Column7730"/>
    <tableColumn id="7731" xr3:uid="{326C4CFB-8CDE-4C0A-9B0B-BAE8FFBBDD84}" name="Column7731"/>
    <tableColumn id="7732" xr3:uid="{FD970721-D33E-4CA7-AE7C-12B028978B4B}" name="Column7732"/>
    <tableColumn id="7733" xr3:uid="{3AE06D42-CB03-4567-96D6-8FAD1A1EDE97}" name="Column7733"/>
    <tableColumn id="7734" xr3:uid="{F5963FD4-4AD4-4311-9CA8-745D8CA6BA3C}" name="Column7734"/>
    <tableColumn id="7735" xr3:uid="{25F89917-0FC7-473C-A0BF-2EA1BED92A65}" name="Column7735"/>
    <tableColumn id="7736" xr3:uid="{7AB4C73B-9B13-40AF-8A40-9C3E5CEA2ADC}" name="Column7736"/>
    <tableColumn id="7737" xr3:uid="{7EDB0B0F-CC1B-4352-8087-27552CC06BB9}" name="Column7737"/>
    <tableColumn id="7738" xr3:uid="{E0E662AD-F632-4D2D-A441-DB0A2D345C11}" name="Column7738"/>
    <tableColumn id="7739" xr3:uid="{DEEA9066-81F5-45DB-BA9D-A856561F2615}" name="Column7739"/>
    <tableColumn id="7740" xr3:uid="{8CBF6C1B-15CD-4660-BA7B-9CD398CC35CD}" name="Column7740"/>
    <tableColumn id="7741" xr3:uid="{53931B0A-87E4-4F6F-8844-907CCC371205}" name="Column7741"/>
    <tableColumn id="7742" xr3:uid="{1D4F9E07-86BC-4234-A040-E66786FB314A}" name="Column7742"/>
    <tableColumn id="7743" xr3:uid="{85590621-D7CD-4474-B74F-23B8E4F6BED3}" name="Column7743"/>
    <tableColumn id="7744" xr3:uid="{FB608EFE-A3EB-4BDD-87F1-F05E2C7AF636}" name="Column7744"/>
    <tableColumn id="7745" xr3:uid="{4A0BEC5B-659D-452A-8D96-1125A3A3CABE}" name="Column7745"/>
    <tableColumn id="7746" xr3:uid="{47DC9085-6C51-46F9-9D53-F02D3CF2DAA9}" name="Column7746"/>
    <tableColumn id="7747" xr3:uid="{CFF4FE2B-1693-416D-9F48-E19D4569F335}" name="Column7747"/>
    <tableColumn id="7748" xr3:uid="{4C009805-A458-4F49-9853-41CD225E71F0}" name="Column7748"/>
    <tableColumn id="7749" xr3:uid="{CD410001-F56F-4084-BCF2-29AA434C84FF}" name="Column7749"/>
    <tableColumn id="7750" xr3:uid="{364D880E-0E2D-4EFE-AC4F-04CBF2BC73F8}" name="Column7750"/>
    <tableColumn id="7751" xr3:uid="{E8A983A9-CCA8-48F2-95E0-7279CD1712D5}" name="Column7751"/>
    <tableColumn id="7752" xr3:uid="{011FCE0F-40AA-4B21-87EE-4C8EF05033E7}" name="Column7752"/>
    <tableColumn id="7753" xr3:uid="{4ACF6849-C0FB-4D98-B81B-18D1F9144875}" name="Column7753"/>
    <tableColumn id="7754" xr3:uid="{B2AB2DA5-E128-4559-B2C4-5B86B819FC10}" name="Column7754"/>
    <tableColumn id="7755" xr3:uid="{B71DB7BB-0970-460D-9749-26F00B0737DA}" name="Column7755"/>
    <tableColumn id="7756" xr3:uid="{1B450661-F49C-474D-8804-F1EBFF17F60C}" name="Column7756"/>
    <tableColumn id="7757" xr3:uid="{6624596A-A2D7-4E42-9139-792680F9F6D0}" name="Column7757"/>
    <tableColumn id="7758" xr3:uid="{3DA82C37-F39A-4542-A28B-F9365C229E76}" name="Column7758"/>
    <tableColumn id="7759" xr3:uid="{D0046518-DD94-4E34-B922-6F0BCF74BD32}" name="Column7759"/>
    <tableColumn id="7760" xr3:uid="{D28E5626-749D-48D0-9771-A5E18E4B364E}" name="Column7760"/>
    <tableColumn id="7761" xr3:uid="{514703BF-DC34-4E6F-A2AA-CCEB02AD6E21}" name="Column7761"/>
    <tableColumn id="7762" xr3:uid="{8A25B202-708D-447B-97C1-7989535DFD7E}" name="Column7762"/>
    <tableColumn id="7763" xr3:uid="{A031F00E-8D8D-4260-9880-B3304A9C9A40}" name="Column7763"/>
    <tableColumn id="7764" xr3:uid="{EAC79FB9-CCD3-4C3C-AC37-CD9DC616E22B}" name="Column7764"/>
    <tableColumn id="7765" xr3:uid="{E9AB6699-A62E-4FA0-B1D4-B3492C2FFC48}" name="Column7765"/>
    <tableColumn id="7766" xr3:uid="{4606E549-9157-45E1-85B8-EB809E88FF6B}" name="Column7766"/>
    <tableColumn id="7767" xr3:uid="{1C9CA711-0AD5-4811-A0D7-E391094A051F}" name="Column7767"/>
    <tableColumn id="7768" xr3:uid="{5DDF8216-5663-4FBC-89CA-1081C82149A5}" name="Column7768"/>
    <tableColumn id="7769" xr3:uid="{7F03D45E-E896-4BC3-8B93-D49E1FB3F6C9}" name="Column7769"/>
    <tableColumn id="7770" xr3:uid="{E5166A22-5317-486D-9815-9B5F29ED5D7F}" name="Column7770"/>
    <tableColumn id="7771" xr3:uid="{59F228C8-5357-4457-805C-85837AC05DFC}" name="Column7771"/>
    <tableColumn id="7772" xr3:uid="{9B7675E5-6319-48CF-94DC-BF1419029D3A}" name="Column7772"/>
    <tableColumn id="7773" xr3:uid="{3A62D00C-2A48-4421-A8FF-8F3698343457}" name="Column7773"/>
    <tableColumn id="7774" xr3:uid="{F42B472F-31DF-475E-9DAF-AFAEBA62944B}" name="Column7774"/>
    <tableColumn id="7775" xr3:uid="{65D09BA1-87E4-48E1-9348-9C5C46C65C5B}" name="Column7775"/>
    <tableColumn id="7776" xr3:uid="{16FDD251-41EB-49B1-A388-A9A3F03D05E1}" name="Column7776"/>
    <tableColumn id="7777" xr3:uid="{2950B027-6EB5-4D6F-9CE1-42EB5CDE64AF}" name="Column7777"/>
    <tableColumn id="7778" xr3:uid="{66E2B704-CDB3-40BA-9A2D-760197E0749A}" name="Column7778"/>
    <tableColumn id="7779" xr3:uid="{9B52E229-375E-4782-966E-755211C39D49}" name="Column7779"/>
    <tableColumn id="7780" xr3:uid="{C7ACFF67-11A8-42B9-9473-FC2D1E4C1471}" name="Column7780"/>
    <tableColumn id="7781" xr3:uid="{D6CC4312-E7BE-4794-9736-DBF0A5537727}" name="Column7781"/>
    <tableColumn id="7782" xr3:uid="{DDFB1F5E-AE8C-4064-ACCC-8F5842F8B16D}" name="Column7782"/>
    <tableColumn id="7783" xr3:uid="{28717AD3-2C26-4DB5-A85D-DD7BE4013DF2}" name="Column7783"/>
    <tableColumn id="7784" xr3:uid="{72CCB1D1-7CBE-448D-940D-0B53D8191263}" name="Column7784"/>
    <tableColumn id="7785" xr3:uid="{410599DF-D10D-475C-AFC9-0E7F9F208995}" name="Column7785"/>
    <tableColumn id="7786" xr3:uid="{B4941574-F696-4A26-A98E-933EBC779B0A}" name="Column7786"/>
    <tableColumn id="7787" xr3:uid="{10FFA9A2-3707-4F7F-8DE6-9D9489F113D4}" name="Column7787"/>
    <tableColumn id="7788" xr3:uid="{376AB556-B4B0-4A50-B51C-1F7C82A30932}" name="Column7788"/>
    <tableColumn id="7789" xr3:uid="{431DD411-9DE2-452E-9B70-64E0326B3316}" name="Column7789"/>
    <tableColumn id="7790" xr3:uid="{2AE8AFE9-255F-451C-A28C-6E247868911D}" name="Column7790"/>
    <tableColumn id="7791" xr3:uid="{01EABDF6-E2D0-4912-8D05-40E35CE8FE73}" name="Column7791"/>
    <tableColumn id="7792" xr3:uid="{7887CBC6-D880-4481-A033-FA4F91CABF03}" name="Column7792"/>
    <tableColumn id="7793" xr3:uid="{89684DC8-45B2-4755-BC31-884CEBB0AD30}" name="Column7793"/>
    <tableColumn id="7794" xr3:uid="{E27CC8E5-542C-4EA5-A4B4-7BC2BDF34B3E}" name="Column7794"/>
    <tableColumn id="7795" xr3:uid="{51747865-9E4D-4C67-B305-AA7908C4D6FA}" name="Column7795"/>
    <tableColumn id="7796" xr3:uid="{B4F1C85D-EE70-4F74-9A46-F0980B84A4E4}" name="Column7796"/>
    <tableColumn id="7797" xr3:uid="{F4BDC330-D305-4403-B778-8D41E2F3188C}" name="Column7797"/>
    <tableColumn id="7798" xr3:uid="{E9563AC4-327E-480D-A835-0419E318405B}" name="Column7798"/>
    <tableColumn id="7799" xr3:uid="{6E9DDCE7-0AD6-4AC1-85AE-393A89B573D0}" name="Column7799"/>
    <tableColumn id="7800" xr3:uid="{F74A9BEC-C2E5-4965-80AE-9509D915E509}" name="Column7800"/>
    <tableColumn id="7801" xr3:uid="{F717D0F8-38BB-47CE-8176-D5B06885EEFA}" name="Column7801"/>
    <tableColumn id="7802" xr3:uid="{C4B09162-5CD7-47FC-AFFB-9258AA423C77}" name="Column7802"/>
    <tableColumn id="7803" xr3:uid="{6E36C50E-F066-41F9-8622-1EB881D112C2}" name="Column7803"/>
    <tableColumn id="7804" xr3:uid="{0349EA1E-5349-419C-96FD-26D950999EDB}" name="Column7804"/>
    <tableColumn id="7805" xr3:uid="{06D1A863-2F8D-4D14-8103-90DA37C0C79F}" name="Column7805"/>
    <tableColumn id="7806" xr3:uid="{11778756-57E4-41C0-B653-A0333EC9C705}" name="Column7806"/>
    <tableColumn id="7807" xr3:uid="{D79EE101-E37A-4BCE-986D-CE28B1662016}" name="Column7807"/>
    <tableColumn id="7808" xr3:uid="{55C4C706-7033-4E3D-BA02-7A9E2721AAE5}" name="Column7808"/>
    <tableColumn id="7809" xr3:uid="{BE41557E-725F-4EFF-911F-19C2C4740FBA}" name="Column7809"/>
    <tableColumn id="7810" xr3:uid="{A471F52B-43A8-45C4-9A8C-9D5B9E977D87}" name="Column7810"/>
    <tableColumn id="7811" xr3:uid="{C989B7D6-E53F-467A-A76F-0897580D9872}" name="Column7811"/>
    <tableColumn id="7812" xr3:uid="{9415F07D-0622-425C-9481-71BB7B199B88}" name="Column7812"/>
    <tableColumn id="7813" xr3:uid="{133D79B3-FEC2-4353-A2D2-B1B90B57DD54}" name="Column7813"/>
    <tableColumn id="7814" xr3:uid="{AAC96C0D-1356-45F6-845F-FB7AF4345E15}" name="Column7814"/>
    <tableColumn id="7815" xr3:uid="{475EBA2E-6ACF-47A6-9E40-7147DCD78B07}" name="Column7815"/>
    <tableColumn id="7816" xr3:uid="{840449EB-EF60-4A25-B550-FFA2EB2ACD53}" name="Column7816"/>
    <tableColumn id="7817" xr3:uid="{9C8A3263-8FD9-4B14-BDFA-A92E43F058D3}" name="Column7817"/>
    <tableColumn id="7818" xr3:uid="{5F3F32C4-3D67-4536-9AF9-C2B0EED3C244}" name="Column7818"/>
    <tableColumn id="7819" xr3:uid="{B7E15EA8-EE78-4704-98AD-C58B128C5C63}" name="Column7819"/>
    <tableColumn id="7820" xr3:uid="{534B47E1-A247-4CFA-8F35-DE74A3049864}" name="Column7820"/>
    <tableColumn id="7821" xr3:uid="{A1792824-CDFB-4709-A858-86474E33EF46}" name="Column7821"/>
    <tableColumn id="7822" xr3:uid="{DD79AB55-970B-4DCA-B130-0F5C42190430}" name="Column7822"/>
    <tableColumn id="7823" xr3:uid="{A7BACA5E-292E-4944-A1CC-75E6D620F4BB}" name="Column7823"/>
    <tableColumn id="7824" xr3:uid="{E16C5B6F-7CFD-4337-AF97-8BCF7CB2B1C5}" name="Column7824"/>
    <tableColumn id="7825" xr3:uid="{7AA1C407-01BC-4516-A497-0D3F65B4761F}" name="Column7825"/>
    <tableColumn id="7826" xr3:uid="{61EF78B6-FA23-47AB-8DD5-84564AE9083F}" name="Column7826"/>
    <tableColumn id="7827" xr3:uid="{CAE0AF61-B31A-4341-A12A-949C0AD87858}" name="Column7827"/>
    <tableColumn id="7828" xr3:uid="{A1F1C5F6-71A6-42F8-9590-0B88093ADEBE}" name="Column7828"/>
    <tableColumn id="7829" xr3:uid="{350DA227-97A2-48ED-81DB-FA2340D3C3B0}" name="Column7829"/>
    <tableColumn id="7830" xr3:uid="{64BD933F-4E25-47EA-BB52-231CE3EF726D}" name="Column7830"/>
    <tableColumn id="7831" xr3:uid="{D116BF86-9F7D-4724-9265-BFEA16A99897}" name="Column7831"/>
    <tableColumn id="7832" xr3:uid="{38775DF3-682D-4249-ACF8-37D252E85554}" name="Column7832"/>
    <tableColumn id="7833" xr3:uid="{C3AD996E-E888-4A8A-9230-BCB8C753185D}" name="Column7833"/>
    <tableColumn id="7834" xr3:uid="{274C0DFC-8C11-4786-B546-DC6291BDF70A}" name="Column7834"/>
    <tableColumn id="7835" xr3:uid="{6E72F550-2413-48AF-A308-EF70CEC28FFB}" name="Column7835"/>
    <tableColumn id="7836" xr3:uid="{22472ED0-8039-4E5F-9728-BE015092CB77}" name="Column7836"/>
    <tableColumn id="7837" xr3:uid="{820DB6BE-D1D1-4B61-97C4-738044CAF2D5}" name="Column7837"/>
    <tableColumn id="7838" xr3:uid="{1949A9C6-2E88-42D8-B4AD-6E5D435CF73A}" name="Column7838"/>
    <tableColumn id="7839" xr3:uid="{AF5C6C1C-D939-40AA-A096-1D3265BF8FF5}" name="Column7839"/>
    <tableColumn id="7840" xr3:uid="{AF802B0A-EA42-4A83-A1D7-40150E18EB4F}" name="Column7840"/>
    <tableColumn id="7841" xr3:uid="{B4090D87-2337-433C-A6CA-68669736035D}" name="Column7841"/>
    <tableColumn id="7842" xr3:uid="{18CCF5BB-B534-4177-94BD-B1E7F779BEE5}" name="Column7842"/>
    <tableColumn id="7843" xr3:uid="{31A3F08E-8F48-4D24-BCC0-A882D5E88EDC}" name="Column7843"/>
    <tableColumn id="7844" xr3:uid="{8E29ABBB-9213-447F-93C6-45C06392266E}" name="Column7844"/>
    <tableColumn id="7845" xr3:uid="{E189BE2B-A7F1-44A9-AB91-267D56CE46DD}" name="Column7845"/>
    <tableColumn id="7846" xr3:uid="{DBA039FB-8CA6-4D83-A698-002D07B85D04}" name="Column7846"/>
    <tableColumn id="7847" xr3:uid="{7FD36125-0953-4646-B4CE-C1FBFF19AFFE}" name="Column7847"/>
    <tableColumn id="7848" xr3:uid="{E79F7C06-F9D0-43ED-9603-028766A30348}" name="Column7848"/>
    <tableColumn id="7849" xr3:uid="{23149AEC-5570-4AD4-AF9B-90CE0EE111C1}" name="Column7849"/>
    <tableColumn id="7850" xr3:uid="{4A681B29-F140-4BF0-85F2-67C06378ADCC}" name="Column7850"/>
    <tableColumn id="7851" xr3:uid="{81556FAF-5ACA-4FE9-BE66-FB6AA2DD2219}" name="Column7851"/>
    <tableColumn id="7852" xr3:uid="{935E2EF2-C4C5-4C0C-8C8C-048C0630A339}" name="Column7852"/>
    <tableColumn id="7853" xr3:uid="{3F6A5497-4B30-4A00-9573-99E80E087B2D}" name="Column7853"/>
    <tableColumn id="7854" xr3:uid="{BE3FE5D7-6520-4D41-BCDB-AC02EF1041BA}" name="Column7854"/>
    <tableColumn id="7855" xr3:uid="{C6E1C3B6-5EBE-4B26-9582-203911CD6A99}" name="Column7855"/>
    <tableColumn id="7856" xr3:uid="{565D3576-3C3E-4224-8E82-DEEC74C052FE}" name="Column7856"/>
    <tableColumn id="7857" xr3:uid="{0D3D1DA3-7692-4AF5-9916-280538145D47}" name="Column7857"/>
    <tableColumn id="7858" xr3:uid="{B060C2B7-8DCE-4D70-A17E-8D200FBAE458}" name="Column7858"/>
    <tableColumn id="7859" xr3:uid="{7488585E-7BA7-4788-B306-FA17F1D733C6}" name="Column7859"/>
    <tableColumn id="7860" xr3:uid="{FDC0262D-9479-4728-89DE-D920B41CA066}" name="Column7860"/>
    <tableColumn id="7861" xr3:uid="{E341791D-A24B-4A0B-96C0-5A8924678CEE}" name="Column7861"/>
    <tableColumn id="7862" xr3:uid="{04516CB4-9FA5-4ECA-9C85-5C00C336F76D}" name="Column7862"/>
    <tableColumn id="7863" xr3:uid="{514E431A-7EFA-4793-8707-0E30809A0A69}" name="Column7863"/>
    <tableColumn id="7864" xr3:uid="{84E5016D-BCE0-466D-8D4A-E20774616CA0}" name="Column7864"/>
    <tableColumn id="7865" xr3:uid="{C4C62342-C4AB-4764-AB8C-FE66F9660359}" name="Column7865"/>
    <tableColumn id="7866" xr3:uid="{22F586B0-FC62-4659-92CB-3D5F8F21E6CE}" name="Column7866"/>
    <tableColumn id="7867" xr3:uid="{8FB8C825-7062-42B8-8664-78C923DF2C52}" name="Column7867"/>
    <tableColumn id="7868" xr3:uid="{BA18E9E5-C704-40F2-A94B-7EAE517453E6}" name="Column7868"/>
    <tableColumn id="7869" xr3:uid="{0D36AE28-F761-4ABD-A8E4-9C8F4106BCF1}" name="Column7869"/>
    <tableColumn id="7870" xr3:uid="{0F9587D9-3184-4BFC-B865-76B0E466A9F6}" name="Column7870"/>
    <tableColumn id="7871" xr3:uid="{60DE4F3D-873C-44B1-9DEC-2E824D49595A}" name="Column7871"/>
    <tableColumn id="7872" xr3:uid="{2E269E2F-2340-401D-B5DE-4C1E77D71D1D}" name="Column7872"/>
    <tableColumn id="7873" xr3:uid="{F82911C5-5824-435E-B3D8-DF8E09143589}" name="Column7873"/>
    <tableColumn id="7874" xr3:uid="{D3A490DA-3EAE-4927-B621-5516B62B3A39}" name="Column7874"/>
    <tableColumn id="7875" xr3:uid="{1125EE77-B987-4C10-A50C-A14CC49AE449}" name="Column7875"/>
    <tableColumn id="7876" xr3:uid="{09F71130-4327-47C6-B5DE-2E6F64B7AB10}" name="Column7876"/>
    <tableColumn id="7877" xr3:uid="{6981E223-1683-4446-89E4-01D0436DCA35}" name="Column7877"/>
    <tableColumn id="7878" xr3:uid="{A4589EC9-78CF-498D-8536-D8756DC3A87C}" name="Column7878"/>
    <tableColumn id="7879" xr3:uid="{97DF9FD4-999A-4B8F-9C29-EDAA07B528B9}" name="Column7879"/>
    <tableColumn id="7880" xr3:uid="{9B49A697-2256-4659-B9A5-E31BE51F5436}" name="Column7880"/>
    <tableColumn id="7881" xr3:uid="{EC8D0965-2FC6-41EE-94B0-5FE33E0AB680}" name="Column7881"/>
    <tableColumn id="7882" xr3:uid="{E3FA214D-B196-4F5D-8314-740DA04D977A}" name="Column7882"/>
    <tableColumn id="7883" xr3:uid="{E4DA1096-3080-4155-8C27-CF0C031FE826}" name="Column7883"/>
    <tableColumn id="7884" xr3:uid="{DD4712ED-E257-4299-A762-83BD50493225}" name="Column7884"/>
    <tableColumn id="7885" xr3:uid="{72033452-7F79-4169-9971-34DDE80C13DE}" name="Column7885"/>
    <tableColumn id="7886" xr3:uid="{EDBF10FC-E7D9-4776-90FB-644B63ACB44F}" name="Column7886"/>
    <tableColumn id="7887" xr3:uid="{6060A110-4AD7-4F39-8255-182BB278452B}" name="Column7887"/>
    <tableColumn id="7888" xr3:uid="{0A623046-B0DF-4DDA-A26C-99D58427A263}" name="Column7888"/>
    <tableColumn id="7889" xr3:uid="{C019318E-977E-4992-B960-7B8A4807DE74}" name="Column7889"/>
    <tableColumn id="7890" xr3:uid="{D6D4C925-9D61-41AA-AECA-62D40A3575C2}" name="Column7890"/>
    <tableColumn id="7891" xr3:uid="{AF8777F4-F89F-46D5-91E3-CD3841D36B32}" name="Column7891"/>
    <tableColumn id="7892" xr3:uid="{0F7AF04B-7FBD-4E12-BCA6-2970ACAEE5FF}" name="Column7892"/>
    <tableColumn id="7893" xr3:uid="{924EF005-883D-41A1-843F-E624DE095214}" name="Column7893"/>
    <tableColumn id="7894" xr3:uid="{CF603449-8B54-4BA2-B08C-D4BC6E28B1C6}" name="Column7894"/>
    <tableColumn id="7895" xr3:uid="{89100B67-E0AD-4C1E-A3E8-9555C7B59137}" name="Column7895"/>
    <tableColumn id="7896" xr3:uid="{5F89DA55-1E1B-4285-A7BE-F87BD4B62035}" name="Column7896"/>
    <tableColumn id="7897" xr3:uid="{6E859054-687C-436F-9771-1A8F8595ECF0}" name="Column7897"/>
    <tableColumn id="7898" xr3:uid="{CE99422C-4178-4EE7-B0CD-782BDC09BA75}" name="Column7898"/>
    <tableColumn id="7899" xr3:uid="{093AEF59-E9E2-4B89-9C01-1C06EB6601B9}" name="Column7899"/>
    <tableColumn id="7900" xr3:uid="{17558420-CD8A-4913-93BE-0E3F18376045}" name="Column7900"/>
    <tableColumn id="7901" xr3:uid="{F7ED0A7A-692B-445A-87AE-77E7BCF82262}" name="Column7901"/>
    <tableColumn id="7902" xr3:uid="{5CA21AB8-BA7B-4AC2-9037-16B62788F7A6}" name="Column7902"/>
    <tableColumn id="7903" xr3:uid="{9AF67FA9-1B55-43C0-9AEB-EE02FA68E5E6}" name="Column7903"/>
    <tableColumn id="7904" xr3:uid="{4483A8F1-4010-49EF-8DAE-2E1FE0E95B9D}" name="Column7904"/>
    <tableColumn id="7905" xr3:uid="{91CAE3A7-A0F2-4A79-B146-AB16338480F9}" name="Column7905"/>
    <tableColumn id="7906" xr3:uid="{0854E26B-32E6-4E13-AD7B-75C07BC6D10D}" name="Column7906"/>
    <tableColumn id="7907" xr3:uid="{E5C0763A-CA3C-466E-BD2C-33415157C677}" name="Column7907"/>
    <tableColumn id="7908" xr3:uid="{105900F5-56CB-4B2C-9DE6-7D684FADAECE}" name="Column7908"/>
    <tableColumn id="7909" xr3:uid="{7E14A511-8274-4A2B-A5E9-3F1396FC1E71}" name="Column7909"/>
    <tableColumn id="7910" xr3:uid="{C84D77A6-14F8-40E9-B97B-2939865D22F8}" name="Column7910"/>
    <tableColumn id="7911" xr3:uid="{10DEA98A-0A08-4742-8110-BA2688F79835}" name="Column7911"/>
    <tableColumn id="7912" xr3:uid="{33C95A56-4423-44A3-BC22-E7543272CAC2}" name="Column7912"/>
    <tableColumn id="7913" xr3:uid="{FC808384-6159-49DB-887E-68E3F37BCECE}" name="Column7913"/>
    <tableColumn id="7914" xr3:uid="{00D9059F-5FCC-4890-90DA-CE0CA94E3510}" name="Column7914"/>
    <tableColumn id="7915" xr3:uid="{E91DA4C4-DE75-4592-9B92-D074079A8516}" name="Column7915"/>
    <tableColumn id="7916" xr3:uid="{33A52AB3-B826-40DD-B265-6DA271F234F3}" name="Column7916"/>
    <tableColumn id="7917" xr3:uid="{537241C7-CE53-409B-97AF-515F3269838C}" name="Column7917"/>
    <tableColumn id="7918" xr3:uid="{3B3004B3-D716-4182-89B6-2740E83F8971}" name="Column7918"/>
    <tableColumn id="7919" xr3:uid="{EAB6F597-27DF-4FEE-A19A-8DC22DACDFE2}" name="Column7919"/>
    <tableColumn id="7920" xr3:uid="{E515E518-44FB-4019-92DD-265533B7AB14}" name="Column7920"/>
    <tableColumn id="7921" xr3:uid="{BA2B84D7-0D8D-432B-8539-CEBFB17CF11B}" name="Column7921"/>
    <tableColumn id="7922" xr3:uid="{42EDD280-8B78-4DE6-94F0-5136F32DE191}" name="Column7922"/>
    <tableColumn id="7923" xr3:uid="{F1FDDC27-F0BC-4F7A-BE85-95DBE2268E24}" name="Column7923"/>
    <tableColumn id="7924" xr3:uid="{E39EEA4D-C4AE-4BE1-B9CA-1E1E36A9BD45}" name="Column7924"/>
    <tableColumn id="7925" xr3:uid="{4CEB14AB-3103-4BE6-8BD4-2E318232C120}" name="Column7925"/>
    <tableColumn id="7926" xr3:uid="{1F3396EF-EE2B-4AB9-842E-9581D85BEC29}" name="Column7926"/>
    <tableColumn id="7927" xr3:uid="{D36C15A2-1704-41F8-93DF-1C72A014050B}" name="Column7927"/>
    <tableColumn id="7928" xr3:uid="{52D6A184-0586-492E-968E-728BF7696A59}" name="Column7928"/>
    <tableColumn id="7929" xr3:uid="{066A2E39-B55F-4C0C-B693-BFA47985BF2C}" name="Column7929"/>
    <tableColumn id="7930" xr3:uid="{2A4EDF34-0774-4BF1-A3B1-D593B12B968A}" name="Column7930"/>
    <tableColumn id="7931" xr3:uid="{88AE6067-E820-4E26-99A0-2ABCE856D6F0}" name="Column7931"/>
    <tableColumn id="7932" xr3:uid="{615497A1-222D-486D-8CEB-2C94DEA6DEFD}" name="Column7932"/>
    <tableColumn id="7933" xr3:uid="{AB82F77D-D3A6-48D3-A8E1-84ED9E74DFF6}" name="Column7933"/>
    <tableColumn id="7934" xr3:uid="{C939932D-A6C7-4EC5-8F0E-8BE16B18D15B}" name="Column7934"/>
    <tableColumn id="7935" xr3:uid="{BFE71508-923D-4981-BEA6-D3B61F68E1B4}" name="Column7935"/>
    <tableColumn id="7936" xr3:uid="{2CBA89AD-3037-42D8-8255-4EF3C227D534}" name="Column7936"/>
    <tableColumn id="7937" xr3:uid="{E1C19A7A-BE4A-47FF-ADCC-7FC529A7720D}" name="Column7937"/>
    <tableColumn id="7938" xr3:uid="{41EDA0D8-6995-4245-BC92-058F24B8F933}" name="Column7938"/>
    <tableColumn id="7939" xr3:uid="{1EA57925-7024-4934-B035-557B6B08813D}" name="Column7939"/>
    <tableColumn id="7940" xr3:uid="{B3650908-0B1D-4295-A7AB-583FC2F18731}" name="Column7940"/>
    <tableColumn id="7941" xr3:uid="{FACCC0BF-F6A9-496D-894B-636BDD7138A1}" name="Column7941"/>
    <tableColumn id="7942" xr3:uid="{D8196A57-E4B3-4432-8E49-6D4592F4D13C}" name="Column7942"/>
    <tableColumn id="7943" xr3:uid="{C91BAD50-1974-4F07-B4D4-C4EA4CFA1C16}" name="Column7943"/>
    <tableColumn id="7944" xr3:uid="{1611CB78-58FA-424B-B9F7-C15DBB7CFD7E}" name="Column7944"/>
    <tableColumn id="7945" xr3:uid="{C3ECE4F8-01C3-483C-A6A8-5B1DAAAF0017}" name="Column7945"/>
    <tableColumn id="7946" xr3:uid="{4B35E3E7-0B34-4A6F-8031-9D1FE19323BD}" name="Column7946"/>
    <tableColumn id="7947" xr3:uid="{C4B9F946-0CFE-48E4-8EE6-273C93DC9D70}" name="Column7947"/>
    <tableColumn id="7948" xr3:uid="{CAE3477E-A181-405A-AC39-1C443270CF2A}" name="Column7948"/>
    <tableColumn id="7949" xr3:uid="{34C1F058-8290-46FC-963A-22A2160E380A}" name="Column7949"/>
    <tableColumn id="7950" xr3:uid="{B82C7898-9286-4172-9455-DD3A09628171}" name="Column7950"/>
    <tableColumn id="7951" xr3:uid="{7EE28CF3-585C-4DE5-AE70-15A94C68F198}" name="Column7951"/>
    <tableColumn id="7952" xr3:uid="{4F81392D-B73A-43B2-B0E1-CF5631F4723D}" name="Column7952"/>
    <tableColumn id="7953" xr3:uid="{1CF75FB0-7AEE-4AF6-85A8-E852E9A12781}" name="Column7953"/>
    <tableColumn id="7954" xr3:uid="{06623831-5A8A-4DB2-AE54-E1558739758F}" name="Column7954"/>
    <tableColumn id="7955" xr3:uid="{95CBA0EF-1B17-4F97-80AC-98EC024D8AE2}" name="Column7955"/>
    <tableColumn id="7956" xr3:uid="{062F8515-7EE4-4E75-BCAC-61EEAEF32D2C}" name="Column7956"/>
    <tableColumn id="7957" xr3:uid="{3E4D90A6-A877-4678-B09A-C38601F83CA9}" name="Column7957"/>
    <tableColumn id="7958" xr3:uid="{6B20D07E-86D6-404A-BF4C-F3102EA09263}" name="Column7958"/>
    <tableColumn id="7959" xr3:uid="{9881F256-5B7B-4582-871D-2CA8C3C51DB4}" name="Column7959"/>
    <tableColumn id="7960" xr3:uid="{28F0398C-D3C2-4AD0-9031-917289340ED4}" name="Column7960"/>
    <tableColumn id="7961" xr3:uid="{3007EBC4-BAEE-4B4F-8AE6-306FA8372D8E}" name="Column7961"/>
    <tableColumn id="7962" xr3:uid="{8121116B-C46A-4E77-B446-D7016C60053F}" name="Column7962"/>
    <tableColumn id="7963" xr3:uid="{F4B59531-3549-4E61-95EA-F0A64C5C9D72}" name="Column7963"/>
    <tableColumn id="7964" xr3:uid="{FFB16B80-CBBA-4CA7-8B40-57FF675E4D6D}" name="Column7964"/>
    <tableColumn id="7965" xr3:uid="{95F1A53C-D15A-4E59-9478-B2B19EDE346B}" name="Column7965"/>
    <tableColumn id="7966" xr3:uid="{90930DB5-840C-430A-8389-8AC40FB172C7}" name="Column7966"/>
    <tableColumn id="7967" xr3:uid="{DFD596E3-2A4B-42E1-B8AA-F05A2A96A437}" name="Column7967"/>
    <tableColumn id="7968" xr3:uid="{0A8F0775-6159-4883-B67A-732DCE4D79AA}" name="Column7968"/>
    <tableColumn id="7969" xr3:uid="{844A61D3-C2D6-4980-BF56-2D3830A4FBA7}" name="Column7969"/>
    <tableColumn id="7970" xr3:uid="{F8FC7D18-EAC0-4395-B257-B504023747B7}" name="Column7970"/>
    <tableColumn id="7971" xr3:uid="{4482BA39-4DC1-4839-8789-E7E8F3186AC6}" name="Column7971"/>
    <tableColumn id="7972" xr3:uid="{A9546AB9-7948-48B9-A531-1E780051352C}" name="Column7972"/>
    <tableColumn id="7973" xr3:uid="{FD2E6B81-6744-480B-9BA5-A62C4D14A76D}" name="Column7973"/>
    <tableColumn id="7974" xr3:uid="{19B5E934-7DF2-4B6F-8D10-8658EAC1732D}" name="Column7974"/>
    <tableColumn id="7975" xr3:uid="{E533F2C4-7E9A-4398-8FF0-6DE438EEA53E}" name="Column7975"/>
    <tableColumn id="7976" xr3:uid="{80A36527-9423-4E4C-833F-FD597960D045}" name="Column7976"/>
    <tableColumn id="7977" xr3:uid="{AD46B127-5ACF-4459-9918-7C352827F621}" name="Column7977"/>
    <tableColumn id="7978" xr3:uid="{CBB10E9C-64D8-4E51-8507-DB3E6BB1794B}" name="Column7978"/>
    <tableColumn id="7979" xr3:uid="{6E82800E-8E89-465D-904E-AEC7566C98F2}" name="Column7979"/>
    <tableColumn id="7980" xr3:uid="{E6049878-BEBA-4D14-A395-A7DFD8541DD2}" name="Column7980"/>
    <tableColumn id="7981" xr3:uid="{3895F4E1-D92B-4387-B796-C3DBB79DF271}" name="Column7981"/>
    <tableColumn id="7982" xr3:uid="{8EAAFE76-F1B0-4B84-A06C-A10ADDAACBA5}" name="Column7982"/>
    <tableColumn id="7983" xr3:uid="{BA80D910-DAE2-4C3E-9E6E-DAA376D3E861}" name="Column7983"/>
    <tableColumn id="7984" xr3:uid="{24EB56BC-5B0D-4127-A521-DF9A36722815}" name="Column7984"/>
    <tableColumn id="7985" xr3:uid="{4953BB39-1E3F-4466-8556-B1669A6426B5}" name="Column7985"/>
    <tableColumn id="7986" xr3:uid="{A6D44150-D3D5-4502-9454-BF69E734E96C}" name="Column7986"/>
    <tableColumn id="7987" xr3:uid="{C4D45966-5AD4-4786-A723-ED3595112D54}" name="Column7987"/>
    <tableColumn id="7988" xr3:uid="{EF4F83BB-F905-4D59-9CAE-6128F44C9D25}" name="Column7988"/>
    <tableColumn id="7989" xr3:uid="{C9970193-A74F-4F75-84C4-4B0DCF850D43}" name="Column7989"/>
    <tableColumn id="7990" xr3:uid="{22E8563B-69EC-4BEE-A0B8-D2B130E6E105}" name="Column7990"/>
    <tableColumn id="7991" xr3:uid="{01540389-7020-4BC7-AC5F-67CE7C5BEE92}" name="Column7991"/>
    <tableColumn id="7992" xr3:uid="{C8F5530B-00EF-4262-9EA3-8E5B2D5D995E}" name="Column7992"/>
    <tableColumn id="7993" xr3:uid="{A659837A-5701-4DBE-A944-4C4559F4B923}" name="Column7993"/>
    <tableColumn id="7994" xr3:uid="{4EB7B44C-E850-4BA9-A7A8-B4141E1E5B01}" name="Column7994"/>
    <tableColumn id="7995" xr3:uid="{C8F71AC8-F6CE-4481-946C-44F46EE22C81}" name="Column7995"/>
    <tableColumn id="7996" xr3:uid="{394230AE-668B-4308-BF86-B0A39230CD4F}" name="Column7996"/>
    <tableColumn id="7997" xr3:uid="{4E5F08D3-3064-4F3C-A1DB-F2E475801262}" name="Column7997"/>
    <tableColumn id="7998" xr3:uid="{FF517D49-26DD-4500-88C9-06F908CF075C}" name="Column7998"/>
    <tableColumn id="7999" xr3:uid="{8E40B380-4B6E-4CB5-A6AD-75025DD24763}" name="Column7999"/>
    <tableColumn id="8000" xr3:uid="{7787BA18-D79C-4815-BAFF-5CAE6ADEF7DB}" name="Column8000"/>
    <tableColumn id="8001" xr3:uid="{138E2ADE-2A64-4539-8255-0B31C115A337}" name="Column8001"/>
    <tableColumn id="8002" xr3:uid="{CCFFF059-4B16-4E31-A604-3F5937E70003}" name="Column8002"/>
    <tableColumn id="8003" xr3:uid="{D9AE10FD-90DC-4F61-8EC7-8402B14C44C2}" name="Column8003"/>
    <tableColumn id="8004" xr3:uid="{369F4D28-710A-4A50-AEDF-1DC4B54E42E0}" name="Column8004"/>
    <tableColumn id="8005" xr3:uid="{65D661B0-AD12-48A6-B392-CF708A7E88C0}" name="Column8005"/>
    <tableColumn id="8006" xr3:uid="{8E6FACD5-991F-4986-A7CD-095DCAA433BA}" name="Column8006"/>
    <tableColumn id="8007" xr3:uid="{C0B48F62-09D7-4DAB-91F8-B648D4AD3534}" name="Column8007"/>
    <tableColumn id="8008" xr3:uid="{C63B2F2E-0600-49BF-B02D-591283201A71}" name="Column8008"/>
    <tableColumn id="8009" xr3:uid="{DECA2262-9F43-44DB-92F4-FC96B6C62C94}" name="Column8009"/>
    <tableColumn id="8010" xr3:uid="{FA4AFD9E-F181-4BA0-93F7-603C07042BD1}" name="Column8010"/>
    <tableColumn id="8011" xr3:uid="{B52015EC-F03F-4864-A3B7-2CBBA54BC613}" name="Column8011"/>
    <tableColumn id="8012" xr3:uid="{73281070-82D0-4C66-9D70-DBC5CE472F16}" name="Column8012"/>
    <tableColumn id="8013" xr3:uid="{B1917DA1-793E-4036-98BF-F4A2F2F32129}" name="Column8013"/>
    <tableColumn id="8014" xr3:uid="{B8F941E2-BEF4-4F41-BD9D-EC86A7108F02}" name="Column8014"/>
    <tableColumn id="8015" xr3:uid="{471494F2-8439-457A-8F90-4A20CEDCDA4B}" name="Column8015"/>
    <tableColumn id="8016" xr3:uid="{2A28C958-6653-4EC5-883E-EF460EA027E7}" name="Column8016"/>
    <tableColumn id="8017" xr3:uid="{B438D958-2DD2-45EE-9177-A65FF1042392}" name="Column8017"/>
    <tableColumn id="8018" xr3:uid="{07918391-9402-4A9D-87C0-3F66DF86AFD7}" name="Column8018"/>
    <tableColumn id="8019" xr3:uid="{4E109162-AAE8-4C88-BAF7-80656E700673}" name="Column8019"/>
    <tableColumn id="8020" xr3:uid="{83FA3076-6381-46B2-AF04-FCD3ED06AD6A}" name="Column8020"/>
    <tableColumn id="8021" xr3:uid="{7A5FF960-000B-450A-9FF3-5B399F25E2FB}" name="Column8021"/>
    <tableColumn id="8022" xr3:uid="{731D33A4-A375-4744-95E2-42015DB27E01}" name="Column8022"/>
    <tableColumn id="8023" xr3:uid="{2C04D7F3-9B9C-4918-BE74-ACE980B1EE5D}" name="Column8023"/>
    <tableColumn id="8024" xr3:uid="{A8698FB0-546B-4EBD-B8CF-ED74C42D9F8F}" name="Column8024"/>
    <tableColumn id="8025" xr3:uid="{D98E6665-E6E6-4965-887F-D09D6CBE3013}" name="Column8025"/>
    <tableColumn id="8026" xr3:uid="{63B65E9A-629E-4A7E-802B-2C6FD8B487C0}" name="Column8026"/>
    <tableColumn id="8027" xr3:uid="{1A0E52A8-CCAC-43B4-BB80-2C3696F43527}" name="Column8027"/>
    <tableColumn id="8028" xr3:uid="{58E0DD98-F1FF-4D7F-BDBD-C579C1BDC324}" name="Column8028"/>
    <tableColumn id="8029" xr3:uid="{A8722959-9611-4098-940B-BF8EA08C7F5E}" name="Column8029"/>
    <tableColumn id="8030" xr3:uid="{AE27BFEB-AB66-470C-865A-81701C9B003E}" name="Column8030"/>
    <tableColumn id="8031" xr3:uid="{4EBED3E5-14D0-4222-BDDC-FC1DA6EEC7A0}" name="Column8031"/>
    <tableColumn id="8032" xr3:uid="{455D0A8D-06BE-48CD-A400-B1DE423141BD}" name="Column8032"/>
    <tableColumn id="8033" xr3:uid="{A8D10DBD-A8D7-42E4-8999-8180A9E6CCC3}" name="Column8033"/>
    <tableColumn id="8034" xr3:uid="{1AFB464F-AD8C-497B-83B4-B936113739CA}" name="Column8034"/>
    <tableColumn id="8035" xr3:uid="{37435E4F-FE8A-4CB4-9B63-311612F76427}" name="Column8035"/>
    <tableColumn id="8036" xr3:uid="{EC2F56D8-A493-404A-9705-CC7DB24FE57B}" name="Column8036"/>
    <tableColumn id="8037" xr3:uid="{4EF5A7F8-DFDC-46C4-96C8-DD6CA436317C}" name="Column8037"/>
    <tableColumn id="8038" xr3:uid="{5B686327-EA9D-4746-BF2E-D0FC87327674}" name="Column8038"/>
    <tableColumn id="8039" xr3:uid="{E17E3D9B-6919-4FE0-B24B-5D7F4F602D48}" name="Column8039"/>
    <tableColumn id="8040" xr3:uid="{6FADA75D-E3B7-4642-9C1B-2C72EAF44BCE}" name="Column8040"/>
    <tableColumn id="8041" xr3:uid="{6A9913D4-7130-4E6A-BBC4-E2E077E11A59}" name="Column8041"/>
    <tableColumn id="8042" xr3:uid="{C573E61A-E1C0-491C-8591-D39B68F5D861}" name="Column8042"/>
    <tableColumn id="8043" xr3:uid="{63D7ABEF-C718-4E16-870A-EC1AE50F0C81}" name="Column8043"/>
    <tableColumn id="8044" xr3:uid="{4E09B591-904A-4F2C-9A93-47BBE0C90D8F}" name="Column8044"/>
    <tableColumn id="8045" xr3:uid="{4D540DC0-F8EA-444A-B42C-107FF96F014D}" name="Column8045"/>
    <tableColumn id="8046" xr3:uid="{804A9C30-ADFB-4942-A2B1-78E56E009A6E}" name="Column8046"/>
    <tableColumn id="8047" xr3:uid="{A9BF8DF4-4330-4C16-ACB0-65345ABAD50D}" name="Column8047"/>
    <tableColumn id="8048" xr3:uid="{51D4BA5D-1A97-4030-8E81-83D34982D0D6}" name="Column8048"/>
    <tableColumn id="8049" xr3:uid="{EEAFBC6C-504E-4C1B-AAB4-065D4531ACA7}" name="Column8049"/>
    <tableColumn id="8050" xr3:uid="{E3B33485-938F-48FB-9BE0-6F911AA5C88E}" name="Column8050"/>
    <tableColumn id="8051" xr3:uid="{FFEBAF2D-22E4-43E3-B5EC-E12DD7743BFD}" name="Column8051"/>
    <tableColumn id="8052" xr3:uid="{168ECCF5-BA6B-47F1-AF8F-75408CD83C54}" name="Column8052"/>
    <tableColumn id="8053" xr3:uid="{BCCFC067-A290-4405-AEBE-819D47853926}" name="Column8053"/>
    <tableColumn id="8054" xr3:uid="{CB21F97D-B3A7-4EBB-8F4B-C3F34E87F7AD}" name="Column8054"/>
    <tableColumn id="8055" xr3:uid="{C3E3BAE0-49F1-482C-86E4-61713984E0DA}" name="Column8055"/>
    <tableColumn id="8056" xr3:uid="{3C6AA290-A7BD-4084-A182-D374856E94BA}" name="Column8056"/>
    <tableColumn id="8057" xr3:uid="{6F77F387-2871-4F58-92BB-9FD5051D4ABC}" name="Column8057"/>
    <tableColumn id="8058" xr3:uid="{1BA17AC7-5F7E-4128-A358-8CB3337DD058}" name="Column8058"/>
    <tableColumn id="8059" xr3:uid="{F5E48FEE-7A84-4329-83B9-DAE7F0D4E768}" name="Column8059"/>
    <tableColumn id="8060" xr3:uid="{8FFF417F-D157-474E-B15C-33DBA7184222}" name="Column8060"/>
    <tableColumn id="8061" xr3:uid="{73861738-9FE1-41BE-B866-83C47F9A6779}" name="Column8061"/>
    <tableColumn id="8062" xr3:uid="{A434C054-B204-460B-A8B1-2C45B1699608}" name="Column8062"/>
    <tableColumn id="8063" xr3:uid="{CB4BFCC1-98DB-438C-A02E-504ED598701A}" name="Column8063"/>
    <tableColumn id="8064" xr3:uid="{B40CECD3-6503-45F4-B1B8-79A69D82BC59}" name="Column8064"/>
    <tableColumn id="8065" xr3:uid="{6A6B9718-527C-4941-9FF4-B450A5376BFC}" name="Column8065"/>
    <tableColumn id="8066" xr3:uid="{3327AA23-0F89-4439-ADC8-438160E13286}" name="Column8066"/>
    <tableColumn id="8067" xr3:uid="{C3B60C28-9B06-43F0-89B4-4FBEFC3F08B7}" name="Column8067"/>
    <tableColumn id="8068" xr3:uid="{5F2B290D-A02B-496A-9075-F1EAD8F3BE0E}" name="Column8068"/>
    <tableColumn id="8069" xr3:uid="{D3D8707B-A24B-40FC-8B8C-B7BA4C421EFA}" name="Column8069"/>
    <tableColumn id="8070" xr3:uid="{FF44DDAB-ED0C-4228-9440-684F99B64D5F}" name="Column8070"/>
    <tableColumn id="8071" xr3:uid="{EFAB3B81-72BE-4A5B-B343-3E3D1840FD90}" name="Column8071"/>
    <tableColumn id="8072" xr3:uid="{45BEB6D6-02F6-45CB-B3C2-0E42074A2E51}" name="Column8072"/>
    <tableColumn id="8073" xr3:uid="{83C2D376-9C1E-4F19-BE4D-C36B603C8254}" name="Column8073"/>
    <tableColumn id="8074" xr3:uid="{372224C1-7EB8-4763-9A41-3FF3A6EE0939}" name="Column8074"/>
    <tableColumn id="8075" xr3:uid="{D558BE54-7854-4B30-9926-ECB8A624651D}" name="Column8075"/>
    <tableColumn id="8076" xr3:uid="{36984161-65F4-448C-94F8-9EA820CE3766}" name="Column8076"/>
    <tableColumn id="8077" xr3:uid="{678CF8AF-933F-4618-95EB-4206F9D54374}" name="Column8077"/>
    <tableColumn id="8078" xr3:uid="{6A681CD9-24D9-4A49-BC15-BA732060FBFF}" name="Column8078"/>
    <tableColumn id="8079" xr3:uid="{418CA514-1CD8-44EC-8E1D-F78554D2AA78}" name="Column8079"/>
    <tableColumn id="8080" xr3:uid="{D7C1AE74-BF2F-44B0-929D-64D408B32941}" name="Column8080"/>
    <tableColumn id="8081" xr3:uid="{69C65343-C46E-43D9-9A9B-B7B79D5016B7}" name="Column8081"/>
    <tableColumn id="8082" xr3:uid="{5E9F4541-E1E0-4B94-A846-EDE3C82B0ADB}" name="Column8082"/>
    <tableColumn id="8083" xr3:uid="{D841CF68-F2CB-48CC-B569-A5E81CF94E9C}" name="Column8083"/>
    <tableColumn id="8084" xr3:uid="{DB8AC0CC-BFEF-4EEA-B4A1-8313303D9745}" name="Column8084"/>
    <tableColumn id="8085" xr3:uid="{09F05C8C-F531-41AF-BFB4-AE88DB988101}" name="Column8085"/>
    <tableColumn id="8086" xr3:uid="{C1262CE4-6E4B-435A-90C5-E73FC8B1CF08}" name="Column8086"/>
    <tableColumn id="8087" xr3:uid="{88BB8566-2FCC-419F-934E-D01590937860}" name="Column8087"/>
    <tableColumn id="8088" xr3:uid="{E923E60A-CEAE-4AB8-93B5-CC415492D590}" name="Column8088"/>
    <tableColumn id="8089" xr3:uid="{C55CCB0C-BEF5-4FAE-B37F-B8847770590A}" name="Column8089"/>
    <tableColumn id="8090" xr3:uid="{D1465E96-B671-4396-8E90-E2FF6EC2D582}" name="Column8090"/>
    <tableColumn id="8091" xr3:uid="{73D5B26F-05B6-46A4-8D33-55518855F237}" name="Column8091"/>
    <tableColumn id="8092" xr3:uid="{07F9A95B-F757-4792-83F7-27B9503DE4E0}" name="Column8092"/>
    <tableColumn id="8093" xr3:uid="{C9202B52-20CB-4F7A-8D9A-D69EA22796F7}" name="Column8093"/>
    <tableColumn id="8094" xr3:uid="{EEDC5490-6123-499E-8DAA-427ECA802BC1}" name="Column8094"/>
    <tableColumn id="8095" xr3:uid="{1CB45BA6-D7D2-4D2A-9FA7-ECFF8F1A6CE3}" name="Column8095"/>
    <tableColumn id="8096" xr3:uid="{89C6BFCE-D78A-4284-8E6D-3CED83FB7AA5}" name="Column8096"/>
    <tableColumn id="8097" xr3:uid="{749FE4C8-DB0A-41DF-8FBC-8E8C2675B170}" name="Column8097"/>
    <tableColumn id="8098" xr3:uid="{F8665B02-DAF8-48C6-BD76-F5968EF18E68}" name="Column8098"/>
    <tableColumn id="8099" xr3:uid="{646AF7E1-D7A8-48BA-B461-4004DB75AE2A}" name="Column8099"/>
    <tableColumn id="8100" xr3:uid="{CD1E9555-DAB5-4383-9FA0-BE903E0934C9}" name="Column8100"/>
    <tableColumn id="8101" xr3:uid="{A65860C6-C488-4654-9A05-4015BE910D0E}" name="Column8101"/>
    <tableColumn id="8102" xr3:uid="{8BB8458B-90C7-4AB6-B2C7-CCC411DF18E8}" name="Column8102"/>
    <tableColumn id="8103" xr3:uid="{FF7EFD2D-763F-4A7A-8B7E-E8E218FC46D5}" name="Column8103"/>
    <tableColumn id="8104" xr3:uid="{197EB25A-D303-4699-9193-9FEE3880BCA6}" name="Column8104"/>
    <tableColumn id="8105" xr3:uid="{164C8976-B013-463F-84B3-DFA08E3977AA}" name="Column8105"/>
    <tableColumn id="8106" xr3:uid="{D8005E39-245C-4D7D-A429-F36921700946}" name="Column8106"/>
    <tableColumn id="8107" xr3:uid="{0E65E9E4-E102-4F9D-8C7E-EF823F1586AF}" name="Column8107"/>
    <tableColumn id="8108" xr3:uid="{C7D2CD12-DC38-4FDA-A089-131B1F6034AE}" name="Column8108"/>
    <tableColumn id="8109" xr3:uid="{420C51BB-D895-491D-944E-9B6DBACEAB45}" name="Column8109"/>
    <tableColumn id="8110" xr3:uid="{15DF69F8-1D7B-4156-B2C7-2D0C23A56274}" name="Column8110"/>
    <tableColumn id="8111" xr3:uid="{B9D6134E-55C1-43A8-908F-533CE2C94C2A}" name="Column8111"/>
    <tableColumn id="8112" xr3:uid="{7E9DF743-5839-4EF2-81BB-20F0EE5BE64F}" name="Column8112"/>
    <tableColumn id="8113" xr3:uid="{DA972707-90FD-4616-B58F-6908AD63D5B2}" name="Column8113"/>
    <tableColumn id="8114" xr3:uid="{AEA06386-FAE2-4AC2-B260-A25BD61E6934}" name="Column8114"/>
    <tableColumn id="8115" xr3:uid="{62103FCA-CAB0-4B94-9098-5AFF13324BB4}" name="Column8115"/>
    <tableColumn id="8116" xr3:uid="{89B52363-7929-49ED-BCE5-00916B1F853F}" name="Column8116"/>
    <tableColumn id="8117" xr3:uid="{8F0F7B06-2B96-4C1F-938C-6FD07EA7487E}" name="Column8117"/>
    <tableColumn id="8118" xr3:uid="{205F226F-EE0F-42A3-933A-E73518556B9D}" name="Column8118"/>
    <tableColumn id="8119" xr3:uid="{121B98D6-5381-4902-86D9-D9591896A654}" name="Column8119"/>
    <tableColumn id="8120" xr3:uid="{A5366153-534E-4AD4-9E66-8D1C646CF244}" name="Column8120"/>
    <tableColumn id="8121" xr3:uid="{79EF6CCC-D72E-43F2-9E81-9C74ECDA2024}" name="Column8121"/>
    <tableColumn id="8122" xr3:uid="{70A0EAE4-C980-4118-BB4E-BE36D35384F9}" name="Column8122"/>
    <tableColumn id="8123" xr3:uid="{3CBAD2BF-5FA1-4066-8FFE-D7991E422A18}" name="Column8123"/>
    <tableColumn id="8124" xr3:uid="{0C10C480-6069-4609-9DD7-BAF857FA4978}" name="Column8124"/>
    <tableColumn id="8125" xr3:uid="{06EC2BE9-6FED-42AE-B376-A481AB4B4A04}" name="Column8125"/>
    <tableColumn id="8126" xr3:uid="{BE6A637E-3470-4B96-8401-489ED04FC277}" name="Column8126"/>
    <tableColumn id="8127" xr3:uid="{4FA3418B-3CE9-4CDB-8CA4-665A3E978BEC}" name="Column8127"/>
    <tableColumn id="8128" xr3:uid="{EC022938-CE5A-4DFB-97FC-E59EC08B44AB}" name="Column8128"/>
    <tableColumn id="8129" xr3:uid="{37420C8D-1D7C-4756-BE33-4643741F3536}" name="Column8129"/>
    <tableColumn id="8130" xr3:uid="{A5B6C707-A6DF-4E61-9A8B-DCE80F05413C}" name="Column8130"/>
    <tableColumn id="8131" xr3:uid="{825DC74B-6EA9-4FE9-BB05-06B708A29DCF}" name="Column8131"/>
    <tableColumn id="8132" xr3:uid="{56E5CB2E-29FC-4C13-B37C-EB08B880632A}" name="Column8132"/>
    <tableColumn id="8133" xr3:uid="{289BCCFB-26A2-4968-8576-A5255EC572C8}" name="Column8133"/>
    <tableColumn id="8134" xr3:uid="{710A94F9-38F1-4AC0-A07E-12A4B2F0E530}" name="Column8134"/>
    <tableColumn id="8135" xr3:uid="{1AF63857-D86D-4736-9880-937DEE61FBE7}" name="Column8135"/>
    <tableColumn id="8136" xr3:uid="{39739574-0126-4579-92FB-15D00AE4FBAC}" name="Column8136"/>
    <tableColumn id="8137" xr3:uid="{42F545A5-FA44-4947-AEF8-94984B22848C}" name="Column8137"/>
    <tableColumn id="8138" xr3:uid="{F3FE1CD5-2285-4358-8FE6-66A4AA1F52E7}" name="Column8138"/>
    <tableColumn id="8139" xr3:uid="{D5D6BB8F-1183-429F-8008-0780EDC570C1}" name="Column8139"/>
    <tableColumn id="8140" xr3:uid="{C182B0AA-90CD-4AAD-96F9-6FD0F19415FB}" name="Column8140"/>
    <tableColumn id="8141" xr3:uid="{2CF3F814-F0EC-45D0-8704-D92C1F719EEC}" name="Column8141"/>
    <tableColumn id="8142" xr3:uid="{79D3A3FE-8A6E-46DD-B7BA-D7CE2D20090C}" name="Column8142"/>
    <tableColumn id="8143" xr3:uid="{02B22065-E4F7-4997-9A48-AE78254CF178}" name="Column8143"/>
    <tableColumn id="8144" xr3:uid="{A2ED1499-AFF8-44DD-B86E-E25C7B9218CA}" name="Column8144"/>
    <tableColumn id="8145" xr3:uid="{EE895D90-4497-4684-B3E0-75AF16DD6D47}" name="Column8145"/>
    <tableColumn id="8146" xr3:uid="{6C1F4052-EE21-4521-B723-81D9A4E8E7B6}" name="Column8146"/>
    <tableColumn id="8147" xr3:uid="{B44541D0-F120-4DDD-A51A-D19EF20AC6FE}" name="Column8147"/>
    <tableColumn id="8148" xr3:uid="{66199CC3-D1A4-42C7-B075-1F54BD2B22D7}" name="Column8148"/>
    <tableColumn id="8149" xr3:uid="{65E2AFCE-A734-4D07-8560-9560D8911F70}" name="Column8149"/>
    <tableColumn id="8150" xr3:uid="{226124B0-6A7B-4864-AF15-D5DE88B14CCA}" name="Column8150"/>
    <tableColumn id="8151" xr3:uid="{B2BAC5BA-3741-47C1-A394-DF4D1DFFB8C7}" name="Column8151"/>
    <tableColumn id="8152" xr3:uid="{E6D68CA5-B26D-43AE-9029-DCBF43AB97EB}" name="Column8152"/>
    <tableColumn id="8153" xr3:uid="{A13D0D70-26CE-4723-AB41-752DB4FB448A}" name="Column8153"/>
    <tableColumn id="8154" xr3:uid="{DA35C276-9603-4520-91C7-DB8EAF1855C9}" name="Column8154"/>
    <tableColumn id="8155" xr3:uid="{5DAA83DE-96B9-4051-9312-3736C9FCDB84}" name="Column8155"/>
    <tableColumn id="8156" xr3:uid="{D07CC68F-CA9E-465E-9B02-96CE92E1ACE4}" name="Column8156"/>
    <tableColumn id="8157" xr3:uid="{2247C2AE-B62B-4341-821A-9C7A11F64BA2}" name="Column8157"/>
    <tableColumn id="8158" xr3:uid="{58D4CF58-FFA8-423C-954F-981B43A14DD3}" name="Column8158"/>
    <tableColumn id="8159" xr3:uid="{4B40B77E-7689-4371-8AF2-20D2DDA80237}" name="Column8159"/>
    <tableColumn id="8160" xr3:uid="{0CC89F51-672B-4326-9419-151819B8D0DA}" name="Column8160"/>
    <tableColumn id="8161" xr3:uid="{D257876B-8FEE-4CC1-8CC0-77C5E9F5385A}" name="Column8161"/>
    <tableColumn id="8162" xr3:uid="{C19F1CAF-3BF0-4CB4-99A1-C15412194DA7}" name="Column8162"/>
    <tableColumn id="8163" xr3:uid="{680D4F49-521E-4DAD-B2E9-67EA3AABB912}" name="Column8163"/>
    <tableColumn id="8164" xr3:uid="{0E3A0D0F-9E1A-4512-B8D2-FB180C1BF3AB}" name="Column8164"/>
    <tableColumn id="8165" xr3:uid="{AF43283B-E0EC-46DF-8CF6-C36302CA4BD5}" name="Column8165"/>
    <tableColumn id="8166" xr3:uid="{1C5B2A91-98D2-42C2-924B-A6A6BC81329C}" name="Column8166"/>
    <tableColumn id="8167" xr3:uid="{153F0271-3556-4168-A02F-3FC8D3C329D5}" name="Column8167"/>
    <tableColumn id="8168" xr3:uid="{B6BCEF4B-CD9A-4231-B8AF-46575E76C70C}" name="Column8168"/>
    <tableColumn id="8169" xr3:uid="{5FF35341-FA4C-48B2-8406-26DBFAB995E2}" name="Column8169"/>
    <tableColumn id="8170" xr3:uid="{DC7D48F5-06D4-4151-AABE-3C8FFD8632CF}" name="Column8170"/>
    <tableColumn id="8171" xr3:uid="{F8956E28-4D58-4541-A04A-7FC8A2909BF0}" name="Column8171"/>
    <tableColumn id="8172" xr3:uid="{4DEE3138-A2D2-46BA-B860-3C3884E18DFB}" name="Column8172"/>
    <tableColumn id="8173" xr3:uid="{94365B57-CA3A-4046-8D24-15CE2C5F7BDA}" name="Column8173"/>
    <tableColumn id="8174" xr3:uid="{897777DA-16DB-40C9-9C64-EBC7516C5516}" name="Column8174"/>
    <tableColumn id="8175" xr3:uid="{15AAC9A7-365E-4B8E-9A7F-BD637D99E8B6}" name="Column8175"/>
    <tableColumn id="8176" xr3:uid="{8DBDC203-562E-4669-8B82-D08C0FC9FF27}" name="Column8176"/>
    <tableColumn id="8177" xr3:uid="{99B0E9F0-B9F1-4AA0-811F-A0958908EC2F}" name="Column8177"/>
    <tableColumn id="8178" xr3:uid="{A6721432-6D66-495F-8676-9FBA0078CCCB}" name="Column8178"/>
    <tableColumn id="8179" xr3:uid="{72F9C654-1998-43FF-92FD-8D0DB6B94F7F}" name="Column8179"/>
    <tableColumn id="8180" xr3:uid="{E55F9E6E-84C3-4D45-A3A6-DC37A97B4134}" name="Column8180"/>
    <tableColumn id="8181" xr3:uid="{2C0E7266-64BC-446A-B072-84076C934E00}" name="Column8181"/>
    <tableColumn id="8182" xr3:uid="{EB750D5C-E64A-41D3-9EEE-448E657AF8F0}" name="Column8182"/>
    <tableColumn id="8183" xr3:uid="{744EE4ED-60AB-4C9E-8700-5B68ACFA7639}" name="Column8183"/>
    <tableColumn id="8184" xr3:uid="{197DE7A2-3106-47DD-9025-64AE5780E6D2}" name="Column8184"/>
    <tableColumn id="8185" xr3:uid="{67A313F0-2E3C-4F7D-9C4F-16E4846740B8}" name="Column8185"/>
    <tableColumn id="8186" xr3:uid="{A25C5A39-9256-4FAE-8A8E-387453EF6AE6}" name="Column8186"/>
    <tableColumn id="8187" xr3:uid="{400AE8E1-6EA3-4C02-A8AD-5349F081DE3F}" name="Column8187"/>
    <tableColumn id="8188" xr3:uid="{AE26E1D0-C325-4BF6-A4AC-EC7949D397BE}" name="Column8188"/>
    <tableColumn id="8189" xr3:uid="{4870072A-7E58-4412-8C75-0BE453A377B8}" name="Column8189"/>
    <tableColumn id="8190" xr3:uid="{29FC9EC2-8025-4025-847C-5206034C563F}" name="Column8190"/>
    <tableColumn id="8191" xr3:uid="{BB7534F9-4CD7-4017-BEF7-4AE185CE3ADC}" name="Column8191"/>
    <tableColumn id="8192" xr3:uid="{2474963E-8135-44E4-8443-F040A629D432}" name="Column8192"/>
    <tableColumn id="8193" xr3:uid="{ECBF94C2-A96B-4D1D-9D35-0FD373B3B663}" name="Column8193"/>
    <tableColumn id="8194" xr3:uid="{3EF1FA3C-6AF3-4D44-A74C-CAEF9042C754}" name="Column8194"/>
    <tableColumn id="8195" xr3:uid="{137B6E2B-E499-4CD5-8C4F-91730DD0C0C5}" name="Column8195"/>
    <tableColumn id="8196" xr3:uid="{C4745781-3CEF-4FFB-957D-5E68BD6A7127}" name="Column8196"/>
    <tableColumn id="8197" xr3:uid="{CB5C91D5-1BFB-4F1F-9185-640F48295227}" name="Column8197"/>
    <tableColumn id="8198" xr3:uid="{34FB93E4-01CA-485C-B8B3-CB57D1D56C7F}" name="Column8198"/>
    <tableColumn id="8199" xr3:uid="{20FF3CDC-10BE-4C65-97AB-0E1BBC01C62D}" name="Column8199"/>
    <tableColumn id="8200" xr3:uid="{9068DD94-1130-4FAA-8D6F-0EFB7C161298}" name="Column8200"/>
    <tableColumn id="8201" xr3:uid="{5266C9A6-ADA1-47A6-A202-35B90F3B9BDB}" name="Column8201"/>
    <tableColumn id="8202" xr3:uid="{F6E12A0A-0140-4496-BFA9-677A99828C60}" name="Column8202"/>
    <tableColumn id="8203" xr3:uid="{6E8C9E0B-D497-43AD-A2FF-0A8678DF4F44}" name="Column8203"/>
    <tableColumn id="8204" xr3:uid="{BCCF0224-FAEF-4C5B-9960-B9B789BAC778}" name="Column8204"/>
    <tableColumn id="8205" xr3:uid="{51151C39-FE81-4E42-8F29-5A09E57833B9}" name="Column8205"/>
    <tableColumn id="8206" xr3:uid="{3BD9F835-3006-4228-970E-084A475FC738}" name="Column8206"/>
    <tableColumn id="8207" xr3:uid="{AF198B22-7878-4008-976C-B2375BBFCF58}" name="Column8207"/>
    <tableColumn id="8208" xr3:uid="{4C89BC0A-01B9-4597-9EA3-5A2C26B83750}" name="Column8208"/>
    <tableColumn id="8209" xr3:uid="{486B83CF-32C4-4867-9B94-EABB632A3198}" name="Column8209"/>
    <tableColumn id="8210" xr3:uid="{3E3425E3-325D-49B7-99A5-E3A07F1B486F}" name="Column8210"/>
    <tableColumn id="8211" xr3:uid="{FBAFE4E9-A088-44AF-9286-F979D86ED86B}" name="Column8211"/>
    <tableColumn id="8212" xr3:uid="{33849BF9-C3E6-49AB-9A66-AD26017CB60F}" name="Column8212"/>
    <tableColumn id="8213" xr3:uid="{756530A7-2B08-428F-BD3A-B0D420E9C370}" name="Column8213"/>
    <tableColumn id="8214" xr3:uid="{74800705-90FB-4C30-BB60-BF238C33A162}" name="Column8214"/>
    <tableColumn id="8215" xr3:uid="{76496FD8-C98F-48AC-80BB-5C59A0D427C1}" name="Column8215"/>
    <tableColumn id="8216" xr3:uid="{07D2B504-9040-4B4B-A1B8-041F285A0232}" name="Column8216"/>
    <tableColumn id="8217" xr3:uid="{6CE8661F-794E-4CBF-95AC-45EF4EAF2376}" name="Column8217"/>
    <tableColumn id="8218" xr3:uid="{F98D3F1C-6002-408B-9ABA-F598D09F53B7}" name="Column8218"/>
    <tableColumn id="8219" xr3:uid="{F12C9832-1379-406C-BDF7-6A6A81F18560}" name="Column8219"/>
    <tableColumn id="8220" xr3:uid="{2FD975E0-1501-4EE6-8E1D-3C48F1B3E97E}" name="Column8220"/>
    <tableColumn id="8221" xr3:uid="{887807C2-1777-4350-B84D-99327D10E1D2}" name="Column8221"/>
    <tableColumn id="8222" xr3:uid="{C5B08887-40D7-4768-9A4B-579E10100888}" name="Column8222"/>
    <tableColumn id="8223" xr3:uid="{3B4F8F9A-DAB0-43F4-8DA3-9D355DBFAA6D}" name="Column8223"/>
    <tableColumn id="8224" xr3:uid="{E50EFA15-8287-4E27-BB47-5F406F752E88}" name="Column8224"/>
    <tableColumn id="8225" xr3:uid="{5802DA72-5796-4356-8C62-4D6AE6374640}" name="Column8225"/>
    <tableColumn id="8226" xr3:uid="{9C662F45-97E4-4900-A5F4-E701B6F23E74}" name="Column8226"/>
    <tableColumn id="8227" xr3:uid="{41CFAEEF-512D-46A3-B741-931297388D45}" name="Column8227"/>
    <tableColumn id="8228" xr3:uid="{6817FE8D-43B2-4490-B3D7-FC9E4A3C1480}" name="Column8228"/>
    <tableColumn id="8229" xr3:uid="{EA4FA53E-872B-4B5B-A7D2-D2B5BB66B6DD}" name="Column8229"/>
    <tableColumn id="8230" xr3:uid="{6EB0897F-CD47-4BF2-9C32-E42C1E4A962B}" name="Column8230"/>
    <tableColumn id="8231" xr3:uid="{513903F7-159E-41F5-A3F1-3E7CDA3D7241}" name="Column8231"/>
    <tableColumn id="8232" xr3:uid="{6E1539B1-D91A-4CCF-BE9A-96F4C75797C6}" name="Column8232"/>
    <tableColumn id="8233" xr3:uid="{B8DEFE93-FBBB-4B63-BCE3-3E370A2B75DB}" name="Column8233"/>
    <tableColumn id="8234" xr3:uid="{E0B92D5A-8447-4FE5-BE90-D3A5298A15C7}" name="Column8234"/>
    <tableColumn id="8235" xr3:uid="{E097DD48-C504-4FC2-83A4-C97459CC2A3E}" name="Column8235"/>
    <tableColumn id="8236" xr3:uid="{1C09ED19-7FDC-40B2-97CA-3EFC77826ADA}" name="Column8236"/>
    <tableColumn id="8237" xr3:uid="{093164A8-81AC-45D9-9D4C-423B388AF164}" name="Column8237"/>
    <tableColumn id="8238" xr3:uid="{9C1D9D90-6C8A-40D1-AD32-C54DD5444B8D}" name="Column8238"/>
    <tableColumn id="8239" xr3:uid="{E6906791-FBA4-4FBF-B819-87AF11081754}" name="Column8239"/>
    <tableColumn id="8240" xr3:uid="{8DF622C1-8787-41A0-A84D-D6CBA893B71C}" name="Column8240"/>
    <tableColumn id="8241" xr3:uid="{4669E43B-9A09-4B94-A283-7D48F0754CF0}" name="Column8241"/>
    <tableColumn id="8242" xr3:uid="{356414DE-ECB0-42FC-88FE-B7B9D023B025}" name="Column8242"/>
    <tableColumn id="8243" xr3:uid="{83F7BB57-31FE-4C20-AAC1-C9923992E3A9}" name="Column8243"/>
    <tableColumn id="8244" xr3:uid="{DD4966A5-B8EB-4289-8BB3-3FDB0EE2CA41}" name="Column8244"/>
    <tableColumn id="8245" xr3:uid="{2E7FBDB2-326D-43E0-8E8C-0338169835DC}" name="Column8245"/>
    <tableColumn id="8246" xr3:uid="{71D4FBE9-26FF-476D-A2F0-2BA71270EDD2}" name="Column8246"/>
    <tableColumn id="8247" xr3:uid="{D60286C8-EE64-4294-B881-1D2837AE728C}" name="Column8247"/>
    <tableColumn id="8248" xr3:uid="{51E5B4B0-4268-4F7D-8092-8C3FFD1EF2D4}" name="Column8248"/>
    <tableColumn id="8249" xr3:uid="{2C912677-FC9C-4969-BB36-113EB17CED9F}" name="Column8249"/>
    <tableColumn id="8250" xr3:uid="{59094AAD-DF5F-4972-9AFA-B6AA4C2C4EEE}" name="Column8250"/>
    <tableColumn id="8251" xr3:uid="{1E389EFC-33F2-462D-AE56-4600C76D5176}" name="Column8251"/>
    <tableColumn id="8252" xr3:uid="{FAA19073-1F09-4B0F-9332-13A163F6E612}" name="Column8252"/>
    <tableColumn id="8253" xr3:uid="{47928CF1-A1E4-4004-A419-88CF3C6F8BC2}" name="Column8253"/>
    <tableColumn id="8254" xr3:uid="{2B26A879-BCDD-426F-BCEA-348F7D59975D}" name="Column8254"/>
    <tableColumn id="8255" xr3:uid="{C6EF148E-3A5F-4324-B9AB-90432017A624}" name="Column8255"/>
    <tableColumn id="8256" xr3:uid="{8B1EFB1F-4CF6-449C-A2D4-52614AE9BC51}" name="Column8256"/>
    <tableColumn id="8257" xr3:uid="{67F64B27-49E4-43EF-9433-90F840FD0F80}" name="Column8257"/>
    <tableColumn id="8258" xr3:uid="{6CAE8A33-2ECA-4A7B-B6C1-718072E8EFC4}" name="Column8258"/>
    <tableColumn id="8259" xr3:uid="{FCE56A26-B386-4FA9-9DD2-D4CD0DAD46ED}" name="Column8259"/>
    <tableColumn id="8260" xr3:uid="{85EA6D96-7F8B-42DC-A17B-043F763966A3}" name="Column8260"/>
    <tableColumn id="8261" xr3:uid="{23E8A286-ECDA-4498-BD67-A900DBAF5F31}" name="Column8261"/>
    <tableColumn id="8262" xr3:uid="{10003D18-D42C-4DC7-961B-F5BCFDAE14FA}" name="Column8262"/>
    <tableColumn id="8263" xr3:uid="{6BDB57CE-1B56-4C27-B5A5-A4A694364C6A}" name="Column8263"/>
    <tableColumn id="8264" xr3:uid="{2AEF184C-DBE2-4ED0-B624-0F1F14413B69}" name="Column8264"/>
    <tableColumn id="8265" xr3:uid="{B0FDD7D1-29F0-498A-A9C6-299472F00C75}" name="Column8265"/>
    <tableColumn id="8266" xr3:uid="{5F05A9DF-C198-43D9-92B7-34DCE1B744E6}" name="Column8266"/>
    <tableColumn id="8267" xr3:uid="{9D80469B-3A98-4A3E-B94F-239A820FBC66}" name="Column8267"/>
    <tableColumn id="8268" xr3:uid="{2AF2160A-C810-4677-9AB8-C6C0655C44DA}" name="Column8268"/>
    <tableColumn id="8269" xr3:uid="{635FFE0C-3F4C-4D67-9468-343F8AE3CBCD}" name="Column8269"/>
    <tableColumn id="8270" xr3:uid="{687709CA-4171-4952-BC56-E796E6774EF5}" name="Column8270"/>
    <tableColumn id="8271" xr3:uid="{D93D2F88-4772-4A06-BCCA-6A1C28588573}" name="Column8271"/>
    <tableColumn id="8272" xr3:uid="{F7E136B2-5EA6-4A3F-84D3-3CA7F924B787}" name="Column8272"/>
    <tableColumn id="8273" xr3:uid="{31A72EE4-7487-46EE-AA8C-C71DAC4C4E18}" name="Column8273"/>
    <tableColumn id="8274" xr3:uid="{487B5811-8F35-4A0F-9887-ECB6D9B53321}" name="Column8274"/>
    <tableColumn id="8275" xr3:uid="{3752D572-80DC-4197-8D31-5BAA08A184B2}" name="Column8275"/>
    <tableColumn id="8276" xr3:uid="{E3DD2E74-184F-4DC7-93CF-9541420F4DEC}" name="Column8276"/>
    <tableColumn id="8277" xr3:uid="{7788E137-F163-4176-8E4B-428B19D04074}" name="Column8277"/>
    <tableColumn id="8278" xr3:uid="{1A866567-2CFF-4E51-AFA8-3398AB9CA316}" name="Column8278"/>
    <tableColumn id="8279" xr3:uid="{C3CD2C16-DDC7-48AA-B782-F3E359591D71}" name="Column8279"/>
    <tableColumn id="8280" xr3:uid="{DC50AB96-BF87-4793-B111-17249FB5AF7B}" name="Column8280"/>
    <tableColumn id="8281" xr3:uid="{CED3F89F-3231-45E4-B0EA-DB28C19E4FF8}" name="Column8281"/>
    <tableColumn id="8282" xr3:uid="{60C624BF-E560-431E-B7EE-1796CD93AF35}" name="Column8282"/>
    <tableColumn id="8283" xr3:uid="{144B14EC-B774-44EB-BBEB-E7EAE2D8B2D6}" name="Column8283"/>
    <tableColumn id="8284" xr3:uid="{A94C10FA-296D-4E2B-A7F5-EA2A3CF6A273}" name="Column8284"/>
    <tableColumn id="8285" xr3:uid="{F95E28A4-CC48-4715-AD53-7308FC2971D3}" name="Column8285"/>
    <tableColumn id="8286" xr3:uid="{BBE779CD-EEFC-4054-9C22-3431A10EDBA8}" name="Column8286"/>
    <tableColumn id="8287" xr3:uid="{F922FB82-C4C2-4DC3-A5AB-AA24C0661848}" name="Column8287"/>
    <tableColumn id="8288" xr3:uid="{972BC3F6-3D6B-4618-B174-8A9E6089D99C}" name="Column8288"/>
    <tableColumn id="8289" xr3:uid="{4463AF19-FF01-4DD8-BFA9-CE1379B9FCB4}" name="Column8289"/>
    <tableColumn id="8290" xr3:uid="{212FCCED-830F-407B-A4D7-D8563D5B1346}" name="Column8290"/>
    <tableColumn id="8291" xr3:uid="{41917CB2-8ECE-4D22-87BF-D82D8796BC58}" name="Column8291"/>
    <tableColumn id="8292" xr3:uid="{C8B66299-689B-4629-9E20-1C8F476161BD}" name="Column8292"/>
    <tableColumn id="8293" xr3:uid="{CC4AB932-FD73-47F7-8CB9-4D1520B94F09}" name="Column8293"/>
    <tableColumn id="8294" xr3:uid="{D5756570-4F8D-4BFB-BB2B-0FF5B900E89D}" name="Column8294"/>
    <tableColumn id="8295" xr3:uid="{56804C5E-A60A-4120-A515-19C805A21429}" name="Column8295"/>
    <tableColumn id="8296" xr3:uid="{D8A9C1E2-63F3-49B2-BBC5-6DD6DA408424}" name="Column8296"/>
    <tableColumn id="8297" xr3:uid="{B2366379-891A-4508-9DDB-E56911DE4AAB}" name="Column8297"/>
    <tableColumn id="8298" xr3:uid="{116FB1FA-79C5-48D1-A9BF-93C020B2B449}" name="Column8298"/>
    <tableColumn id="8299" xr3:uid="{A5BBFE49-7CD3-4BB7-8778-CD75FA7B2956}" name="Column8299"/>
    <tableColumn id="8300" xr3:uid="{A5751B30-222C-4B20-AAEA-2DCFFC2AC2A9}" name="Column8300"/>
    <tableColumn id="8301" xr3:uid="{D2FA1197-01E0-4B65-994D-5E24E32D7454}" name="Column8301"/>
    <tableColumn id="8302" xr3:uid="{2DB659E6-5CE3-4710-BA7F-59A29DF76098}" name="Column8302"/>
    <tableColumn id="8303" xr3:uid="{DD56A6AB-1485-4EFE-B87C-2B53E52018EB}" name="Column8303"/>
    <tableColumn id="8304" xr3:uid="{AE130F42-001D-48B9-AC0F-9D4FF6BE9BCF}" name="Column8304"/>
    <tableColumn id="8305" xr3:uid="{46167C52-3C84-46EF-B96E-54BF0D44B8F4}" name="Column8305"/>
    <tableColumn id="8306" xr3:uid="{E03CE44B-DFFC-49EB-ABEC-4146FEA3C458}" name="Column8306"/>
    <tableColumn id="8307" xr3:uid="{B4EEB73F-EAC0-41DA-A3C4-709BF7092236}" name="Column8307"/>
    <tableColumn id="8308" xr3:uid="{7C34B5A1-81B9-465F-B4DC-5E8148343622}" name="Column8308"/>
    <tableColumn id="8309" xr3:uid="{4AC41535-4B0A-40D5-9789-4A66133BB1A1}" name="Column8309"/>
    <tableColumn id="8310" xr3:uid="{D9368C9A-A4E8-4875-9DFA-4FD0728ADC38}" name="Column8310"/>
    <tableColumn id="8311" xr3:uid="{16DE3B1F-F29F-4BBE-AFD3-74F3B2863377}" name="Column8311"/>
    <tableColumn id="8312" xr3:uid="{825F420C-F238-49B9-A8CB-3F51FFC5D87B}" name="Column8312"/>
    <tableColumn id="8313" xr3:uid="{2C4CB14B-E8B8-4A36-B456-C54C0F770CFE}" name="Column8313"/>
    <tableColumn id="8314" xr3:uid="{AF1159D0-C537-441C-96FB-D0C0362F9DB2}" name="Column8314"/>
    <tableColumn id="8315" xr3:uid="{0EB60420-652D-4D1B-A083-0A03E55D2A45}" name="Column8315"/>
    <tableColumn id="8316" xr3:uid="{D63812F5-B86A-4D21-BDEC-87B21ABC1CC6}" name="Column8316"/>
    <tableColumn id="8317" xr3:uid="{1FA6C5C5-0043-431D-8357-6A521CE39D07}" name="Column8317"/>
    <tableColumn id="8318" xr3:uid="{F470570E-94F0-440F-933F-0EAF109C13C8}" name="Column8318"/>
    <tableColumn id="8319" xr3:uid="{E9AAAD05-53FC-42C9-938F-9AD49C80E6BA}" name="Column8319"/>
    <tableColumn id="8320" xr3:uid="{0C58A1AF-19AF-4BE3-820E-EDA1D8622EB8}" name="Column8320"/>
    <tableColumn id="8321" xr3:uid="{481B7D8D-732C-4E19-AA35-0DE8455405E2}" name="Column8321"/>
    <tableColumn id="8322" xr3:uid="{54A5EEE0-C977-49A1-B28A-B63971FDA5F4}" name="Column8322"/>
    <tableColumn id="8323" xr3:uid="{C3F8E2E4-FF2F-4CF0-9EA4-03F9FC8C7619}" name="Column8323"/>
    <tableColumn id="8324" xr3:uid="{29F7C925-6C69-4CA6-AA05-B1DE14256C86}" name="Column8324"/>
    <tableColumn id="8325" xr3:uid="{52F264C8-AD9F-4BEE-B3FC-AB5F0F6DF49F}" name="Column8325"/>
    <tableColumn id="8326" xr3:uid="{29B8AC56-2929-4800-8AFB-3A6A335049A4}" name="Column8326"/>
    <tableColumn id="8327" xr3:uid="{77088E85-AE53-45D3-A5AA-1CF26927AAA8}" name="Column8327"/>
    <tableColumn id="8328" xr3:uid="{F9BD6E21-86E8-4404-BD13-AE39DBF7B5DB}" name="Column8328"/>
    <tableColumn id="8329" xr3:uid="{6446859A-3EB5-4A18-AAC8-567B2ACAFDDF}" name="Column8329"/>
    <tableColumn id="8330" xr3:uid="{4AAAD667-1CC2-4B56-9C20-0169951833E0}" name="Column8330"/>
    <tableColumn id="8331" xr3:uid="{F29287A1-D019-4333-8FBD-ACC4681A7140}" name="Column8331"/>
    <tableColumn id="8332" xr3:uid="{A0CBBBD1-2EAF-487A-8211-A568D1EB0C10}" name="Column8332"/>
    <tableColumn id="8333" xr3:uid="{FEEE043B-F2D5-4F77-8645-70841510E355}" name="Column8333"/>
    <tableColumn id="8334" xr3:uid="{F25E9E38-765C-4C44-B867-1867CCFE00B1}" name="Column8334"/>
    <tableColumn id="8335" xr3:uid="{C8F4BF57-9350-47A1-BA30-4AEDDDED0D05}" name="Column8335"/>
    <tableColumn id="8336" xr3:uid="{13499EB8-5D02-4B33-80DD-0B44C80884FF}" name="Column8336"/>
    <tableColumn id="8337" xr3:uid="{CA7A96A4-B56A-4AA7-AD03-14343BFED67E}" name="Column8337"/>
    <tableColumn id="8338" xr3:uid="{D718ED0A-5411-4871-AAEB-B2F93F39CC8B}" name="Column8338"/>
    <tableColumn id="8339" xr3:uid="{1BEE8C36-EBE9-4CD0-87DB-9C40474D3DE5}" name="Column8339"/>
    <tableColumn id="8340" xr3:uid="{2F8824AF-B147-4057-BB0D-2AC2A3C53DB3}" name="Column8340"/>
    <tableColumn id="8341" xr3:uid="{0C3BEA07-9228-4E63-893B-7A1A7AB1CBE5}" name="Column8341"/>
    <tableColumn id="8342" xr3:uid="{60A07F62-C355-404F-AD20-149738CC365C}" name="Column8342"/>
    <tableColumn id="8343" xr3:uid="{94B5D9DB-9D2A-4259-8CF4-EE295853B30C}" name="Column8343"/>
    <tableColumn id="8344" xr3:uid="{C8F63AC6-8FBB-4C62-AA25-7563B960DACC}" name="Column8344"/>
    <tableColumn id="8345" xr3:uid="{7B16C929-8077-4664-8F7E-30342690B132}" name="Column8345"/>
    <tableColumn id="8346" xr3:uid="{0B85F208-78F2-43C0-B8AB-98390042D13F}" name="Column8346"/>
    <tableColumn id="8347" xr3:uid="{8E13550F-8D90-4DF4-B887-EAFC07E1EB53}" name="Column8347"/>
    <tableColumn id="8348" xr3:uid="{689C6695-3C85-41E5-9B84-879DB025AA5D}" name="Column8348"/>
    <tableColumn id="8349" xr3:uid="{D37DC2FB-CBFD-4714-96F7-782E99A9BA4E}" name="Column8349"/>
    <tableColumn id="8350" xr3:uid="{788DA24D-9AB4-4F95-BE98-BD4B59DB0FD3}" name="Column8350"/>
    <tableColumn id="8351" xr3:uid="{C0F08428-7BCB-4C4A-A215-66CCBA205CCC}" name="Column8351"/>
    <tableColumn id="8352" xr3:uid="{9CE9C663-CF73-4DF3-8D16-B6EFD03F1C6D}" name="Column8352"/>
    <tableColumn id="8353" xr3:uid="{8F548D73-88CD-4294-A1B5-ADEEE102B6F3}" name="Column8353"/>
    <tableColumn id="8354" xr3:uid="{6615C939-FA02-4BD6-AC3B-4FA48A0399A0}" name="Column8354"/>
    <tableColumn id="8355" xr3:uid="{041108A7-F218-4E6D-B902-85467D5C9031}" name="Column8355"/>
    <tableColumn id="8356" xr3:uid="{E7E7A939-4900-49D5-8FEA-376EB1BC3CB8}" name="Column8356"/>
    <tableColumn id="8357" xr3:uid="{500B4977-3A55-4BCF-8369-2C6EE7811C92}" name="Column8357"/>
    <tableColumn id="8358" xr3:uid="{D1582A6C-9815-4D2D-A892-F06335D6A852}" name="Column8358"/>
    <tableColumn id="8359" xr3:uid="{11035147-B50E-4FF3-AB5C-D9AEAB12CF45}" name="Column8359"/>
    <tableColumn id="8360" xr3:uid="{A78F2EFD-ACA9-44E2-A799-FD5213281D32}" name="Column8360"/>
    <tableColumn id="8361" xr3:uid="{47033EE9-9877-4F6C-87EF-723605F3590F}" name="Column8361"/>
    <tableColumn id="8362" xr3:uid="{A1DF7030-C056-4E0F-8953-FB265DE15DF9}" name="Column8362"/>
    <tableColumn id="8363" xr3:uid="{1AB99E0A-C925-4443-A62C-2DDA6D7C1930}" name="Column8363"/>
    <tableColumn id="8364" xr3:uid="{9997F32E-D411-47C2-A6A5-F7BCF95717E5}" name="Column8364"/>
    <tableColumn id="8365" xr3:uid="{145641CD-BA6D-4E41-B9C5-630BC77F14A9}" name="Column8365"/>
    <tableColumn id="8366" xr3:uid="{0A408592-1B98-45E8-86F5-205FF8112743}" name="Column8366"/>
    <tableColumn id="8367" xr3:uid="{FB7BD899-7782-4704-A9B1-597722E35EAF}" name="Column8367"/>
    <tableColumn id="8368" xr3:uid="{1643AA28-8A2A-44DA-83A0-84C3DA88BB95}" name="Column8368"/>
    <tableColumn id="8369" xr3:uid="{DA0C1EF6-2015-4BA3-B223-497889511AF7}" name="Column8369"/>
    <tableColumn id="8370" xr3:uid="{7BF7B745-F4DE-4C73-B7B8-ACEC95C6648F}" name="Column8370"/>
    <tableColumn id="8371" xr3:uid="{504B74BD-A741-445D-8BF3-7873C4DC6C21}" name="Column8371"/>
    <tableColumn id="8372" xr3:uid="{ECB8EC25-44B5-46F1-837B-FF2AD54EB340}" name="Column8372"/>
    <tableColumn id="8373" xr3:uid="{3F0F9BAE-13C3-40DA-AA37-DA2FD03F8032}" name="Column8373"/>
    <tableColumn id="8374" xr3:uid="{CBA22F92-BE81-4D6B-B7CB-570155586997}" name="Column8374"/>
    <tableColumn id="8375" xr3:uid="{54210783-A36E-40EF-BE90-213A7A8C09B2}" name="Column8375"/>
    <tableColumn id="8376" xr3:uid="{34D9D506-C606-4DBF-A8B6-495CE4862A0E}" name="Column8376"/>
    <tableColumn id="8377" xr3:uid="{EC55A479-E743-4C76-B100-01D31D502593}" name="Column8377"/>
    <tableColumn id="8378" xr3:uid="{601A1E8B-647F-41C0-9647-A8E61C64F5D3}" name="Column8378"/>
    <tableColumn id="8379" xr3:uid="{8FB11120-7508-41B8-BFAA-918BB4357949}" name="Column8379"/>
    <tableColumn id="8380" xr3:uid="{C759AE15-360C-4A92-AA52-1214EFABF2FE}" name="Column8380"/>
    <tableColumn id="8381" xr3:uid="{D43DB589-329C-46C3-BB0B-6CFC99F19AB2}" name="Column8381"/>
    <tableColumn id="8382" xr3:uid="{CC6B7FE6-01A0-49EA-BF4B-80B1EF027475}" name="Column8382"/>
    <tableColumn id="8383" xr3:uid="{DF956D57-F4B8-43DE-99A7-94C4DF03D39C}" name="Column8383"/>
    <tableColumn id="8384" xr3:uid="{054446C4-839D-4C08-BCBC-F38A9040134B}" name="Column8384"/>
    <tableColumn id="8385" xr3:uid="{4545B5A8-C654-413B-8BC2-DC4EA0BD2D60}" name="Column8385"/>
    <tableColumn id="8386" xr3:uid="{733A67CD-5EBE-4199-96F6-C203E1B4D203}" name="Column8386"/>
    <tableColumn id="8387" xr3:uid="{DC5E2EB9-ED63-4ACD-8A2E-25D709FB2C11}" name="Column8387"/>
    <tableColumn id="8388" xr3:uid="{3C5AE4D2-8091-4789-8EBC-5FFB37DDD8B2}" name="Column8388"/>
    <tableColumn id="8389" xr3:uid="{E1CA7267-7131-441D-AE35-9F5DEF865C9A}" name="Column8389"/>
    <tableColumn id="8390" xr3:uid="{BD7B870B-EFDE-4EAF-9F98-DC98A2F4D868}" name="Column8390"/>
    <tableColumn id="8391" xr3:uid="{0806D61E-695C-4F0B-A963-971B17DE8407}" name="Column8391"/>
    <tableColumn id="8392" xr3:uid="{AFC7C659-52AD-465C-A1DF-3B444194505E}" name="Column8392"/>
    <tableColumn id="8393" xr3:uid="{5D96E16C-7721-4328-B2CD-9B532A3A5959}" name="Column8393"/>
    <tableColumn id="8394" xr3:uid="{5DED8E85-4A0B-42F2-B0E4-ED7D1333C049}" name="Column8394"/>
    <tableColumn id="8395" xr3:uid="{2FDE464B-DCF2-4086-93E0-4A6068BA5F00}" name="Column8395"/>
    <tableColumn id="8396" xr3:uid="{503BE110-EB27-42A6-845B-DAA3970EEDB6}" name="Column8396"/>
    <tableColumn id="8397" xr3:uid="{7AA4945A-24B9-41AE-B7CF-E063E4C7D50C}" name="Column8397"/>
    <tableColumn id="8398" xr3:uid="{5D2BB810-1D7E-420E-A1EE-83CB0F44526D}" name="Column8398"/>
    <tableColumn id="8399" xr3:uid="{AB95F62F-C175-45C4-B896-32517E805984}" name="Column8399"/>
    <tableColumn id="8400" xr3:uid="{91E6067D-F27E-44EC-8350-09AD6F4BA5CE}" name="Column8400"/>
    <tableColumn id="8401" xr3:uid="{75598F8F-F03A-4518-BB9F-E9136518BC13}" name="Column8401"/>
    <tableColumn id="8402" xr3:uid="{ED87FB84-5870-4119-BA71-9D37F1DC4655}" name="Column8402"/>
    <tableColumn id="8403" xr3:uid="{ED48AC4D-8865-43A0-A64D-238258C744AC}" name="Column8403"/>
    <tableColumn id="8404" xr3:uid="{D4615217-84BF-4EE9-A680-A757BBE6F28A}" name="Column8404"/>
    <tableColumn id="8405" xr3:uid="{CA11FA12-81F1-48EE-93A6-4433D8B9335D}" name="Column8405"/>
    <tableColumn id="8406" xr3:uid="{8B311213-99EF-42B7-BE18-A7B92E9C5231}" name="Column8406"/>
    <tableColumn id="8407" xr3:uid="{D168CFE0-9541-4BF1-830D-3F229D387916}" name="Column8407"/>
    <tableColumn id="8408" xr3:uid="{BBC28CA9-E900-4D74-B067-F05FD91C6FC4}" name="Column8408"/>
    <tableColumn id="8409" xr3:uid="{B209BD89-9120-42DD-8EEE-9E182F53A952}" name="Column8409"/>
    <tableColumn id="8410" xr3:uid="{928A975D-6037-4F01-8A7D-AA1386CB4306}" name="Column8410"/>
    <tableColumn id="8411" xr3:uid="{C3F68ADE-4DDD-4B5E-995C-D245B882A4F3}" name="Column8411"/>
    <tableColumn id="8412" xr3:uid="{E6F790C4-1915-42D0-95C0-4DAB78C9A140}" name="Column8412"/>
    <tableColumn id="8413" xr3:uid="{6561F08F-185F-4573-A763-38392F5267BE}" name="Column8413"/>
    <tableColumn id="8414" xr3:uid="{7B0B0AB8-FF1E-4726-ABA5-E67F57255DF8}" name="Column8414"/>
    <tableColumn id="8415" xr3:uid="{34F7E69C-5754-412E-950A-871E30342C2A}" name="Column8415"/>
    <tableColumn id="8416" xr3:uid="{B1C6AA62-5CDC-4055-A1CF-F657440ECCAD}" name="Column8416"/>
    <tableColumn id="8417" xr3:uid="{303A770B-A12C-4373-B91C-EC2CC4E757B7}" name="Column8417"/>
    <tableColumn id="8418" xr3:uid="{F3885BD9-6A4B-4836-9D67-7B294E51F299}" name="Column8418"/>
    <tableColumn id="8419" xr3:uid="{11823F0D-3C30-4996-99E6-09A0F18E4D9A}" name="Column8419"/>
    <tableColumn id="8420" xr3:uid="{3B70FF43-6633-40AD-8B02-BE70CC679975}" name="Column8420"/>
    <tableColumn id="8421" xr3:uid="{D7436711-CFCD-4231-AD36-9FBC1873DBB8}" name="Column8421"/>
    <tableColumn id="8422" xr3:uid="{526F5A8E-FC66-4031-9DF1-E350F7495EB3}" name="Column8422"/>
    <tableColumn id="8423" xr3:uid="{7FBD1682-3763-44D2-AC74-D3D1F6434F9F}" name="Column8423"/>
    <tableColumn id="8424" xr3:uid="{51AC3AAA-993D-418C-9AD5-84DD27CD2AEC}" name="Column8424"/>
    <tableColumn id="8425" xr3:uid="{5BF61734-A61B-4F12-B446-196C7DA37EC1}" name="Column8425"/>
    <tableColumn id="8426" xr3:uid="{1D2A1B20-68AB-400B-9DBE-5D5506DF964F}" name="Column8426"/>
    <tableColumn id="8427" xr3:uid="{0919E9FF-A6F7-4B4B-AA86-82367EA14870}" name="Column8427"/>
    <tableColumn id="8428" xr3:uid="{5B36F819-CEE2-42B0-BD35-254084459CF3}" name="Column8428"/>
    <tableColumn id="8429" xr3:uid="{46C6FBBD-09F1-4015-AB7C-3E06BC1A6AB1}" name="Column8429"/>
    <tableColumn id="8430" xr3:uid="{4B452DD8-E6D3-49D4-A3F8-C8EF41AB80D3}" name="Column8430"/>
    <tableColumn id="8431" xr3:uid="{84BC537D-AB93-4BEC-A1F9-D9A00F342EB4}" name="Column8431"/>
    <tableColumn id="8432" xr3:uid="{3995EF48-6BB5-44B5-BDCA-5548CA90C4B8}" name="Column8432"/>
    <tableColumn id="8433" xr3:uid="{DB076C21-BF55-4657-80A8-3ABE5097D8F7}" name="Column8433"/>
    <tableColumn id="8434" xr3:uid="{3C771BF0-B459-4287-804E-3BE1424756D8}" name="Column8434"/>
    <tableColumn id="8435" xr3:uid="{083ED21F-4EFB-41F4-88C1-F7FEEF504AD8}" name="Column8435"/>
    <tableColumn id="8436" xr3:uid="{53F66AB4-D6D6-4823-8B4D-64D0AC5BF51D}" name="Column8436"/>
    <tableColumn id="8437" xr3:uid="{6AA71586-8914-4880-A5F7-A6D1042256F5}" name="Column8437"/>
    <tableColumn id="8438" xr3:uid="{A8552B33-48EC-4C61-AFE1-44BE4A63A258}" name="Column8438"/>
    <tableColumn id="8439" xr3:uid="{A8CBA0DC-EF14-47D1-938B-2A82BB579B5E}" name="Column8439"/>
    <tableColumn id="8440" xr3:uid="{C5486EFF-1F92-43F5-A3F9-2E1AB36CABA1}" name="Column8440"/>
    <tableColumn id="8441" xr3:uid="{58AA5D1B-F849-401D-A260-2663DD854CB2}" name="Column8441"/>
    <tableColumn id="8442" xr3:uid="{2BB0AA77-42A4-4938-86CA-D38D9E4F562C}" name="Column8442"/>
    <tableColumn id="8443" xr3:uid="{CDFE02CB-E4AC-4AF7-93A8-10D62BC12C8E}" name="Column8443"/>
    <tableColumn id="8444" xr3:uid="{BDD9DE04-E5E4-430A-BCB6-8B9394662CF8}" name="Column8444"/>
    <tableColumn id="8445" xr3:uid="{EA9C4DEC-502A-47CE-8549-DE5E611103E8}" name="Column8445"/>
    <tableColumn id="8446" xr3:uid="{8C898A50-137F-4541-8519-BC20D445F21E}" name="Column8446"/>
    <tableColumn id="8447" xr3:uid="{AA5CF74F-0795-48C5-855D-D6B084BF4FBC}" name="Column8447"/>
    <tableColumn id="8448" xr3:uid="{C749BB2C-641F-4A93-8F55-88F2DD074AF9}" name="Column8448"/>
    <tableColumn id="8449" xr3:uid="{C8BC597F-8EB5-4FF3-9B82-B66C62461D89}" name="Column8449"/>
    <tableColumn id="8450" xr3:uid="{635A298B-3E21-4B5E-9FE6-A2D3E42C2FA1}" name="Column8450"/>
    <tableColumn id="8451" xr3:uid="{474F0E36-FDEF-4AFC-8765-2890E44F81B9}" name="Column8451"/>
    <tableColumn id="8452" xr3:uid="{68027AD2-A20B-4B7D-8009-9C7813801818}" name="Column8452"/>
    <tableColumn id="8453" xr3:uid="{81E4A808-9656-43DB-A867-123A86302A3A}" name="Column8453"/>
    <tableColumn id="8454" xr3:uid="{6576EB8F-311F-4D23-B3A3-04FFE7D44064}" name="Column8454"/>
    <tableColumn id="8455" xr3:uid="{98546EEE-ADCA-4177-A2D0-2E8A57A61569}" name="Column8455"/>
    <tableColumn id="8456" xr3:uid="{CA40C994-F371-4595-874E-A55018D91B07}" name="Column8456"/>
    <tableColumn id="8457" xr3:uid="{754D0878-9401-4FB4-99C7-FBD2A328EC22}" name="Column8457"/>
    <tableColumn id="8458" xr3:uid="{F9F5AA78-557C-4810-BC08-416E903D0612}" name="Column8458"/>
    <tableColumn id="8459" xr3:uid="{146C8ADC-4766-4369-993E-39DD334C4253}" name="Column8459"/>
    <tableColumn id="8460" xr3:uid="{FD7D63B4-10B6-4C12-A088-883E6A8273C2}" name="Column8460"/>
    <tableColumn id="8461" xr3:uid="{C676B140-F765-4C23-85EE-78CC88E89775}" name="Column8461"/>
    <tableColumn id="8462" xr3:uid="{6762C7B0-B1FF-4687-9424-1A15FE48DF28}" name="Column8462"/>
    <tableColumn id="8463" xr3:uid="{DBB6F9AB-7F7A-47E9-B8CF-75DB086E25C4}" name="Column8463"/>
    <tableColumn id="8464" xr3:uid="{B5531FB3-B28A-41AF-8F4E-0D8616DCE7BE}" name="Column8464"/>
    <tableColumn id="8465" xr3:uid="{954FC20A-4367-4F96-BAD0-7B62593357D5}" name="Column8465"/>
    <tableColumn id="8466" xr3:uid="{A21176F5-4A82-4B5B-A6E1-C4D63C9D88ED}" name="Column8466"/>
    <tableColumn id="8467" xr3:uid="{7C8CEC02-CF3D-4B7D-86EA-A30462D108CD}" name="Column8467"/>
    <tableColumn id="8468" xr3:uid="{D65F747E-76AC-42DB-BCFE-10E83D7DD06C}" name="Column8468"/>
    <tableColumn id="8469" xr3:uid="{C2E40D85-8C9C-4856-B2C9-D9F26CF75D3A}" name="Column8469"/>
    <tableColumn id="8470" xr3:uid="{5E4837BF-5639-4313-9376-1779CE00030D}" name="Column8470"/>
    <tableColumn id="8471" xr3:uid="{C1270F50-88CC-4D80-ACA7-4A3FCB79746A}" name="Column8471"/>
    <tableColumn id="8472" xr3:uid="{30B8EEBE-20A9-40D6-983F-EBEFC1AF6140}" name="Column8472"/>
    <tableColumn id="8473" xr3:uid="{360E7D3C-EBF2-48D3-99A9-FDB5CC86F139}" name="Column8473"/>
    <tableColumn id="8474" xr3:uid="{9D8917D6-D978-478C-96A2-B57A2FB42FFA}" name="Column8474"/>
    <tableColumn id="8475" xr3:uid="{30D1632A-0620-4F09-A1B7-8543D65117B8}" name="Column8475"/>
    <tableColumn id="8476" xr3:uid="{D8FDFE24-BD92-41FB-ADEE-9952AC5B7E3F}" name="Column8476"/>
    <tableColumn id="8477" xr3:uid="{091232AD-A69E-41AF-9DA2-23DCC10DCC4B}" name="Column8477"/>
    <tableColumn id="8478" xr3:uid="{F085F6C6-45FD-48BC-8BF0-E412B29ABDE1}" name="Column8478"/>
    <tableColumn id="8479" xr3:uid="{146517F0-F305-4F68-BF3A-D01C342E71DA}" name="Column8479"/>
    <tableColumn id="8480" xr3:uid="{E7075E31-5841-443F-A5CD-8E5931C92697}" name="Column8480"/>
    <tableColumn id="8481" xr3:uid="{6CD10246-897C-41B4-AC86-21A4B78A44A6}" name="Column8481"/>
    <tableColumn id="8482" xr3:uid="{F6069007-40B8-4983-B776-451F59E73A9B}" name="Column8482"/>
    <tableColumn id="8483" xr3:uid="{23CB482F-556C-47E7-97B5-2E820A00BFEA}" name="Column8483"/>
    <tableColumn id="8484" xr3:uid="{E55CDF8B-7453-4D9A-89C4-96ECA0F513D0}" name="Column8484"/>
    <tableColumn id="8485" xr3:uid="{29070DA4-0866-404F-A8B0-42BF9CC34E83}" name="Column8485"/>
    <tableColumn id="8486" xr3:uid="{40FB9715-31B4-48B3-B147-A969A856A93B}" name="Column8486"/>
    <tableColumn id="8487" xr3:uid="{E4BAC754-71FB-4026-9ED9-34E54E4D14B9}" name="Column8487"/>
    <tableColumn id="8488" xr3:uid="{CEBF4F4A-E226-4296-B2CB-8B057BA52D0E}" name="Column8488"/>
    <tableColumn id="8489" xr3:uid="{D30E6D3F-72D1-4E45-8FFB-B025D6430870}" name="Column8489"/>
    <tableColumn id="8490" xr3:uid="{DE959CB4-D859-4720-ACD5-E7495F7177C5}" name="Column8490"/>
    <tableColumn id="8491" xr3:uid="{BB7B4289-70ED-4A62-B9DF-F8AD9C55F14D}" name="Column8491"/>
    <tableColumn id="8492" xr3:uid="{BEB32233-68A3-40AF-8CCC-459DBE2F2845}" name="Column8492"/>
    <tableColumn id="8493" xr3:uid="{EB8EAD52-5027-48BF-A179-BECF6131DDDC}" name="Column8493"/>
    <tableColumn id="8494" xr3:uid="{3399137A-8B7E-4EBE-9285-6854F75D7079}" name="Column8494"/>
    <tableColumn id="8495" xr3:uid="{73D4E391-626F-47C3-A26C-AD1EE36003D2}" name="Column8495"/>
    <tableColumn id="8496" xr3:uid="{A3443FFB-DCD6-4E17-B28A-EFDC6BC42797}" name="Column8496"/>
    <tableColumn id="8497" xr3:uid="{C026522B-33E2-4C3A-8C34-0B2DD92ABAA1}" name="Column8497"/>
    <tableColumn id="8498" xr3:uid="{1D09EDAC-90B3-4905-B1BA-26AC6C7360ED}" name="Column8498"/>
    <tableColumn id="8499" xr3:uid="{8681D365-F590-4B4A-963F-C1C1DE7FC59E}" name="Column8499"/>
    <tableColumn id="8500" xr3:uid="{4098E477-F7F7-473E-9109-D4F233721691}" name="Column8500"/>
    <tableColumn id="8501" xr3:uid="{A0D293AB-2A58-44A3-A9D7-72BCAB2E1815}" name="Column8501"/>
    <tableColumn id="8502" xr3:uid="{8EE17CF6-B88A-429E-963C-456F83168757}" name="Column8502"/>
    <tableColumn id="8503" xr3:uid="{1CD487E4-6FB1-4D6C-A2B5-028BA5F6307A}" name="Column8503"/>
    <tableColumn id="8504" xr3:uid="{B61FED36-AE1D-4B63-8C15-9071917CCBF7}" name="Column8504"/>
    <tableColumn id="8505" xr3:uid="{995027EE-2A8F-427E-8A9C-88A873EE02EC}" name="Column8505"/>
    <tableColumn id="8506" xr3:uid="{1153412E-46DD-4127-92D0-B8C3033788D2}" name="Column8506"/>
    <tableColumn id="8507" xr3:uid="{D70A9DCD-F20F-40C2-9023-8F22A7965416}" name="Column8507"/>
    <tableColumn id="8508" xr3:uid="{690BAFC3-A8C4-4672-A065-1773FE993C2C}" name="Column8508"/>
    <tableColumn id="8509" xr3:uid="{E0E305B3-0E49-4F80-BF36-A6612BEBE0CA}" name="Column8509"/>
    <tableColumn id="8510" xr3:uid="{C3EE9B74-1D56-4544-808C-538ED77965C2}" name="Column8510"/>
    <tableColumn id="8511" xr3:uid="{4570FE47-0D7E-4969-B712-0237941B9AAC}" name="Column8511"/>
    <tableColumn id="8512" xr3:uid="{9A8D46B3-16E5-49EA-A7FF-E315576B76FF}" name="Column8512"/>
    <tableColumn id="8513" xr3:uid="{B84B0EAC-5A35-4CE8-976E-3001CE2E4510}" name="Column8513"/>
    <tableColumn id="8514" xr3:uid="{2C86530C-6A17-43F8-B186-5DFE1BD5BB5E}" name="Column8514"/>
    <tableColumn id="8515" xr3:uid="{4F0CC0EC-EFAF-461B-96C8-503E9E8999D3}" name="Column8515"/>
    <tableColumn id="8516" xr3:uid="{AB8F76B5-DB21-4765-A453-5407B79E6482}" name="Column8516"/>
    <tableColumn id="8517" xr3:uid="{F0D81BD1-8F07-4642-B7E2-A593DAEB6665}" name="Column8517"/>
    <tableColumn id="8518" xr3:uid="{C82AFF5A-46CC-448A-ABB6-88CF7E0B921B}" name="Column8518"/>
    <tableColumn id="8519" xr3:uid="{9C1259FF-7953-49A9-8FE6-135F45612DFD}" name="Column8519"/>
    <tableColumn id="8520" xr3:uid="{C2CF95C2-AAB2-4DFF-8AD3-3357DBE7BD74}" name="Column8520"/>
    <tableColumn id="8521" xr3:uid="{DF828CAC-698A-433B-AC88-1F151D6DDE5E}" name="Column8521"/>
    <tableColumn id="8522" xr3:uid="{9A052272-7B60-4947-B064-06085EBB9826}" name="Column8522"/>
    <tableColumn id="8523" xr3:uid="{66ADDFE1-56CB-4BE8-8079-0A2720DA4A1F}" name="Column8523"/>
    <tableColumn id="8524" xr3:uid="{2EFD747D-F639-49C0-897D-7B66E8DEAE38}" name="Column8524"/>
    <tableColumn id="8525" xr3:uid="{F0E666F8-C12A-41A8-983E-70D92DD3C071}" name="Column8525"/>
    <tableColumn id="8526" xr3:uid="{AA811966-38CE-483E-93CE-802E083A736E}" name="Column8526"/>
    <tableColumn id="8527" xr3:uid="{7C92F2ED-E6FA-44B8-8629-F4D6E255DA3E}" name="Column8527"/>
    <tableColumn id="8528" xr3:uid="{DD907926-7C40-4BC8-B2F2-124D3F510987}" name="Column8528"/>
    <tableColumn id="8529" xr3:uid="{07C1980A-8709-470D-AF63-F6521F93A031}" name="Column8529"/>
    <tableColumn id="8530" xr3:uid="{725BF81A-F5A0-470E-9C13-4781AE58A6AA}" name="Column8530"/>
    <tableColumn id="8531" xr3:uid="{19A535FE-9DEB-4C3A-A421-6A1634C2CAC9}" name="Column8531"/>
    <tableColumn id="8532" xr3:uid="{DBF852D6-1919-4156-9DE0-B630DDF69AC9}" name="Column8532"/>
    <tableColumn id="8533" xr3:uid="{EBF37517-F99A-44CF-BB68-134E663E611A}" name="Column8533"/>
    <tableColumn id="8534" xr3:uid="{3C2225FE-EEB4-4538-B998-C045E5FCE594}" name="Column8534"/>
    <tableColumn id="8535" xr3:uid="{FBF0E9F3-D4AC-4E2B-9B3A-807569D27542}" name="Column8535"/>
    <tableColumn id="8536" xr3:uid="{E4CA309C-AE17-4DAB-ACC1-1F5A465EB497}" name="Column8536"/>
    <tableColumn id="8537" xr3:uid="{C3960C77-0408-41FD-892F-23C647E97304}" name="Column8537"/>
    <tableColumn id="8538" xr3:uid="{096CBAEC-A56F-4D41-BFB0-B24C790796F0}" name="Column8538"/>
    <tableColumn id="8539" xr3:uid="{53351EE9-4710-4303-9D62-7E1E766132F6}" name="Column8539"/>
    <tableColumn id="8540" xr3:uid="{B4DDA5C0-ED5A-4BCD-9044-761CD34062C7}" name="Column8540"/>
    <tableColumn id="8541" xr3:uid="{FDDF4CC5-BAAA-40F1-9C44-197E0D4D8825}" name="Column8541"/>
    <tableColumn id="8542" xr3:uid="{516B9BFE-53B0-4693-A3FE-65411112B263}" name="Column8542"/>
    <tableColumn id="8543" xr3:uid="{E3234D5B-900B-48DE-8E51-400B0F909D77}" name="Column8543"/>
    <tableColumn id="8544" xr3:uid="{50E3BB32-D2A4-4B30-88C8-0838AF423914}" name="Column8544"/>
    <tableColumn id="8545" xr3:uid="{56B2D323-3278-4C0D-BE49-135DD8A8E04A}" name="Column8545"/>
    <tableColumn id="8546" xr3:uid="{39920EDD-9850-4563-B4BA-4981BCC7ED44}" name="Column8546"/>
    <tableColumn id="8547" xr3:uid="{4B1F3770-C411-49ED-BC32-BB184B86507E}" name="Column8547"/>
    <tableColumn id="8548" xr3:uid="{FCA018D7-4A2B-4BD9-92C2-D9E53AC28BC4}" name="Column8548"/>
    <tableColumn id="8549" xr3:uid="{396E688A-F396-4DAE-9ABD-BB1EEDEDD61A}" name="Column8549"/>
    <tableColumn id="8550" xr3:uid="{CE28FB87-D852-4D3E-9B7F-7931B6CC79D0}" name="Column8550"/>
    <tableColumn id="8551" xr3:uid="{F0E08B35-4D28-4ABE-836F-5E2867532036}" name="Column8551"/>
    <tableColumn id="8552" xr3:uid="{9437A427-8F80-4D1F-A148-02BD436FB1EB}" name="Column8552"/>
    <tableColumn id="8553" xr3:uid="{BC131591-558B-4AE2-AAFC-4A1AFD5370C6}" name="Column8553"/>
    <tableColumn id="8554" xr3:uid="{D7BAB90F-CA05-46BC-AE68-1672ED0981DF}" name="Column8554"/>
    <tableColumn id="8555" xr3:uid="{16D638F2-9BF2-468B-B54A-9FCDE51BBDA9}" name="Column8555"/>
    <tableColumn id="8556" xr3:uid="{960ABB82-E623-4469-B6C7-AB193A93F6F7}" name="Column8556"/>
    <tableColumn id="8557" xr3:uid="{1888C7F4-92AE-4D7E-8335-89C95379AA9D}" name="Column8557"/>
    <tableColumn id="8558" xr3:uid="{31974A2B-A7D9-41AF-A82E-7F060D7D6F80}" name="Column8558"/>
    <tableColumn id="8559" xr3:uid="{02014916-918D-4BB9-9C52-074DA9EA70B7}" name="Column8559"/>
    <tableColumn id="8560" xr3:uid="{7A29CBFA-439E-4F3B-B521-8F47122B2350}" name="Column8560"/>
    <tableColumn id="8561" xr3:uid="{76D78E70-F072-48E9-8150-7B6649A19A3D}" name="Column8561"/>
    <tableColumn id="8562" xr3:uid="{75023162-EA86-4CF7-AFF4-DD01D9BA2F2D}" name="Column8562"/>
    <tableColumn id="8563" xr3:uid="{1986871E-F28E-40BA-8F68-A1C0260DAAEF}" name="Column8563"/>
    <tableColumn id="8564" xr3:uid="{CA2B739A-6B9D-43AF-8546-AD9EDA5D6432}" name="Column8564"/>
    <tableColumn id="8565" xr3:uid="{9339ACF2-DE64-4287-BFB0-0A94BF9C6133}" name="Column8565"/>
    <tableColumn id="8566" xr3:uid="{129095E8-ECB4-4DC0-A072-8AEA6F7386B3}" name="Column8566"/>
    <tableColumn id="8567" xr3:uid="{E0B911BA-B117-4272-879F-1E5B7B8813AD}" name="Column8567"/>
    <tableColumn id="8568" xr3:uid="{7975CB98-7342-4FDB-AE21-0FF219ACFBAF}" name="Column8568"/>
    <tableColumn id="8569" xr3:uid="{9506729A-16A2-48D5-A843-4AAF471BD57C}" name="Column8569"/>
    <tableColumn id="8570" xr3:uid="{DD731B9B-AA4A-466E-B489-0FC18515297F}" name="Column8570"/>
    <tableColumn id="8571" xr3:uid="{EA4A2F97-5B73-4E18-AA98-04A9915DF958}" name="Column8571"/>
    <tableColumn id="8572" xr3:uid="{D9EED528-FF30-4622-82D7-476D6625BA03}" name="Column8572"/>
    <tableColumn id="8573" xr3:uid="{2FDE5083-6F5B-4B1D-BC39-BD90A70CB2BD}" name="Column8573"/>
    <tableColumn id="8574" xr3:uid="{26400717-B1E3-4364-92CF-39DF0C1B155C}" name="Column8574"/>
    <tableColumn id="8575" xr3:uid="{8D0CCA8E-DCC5-4439-B512-2FC3E1AE9823}" name="Column8575"/>
    <tableColumn id="8576" xr3:uid="{A14ACDC5-1AB1-41C3-8F7C-ED3C37C11D12}" name="Column8576"/>
    <tableColumn id="8577" xr3:uid="{B0820A11-659F-4D5D-A642-77EB92E98FFC}" name="Column8577"/>
    <tableColumn id="8578" xr3:uid="{94B06A97-FA45-4CAF-AC25-2A700F75CA7C}" name="Column8578"/>
    <tableColumn id="8579" xr3:uid="{8C7BEC2E-77C1-484B-B790-4CBCCB0675C9}" name="Column8579"/>
    <tableColumn id="8580" xr3:uid="{7F6C080A-E95F-44C6-A4B3-2728D67DBC32}" name="Column8580"/>
    <tableColumn id="8581" xr3:uid="{95077EF4-094F-442C-862E-29502C3162C2}" name="Column8581"/>
    <tableColumn id="8582" xr3:uid="{98D155AA-5D2C-49FE-AD84-966921045D56}" name="Column8582"/>
    <tableColumn id="8583" xr3:uid="{5088A9A7-0F99-4338-956B-35E1FAFE90B9}" name="Column8583"/>
    <tableColumn id="8584" xr3:uid="{2CC02812-9E30-4DD4-AC69-50B0EADEE30D}" name="Column8584"/>
    <tableColumn id="8585" xr3:uid="{0CD3A5E5-2D9C-4681-A364-AA22A8D5DD69}" name="Column8585"/>
    <tableColumn id="8586" xr3:uid="{500D5944-47AC-483E-A50D-68B2D2871BC7}" name="Column8586"/>
    <tableColumn id="8587" xr3:uid="{9F58F15B-94BE-40B6-9379-136AC92A44F2}" name="Column8587"/>
    <tableColumn id="8588" xr3:uid="{9E1553CD-4123-4793-ABBA-8CF476B1774C}" name="Column8588"/>
    <tableColumn id="8589" xr3:uid="{23ED1883-26D6-416D-AF32-FF05A8DC63F0}" name="Column8589"/>
    <tableColumn id="8590" xr3:uid="{B1F9C18E-3B67-46E4-9126-5A6988BE9D12}" name="Column8590"/>
    <tableColumn id="8591" xr3:uid="{B3CA5B1E-9638-41E7-B54F-10C7D1DE03FD}" name="Column8591"/>
    <tableColumn id="8592" xr3:uid="{28674733-CC56-490A-A637-607D9891875B}" name="Column8592"/>
    <tableColumn id="8593" xr3:uid="{C73FBAEE-753A-4DD4-9103-538F74758DD2}" name="Column8593"/>
    <tableColumn id="8594" xr3:uid="{AAAB02B7-F847-4062-8102-608A3BBFB6D2}" name="Column8594"/>
    <tableColumn id="8595" xr3:uid="{86304B9B-5336-4459-9D9A-FD39ABC6940F}" name="Column8595"/>
    <tableColumn id="8596" xr3:uid="{B96C906D-5306-4411-835B-B427202D7E0D}" name="Column8596"/>
    <tableColumn id="8597" xr3:uid="{65443D21-A87E-4F00-BEC5-B19B9BEC59BB}" name="Column8597"/>
    <tableColumn id="8598" xr3:uid="{4265527E-066F-40CC-802A-F4D3B6FC10D5}" name="Column8598"/>
    <tableColumn id="8599" xr3:uid="{5910EE3F-DBB4-42D6-83E4-DBBFF5A33B53}" name="Column8599"/>
    <tableColumn id="8600" xr3:uid="{71FCAB25-7E69-4F8B-B62B-F2C6487C7B27}" name="Column8600"/>
    <tableColumn id="8601" xr3:uid="{6EC61001-ABE4-4395-8ADD-E40A64D122FB}" name="Column8601"/>
    <tableColumn id="8602" xr3:uid="{D678F0D8-41D3-46F9-8AC4-DE90CA83473D}" name="Column8602"/>
    <tableColumn id="8603" xr3:uid="{FEF1F5A2-7322-4219-A3A5-7FFCC8CCF974}" name="Column8603"/>
    <tableColumn id="8604" xr3:uid="{F1C1AFF2-5AEF-467F-A129-E7D278C0BD0D}" name="Column8604"/>
    <tableColumn id="8605" xr3:uid="{0BEF55E0-8549-4003-8C0B-204E4E6DEE70}" name="Column8605"/>
    <tableColumn id="8606" xr3:uid="{B629AF13-B373-410C-986D-CCA5BEDDCD84}" name="Column8606"/>
    <tableColumn id="8607" xr3:uid="{FE64867B-BB00-4B99-B8C8-9048D36E44D1}" name="Column8607"/>
    <tableColumn id="8608" xr3:uid="{435FF303-3FD8-4795-92AC-A432A465D05F}" name="Column8608"/>
    <tableColumn id="8609" xr3:uid="{0AD47931-FE0F-4489-8950-52254ABE03A9}" name="Column8609"/>
    <tableColumn id="8610" xr3:uid="{D535033F-1E6D-4E89-B703-AF56D913F858}" name="Column8610"/>
    <tableColumn id="8611" xr3:uid="{4D318CA7-355B-4327-ADAF-ED9B544CCD50}" name="Column8611"/>
    <tableColumn id="8612" xr3:uid="{BD73F2F6-C109-498D-BD32-6AE3A7613D61}" name="Column8612"/>
    <tableColumn id="8613" xr3:uid="{22EC13D6-E61D-4C11-8815-74C0DC896594}" name="Column8613"/>
    <tableColumn id="8614" xr3:uid="{5A4BC412-5052-415A-9E6D-2B2C9A979C66}" name="Column8614"/>
    <tableColumn id="8615" xr3:uid="{08238098-018E-4426-80DF-0B43C537D55C}" name="Column8615"/>
    <tableColumn id="8616" xr3:uid="{21A0DD76-35B0-435C-B5BF-23B9BB5F50E8}" name="Column8616"/>
    <tableColumn id="8617" xr3:uid="{3F15FC2A-0114-4482-8C43-87A9532EF4F1}" name="Column8617"/>
    <tableColumn id="8618" xr3:uid="{1D0D5AB1-DD9B-42C0-A294-BFA84E77DC5B}" name="Column8618"/>
    <tableColumn id="8619" xr3:uid="{95AB45FF-FEB4-4B79-965C-9AC877D782A2}" name="Column8619"/>
    <tableColumn id="8620" xr3:uid="{39E6FC2C-F2AA-4A33-8F4B-158C507C2A7F}" name="Column8620"/>
    <tableColumn id="8621" xr3:uid="{F7599BCA-2EBB-48DF-85F2-89B3425DDAD1}" name="Column8621"/>
    <tableColumn id="8622" xr3:uid="{0BB58879-DC52-49AA-9969-8631AE6EEF29}" name="Column8622"/>
    <tableColumn id="8623" xr3:uid="{0A08FF78-11AA-4DBA-BD9C-6099EE2116D8}" name="Column8623"/>
    <tableColumn id="8624" xr3:uid="{91627997-ADA5-49B5-A0CB-D83E6E3F4F7E}" name="Column8624"/>
    <tableColumn id="8625" xr3:uid="{618FAE21-ABC2-412D-87BC-8E4D50746F00}" name="Column8625"/>
    <tableColumn id="8626" xr3:uid="{940E2655-CB50-4EFA-A202-23122B3FCEFF}" name="Column8626"/>
    <tableColumn id="8627" xr3:uid="{8607104A-E6FF-4880-A9FC-13FB3B094EEB}" name="Column8627"/>
    <tableColumn id="8628" xr3:uid="{3EDC06C8-2916-490B-B15E-B04121DDA0EC}" name="Column8628"/>
    <tableColumn id="8629" xr3:uid="{B7FBAE24-C603-4F23-A82A-7956F3826570}" name="Column8629"/>
    <tableColumn id="8630" xr3:uid="{4E51ED5C-3366-4EEE-9B32-C470A0E0C530}" name="Column8630"/>
    <tableColumn id="8631" xr3:uid="{A60FEAFD-BC1A-44D0-B813-3FA266A3FF5E}" name="Column8631"/>
    <tableColumn id="8632" xr3:uid="{A605A9B2-BA81-4F81-B208-63790457F099}" name="Column8632"/>
    <tableColumn id="8633" xr3:uid="{D1BE4855-D8EE-4E1C-8854-8AE58387D257}" name="Column8633"/>
    <tableColumn id="8634" xr3:uid="{09B26A2D-48A1-4619-8EE5-EC6AFB9CB202}" name="Column8634"/>
    <tableColumn id="8635" xr3:uid="{1B1BED33-9376-42E8-9553-6E448C9CFF4A}" name="Column8635"/>
    <tableColumn id="8636" xr3:uid="{6A9C31C6-86AD-4095-A9FB-3D4AC110A42B}" name="Column8636"/>
    <tableColumn id="8637" xr3:uid="{2ACAA3AB-FA1F-49E5-916C-32A3D49B1C7F}" name="Column8637"/>
    <tableColumn id="8638" xr3:uid="{BE4917F7-0F36-4372-849F-50E83F2D3256}" name="Column8638"/>
    <tableColumn id="8639" xr3:uid="{B4BA5B8B-A95F-40CC-B2E9-1ECD0F11BAD5}" name="Column8639"/>
    <tableColumn id="8640" xr3:uid="{573F3709-A640-486C-B632-6DB5F8F0E7D6}" name="Column8640"/>
    <tableColumn id="8641" xr3:uid="{61B384EC-A601-42D0-82C1-32D777785076}" name="Column8641"/>
    <tableColumn id="8642" xr3:uid="{0295C3F0-EE4F-4000-9A23-0286902F1473}" name="Column8642"/>
    <tableColumn id="8643" xr3:uid="{98E0F851-DACF-41F8-8E08-5C7B885AE2D6}" name="Column8643"/>
    <tableColumn id="8644" xr3:uid="{B9A8B85B-80DD-40F7-8CCA-21F0B29323F6}" name="Column8644"/>
    <tableColumn id="8645" xr3:uid="{971672D2-583E-486C-8245-1E6EFBB72515}" name="Column8645"/>
    <tableColumn id="8646" xr3:uid="{4B59919C-B252-4837-86F7-32FF80408534}" name="Column8646"/>
    <tableColumn id="8647" xr3:uid="{7B40F4F0-59C8-4090-A4C7-FCC9185E5084}" name="Column8647"/>
    <tableColumn id="8648" xr3:uid="{7BF8325A-346D-45E0-B7F3-5326A58D760E}" name="Column8648"/>
    <tableColumn id="8649" xr3:uid="{C0E87DE3-1CA7-43BE-AC4F-A6A821F51E48}" name="Column8649"/>
    <tableColumn id="8650" xr3:uid="{730097B3-F0FC-4274-A5B7-48510B78B6C0}" name="Column8650"/>
    <tableColumn id="8651" xr3:uid="{9994B3DB-1C4B-4AED-BEAD-8C892A6EAD19}" name="Column8651"/>
    <tableColumn id="8652" xr3:uid="{B6C1D4BE-6FDC-4368-8F25-2BB5204EC1B2}" name="Column8652"/>
    <tableColumn id="8653" xr3:uid="{7A09A00D-601A-4946-AAFC-222AD35FF74F}" name="Column8653"/>
    <tableColumn id="8654" xr3:uid="{9064BB06-715D-41B5-B0E9-287A21242C72}" name="Column8654"/>
    <tableColumn id="8655" xr3:uid="{F46E0060-584A-46B4-BA97-E07F86DBEE33}" name="Column8655"/>
    <tableColumn id="8656" xr3:uid="{05F87E2C-6DEA-4DDA-A648-84D31EEBA6CA}" name="Column8656"/>
    <tableColumn id="8657" xr3:uid="{D5A8E4CF-796F-4D50-B715-F6F1531AEC3E}" name="Column8657"/>
    <tableColumn id="8658" xr3:uid="{30E833DF-4760-4A11-9805-82D0C9AB8F04}" name="Column8658"/>
    <tableColumn id="8659" xr3:uid="{D421DD53-CEAC-4937-9001-B5CF3352A160}" name="Column8659"/>
    <tableColumn id="8660" xr3:uid="{70382002-51A5-40FB-B449-5E2A697922E9}" name="Column8660"/>
    <tableColumn id="8661" xr3:uid="{623575D7-0AF8-4B7B-8E01-7D2F8806431F}" name="Column8661"/>
    <tableColumn id="8662" xr3:uid="{92D9DD36-C5E0-41AD-A47C-E9734D3A6C26}" name="Column8662"/>
    <tableColumn id="8663" xr3:uid="{DF909FD6-CBD1-43B2-B269-8DCF14092EB5}" name="Column8663"/>
    <tableColumn id="8664" xr3:uid="{037EECA0-CEE6-418E-9674-585E1B76BA43}" name="Column8664"/>
    <tableColumn id="8665" xr3:uid="{FED30F48-4A2F-4625-8893-4F3D3395640E}" name="Column8665"/>
    <tableColumn id="8666" xr3:uid="{1324B0FD-A646-4A64-A282-A96E3600D341}" name="Column8666"/>
    <tableColumn id="8667" xr3:uid="{932F2064-6616-4483-8785-69BE0DF016AA}" name="Column8667"/>
    <tableColumn id="8668" xr3:uid="{CF004420-6BD9-4913-A59E-7491DB6520A2}" name="Column8668"/>
    <tableColumn id="8669" xr3:uid="{45D02245-6513-42D1-830A-C25D973AAC86}" name="Column8669"/>
    <tableColumn id="8670" xr3:uid="{0DA5563D-C6A6-4928-96B2-5A73DB2F813F}" name="Column8670"/>
    <tableColumn id="8671" xr3:uid="{84679B49-77C8-44FD-9A9C-74272776E1CF}" name="Column8671"/>
    <tableColumn id="8672" xr3:uid="{72B70168-611E-487C-9503-9D4711DEBFFA}" name="Column8672"/>
    <tableColumn id="8673" xr3:uid="{2AF3079D-9379-49A3-AE55-322090297929}" name="Column8673"/>
    <tableColumn id="8674" xr3:uid="{B156B78F-F223-4E59-88A2-43A1C3A689E0}" name="Column8674"/>
    <tableColumn id="8675" xr3:uid="{B9366C75-EFA9-4B31-9047-CF42E6860CB4}" name="Column8675"/>
    <tableColumn id="8676" xr3:uid="{D80126BA-C3F0-4066-8AA5-7DA5FF2B1B08}" name="Column8676"/>
    <tableColumn id="8677" xr3:uid="{003ED930-86F3-4CAD-ACCF-C68F176B4D88}" name="Column8677"/>
    <tableColumn id="8678" xr3:uid="{DFC407E0-E94D-43C1-9601-7BCE00BEC47F}" name="Column8678"/>
    <tableColumn id="8679" xr3:uid="{BE12052A-FD5A-476B-8E74-6B88A9546D2D}" name="Column8679"/>
    <tableColumn id="8680" xr3:uid="{72450444-812D-4D20-93C7-746D36882160}" name="Column8680"/>
    <tableColumn id="8681" xr3:uid="{5B2A7DD1-BB9A-4797-9AB4-9A45C425320D}" name="Column8681"/>
    <tableColumn id="8682" xr3:uid="{1B2BF45E-021C-44BA-981C-E46D69F99BCA}" name="Column8682"/>
    <tableColumn id="8683" xr3:uid="{EB13A66C-49B2-4370-A8E7-DDA8157EFC76}" name="Column8683"/>
    <tableColumn id="8684" xr3:uid="{C45FCB7D-A91E-4F04-826C-7D32AD77BD12}" name="Column8684"/>
    <tableColumn id="8685" xr3:uid="{E9FF42C1-F38C-4821-8E8F-932F356DFCBC}" name="Column8685"/>
    <tableColumn id="8686" xr3:uid="{10C6874E-F87C-467A-81EF-0507A636ABC1}" name="Column8686"/>
    <tableColumn id="8687" xr3:uid="{4EC840FC-032F-4ADD-9DD5-7695E0E41B6F}" name="Column8687"/>
    <tableColumn id="8688" xr3:uid="{EF3A319D-2DB9-496C-BA1A-08A7F141347A}" name="Column8688"/>
    <tableColumn id="8689" xr3:uid="{10888882-7CF1-4A69-AB29-D8BA13AF700C}" name="Column8689"/>
    <tableColumn id="8690" xr3:uid="{EE7917B2-9022-47CF-AA29-1179E53F8710}" name="Column8690"/>
    <tableColumn id="8691" xr3:uid="{D8A86B99-3408-485D-9C78-1D95075FBF87}" name="Column8691"/>
    <tableColumn id="8692" xr3:uid="{AE681792-2F47-477A-8391-EFAE3AE14412}" name="Column8692"/>
    <tableColumn id="8693" xr3:uid="{CA6D380D-5896-45B2-B0BC-BF08FEE61C22}" name="Column8693"/>
    <tableColumn id="8694" xr3:uid="{F3BA302B-0F5C-4258-9E41-F3CAC87BC64D}" name="Column8694"/>
    <tableColumn id="8695" xr3:uid="{435FD5C1-9576-4D1D-85DF-7F99BEAE6BE0}" name="Column8695"/>
    <tableColumn id="8696" xr3:uid="{7FF6FEBD-06F3-473F-9670-54B37C93BA17}" name="Column8696"/>
    <tableColumn id="8697" xr3:uid="{92CB9306-5523-48EB-BDB5-76ACF8E80C22}" name="Column8697"/>
    <tableColumn id="8698" xr3:uid="{C3281D61-BF27-484B-8BB3-2FE7A39F51B0}" name="Column8698"/>
    <tableColumn id="8699" xr3:uid="{BFEB1CE5-3422-4718-83B4-7478074AA6FD}" name="Column8699"/>
    <tableColumn id="8700" xr3:uid="{BED19ED7-757E-46AF-89AB-0005FF81B39F}" name="Column8700"/>
    <tableColumn id="8701" xr3:uid="{D3D11D30-287D-47FD-9339-11A71636C663}" name="Column8701"/>
    <tableColumn id="8702" xr3:uid="{A700E798-C1D2-49C9-924F-89E6715F232B}" name="Column8702"/>
    <tableColumn id="8703" xr3:uid="{E3112578-94F3-4969-8CB9-659F9CF31F61}" name="Column8703"/>
    <tableColumn id="8704" xr3:uid="{E69F46CC-8DE1-4BAF-8570-4715CD96377D}" name="Column8704"/>
    <tableColumn id="8705" xr3:uid="{F8587840-F238-4035-BDE9-3668197E51E9}" name="Column8705"/>
    <tableColumn id="8706" xr3:uid="{660854C1-08E7-4721-8876-DF5B29F8B10A}" name="Column8706"/>
    <tableColumn id="8707" xr3:uid="{89F8FAE6-1A95-4746-A0D3-E5FB335294AA}" name="Column8707"/>
    <tableColumn id="8708" xr3:uid="{85B3762E-7FA5-49AB-B4FF-0F0DCF7E9682}" name="Column8708"/>
    <tableColumn id="8709" xr3:uid="{6D2E0893-4AD5-4753-B092-D0407F591EB6}" name="Column8709"/>
    <tableColumn id="8710" xr3:uid="{F9A82D01-355E-4FE4-B11A-7E5EAC252A6E}" name="Column8710"/>
    <tableColumn id="8711" xr3:uid="{31C67E08-999F-4F9E-912F-CAF6E3249585}" name="Column8711"/>
    <tableColumn id="8712" xr3:uid="{2EF08E2A-E2FD-4A85-B0F6-85FF6C293DB7}" name="Column8712"/>
    <tableColumn id="8713" xr3:uid="{EED46CDA-6B19-456E-9D64-491891D682B9}" name="Column8713"/>
    <tableColumn id="8714" xr3:uid="{83D56C21-980A-4C46-9FE6-DC02AB1C37ED}" name="Column8714"/>
    <tableColumn id="8715" xr3:uid="{FE991182-41C2-406E-8161-99F5BF9E822C}" name="Column8715"/>
    <tableColumn id="8716" xr3:uid="{04028F21-BC55-458C-A553-3D005A035EE1}" name="Column8716"/>
    <tableColumn id="8717" xr3:uid="{64E00586-4FEF-4337-B970-F86FA33A4BE2}" name="Column8717"/>
    <tableColumn id="8718" xr3:uid="{80FA1708-1070-4C2E-89BA-6DF73F22838F}" name="Column8718"/>
    <tableColumn id="8719" xr3:uid="{3BBF0F1E-7E6F-43A5-AC51-981C43146225}" name="Column8719"/>
    <tableColumn id="8720" xr3:uid="{ED4ECDEC-244B-40B0-9A75-51A770D093CF}" name="Column8720"/>
    <tableColumn id="8721" xr3:uid="{C1892638-3D14-485C-B8E7-DA06DCBF5BBE}" name="Column8721"/>
    <tableColumn id="8722" xr3:uid="{C735EE31-2048-4E09-A4E0-E61952EB42EB}" name="Column8722"/>
    <tableColumn id="8723" xr3:uid="{868F4EA7-0677-42C5-994D-4649644AF6C8}" name="Column8723"/>
    <tableColumn id="8724" xr3:uid="{0EC79BC4-75DB-4A6F-BE47-8C3DA141F771}" name="Column8724"/>
    <tableColumn id="8725" xr3:uid="{91E02066-19A3-457B-8AA2-2FB0B7867AF8}" name="Column8725"/>
    <tableColumn id="8726" xr3:uid="{E4E1EDF9-5871-4505-B08D-5C4EF12661A4}" name="Column8726"/>
    <tableColumn id="8727" xr3:uid="{EFA942CF-91AA-41E4-B960-A4133F6737B2}" name="Column8727"/>
    <tableColumn id="8728" xr3:uid="{364302C0-11EF-4BDE-BDA8-F214C74AE153}" name="Column8728"/>
    <tableColumn id="8729" xr3:uid="{4858790C-2767-416C-8CF9-F79B9C234738}" name="Column8729"/>
    <tableColumn id="8730" xr3:uid="{5662FCED-5089-42CF-897C-3AC6F4BABC48}" name="Column8730"/>
    <tableColumn id="8731" xr3:uid="{A98FE392-0635-4D9B-A63B-1E44016CA5CA}" name="Column8731"/>
    <tableColumn id="8732" xr3:uid="{70F89CF7-28CF-46B8-8E12-DAB6FB46561C}" name="Column8732"/>
    <tableColumn id="8733" xr3:uid="{F7544DD5-AE79-436B-BAD8-9B7CFCD44B38}" name="Column8733"/>
    <tableColumn id="8734" xr3:uid="{080E9AE0-6A5D-4F11-A551-EEEAAE987E03}" name="Column8734"/>
    <tableColumn id="8735" xr3:uid="{5688AF28-5E09-4EFB-A777-8FD5F67FC029}" name="Column8735"/>
    <tableColumn id="8736" xr3:uid="{7CBE4FC3-FCCB-4A31-92CC-071F4C5D6FC1}" name="Column8736"/>
    <tableColumn id="8737" xr3:uid="{174A5373-D5E5-4975-929B-4BDD1D42F956}" name="Column8737"/>
    <tableColumn id="8738" xr3:uid="{14E2105E-8313-494D-ABED-D20B22C36405}" name="Column8738"/>
    <tableColumn id="8739" xr3:uid="{F7752457-CC92-49A4-8008-D2F3562B68DA}" name="Column8739"/>
    <tableColumn id="8740" xr3:uid="{113774B4-63AE-4525-95C9-CFD357ACFAB4}" name="Column8740"/>
    <tableColumn id="8741" xr3:uid="{23850B2D-DDF0-450D-91AA-DD2E2C7BAA11}" name="Column8741"/>
    <tableColumn id="8742" xr3:uid="{9A5A4B44-A0F7-4E91-98AC-68BF45B8418E}" name="Column8742"/>
    <tableColumn id="8743" xr3:uid="{C39E1648-F0B4-487F-B4CB-39C2632FC08C}" name="Column8743"/>
    <tableColumn id="8744" xr3:uid="{13980757-B820-46C5-B2AE-0BD8E6B5F544}" name="Column8744"/>
    <tableColumn id="8745" xr3:uid="{71FEF162-B5A8-4B2B-9BAE-984E4B1F2C4B}" name="Column8745"/>
    <tableColumn id="8746" xr3:uid="{EE6E6C45-B726-4B1F-AF3B-316F8E66BD36}" name="Column8746"/>
    <tableColumn id="8747" xr3:uid="{459A26D6-3FF6-42EA-9C01-4859D122FE42}" name="Column8747"/>
    <tableColumn id="8748" xr3:uid="{B2FD9B77-5029-4A6D-AAE9-786D015E3051}" name="Column8748"/>
    <tableColumn id="8749" xr3:uid="{AC2B8092-DE09-4318-BCFC-F296D7FFE87B}" name="Column8749"/>
    <tableColumn id="8750" xr3:uid="{DCFDF3F2-C246-46BD-B537-71BADBE47F84}" name="Column8750"/>
    <tableColumn id="8751" xr3:uid="{DD1181F7-41BA-4BA2-A3C0-990F43E062F3}" name="Column8751"/>
    <tableColumn id="8752" xr3:uid="{BE2855B0-A7D0-4144-9090-340878D58DE9}" name="Column8752"/>
    <tableColumn id="8753" xr3:uid="{10876820-539A-47ED-A29F-DCDC402C6B67}" name="Column8753"/>
    <tableColumn id="8754" xr3:uid="{D941B9BA-0E6C-484A-9605-ADECE239F7AE}" name="Column8754"/>
    <tableColumn id="8755" xr3:uid="{0E4B10EF-852D-4243-BB29-381CF169C464}" name="Column8755"/>
    <tableColumn id="8756" xr3:uid="{8D0F20AA-6454-4EE1-9E48-219E4BAAD36E}" name="Column8756"/>
    <tableColumn id="8757" xr3:uid="{18A2A3DB-1D80-43CF-ABF3-A752590296D2}" name="Column8757"/>
    <tableColumn id="8758" xr3:uid="{B57F64CB-4563-4CC0-AF47-988C1541E70A}" name="Column8758"/>
    <tableColumn id="8759" xr3:uid="{E9275D82-CA31-4EF3-8AE4-98ED2B9551A9}" name="Column8759"/>
    <tableColumn id="8760" xr3:uid="{4A89ACB4-609B-41F6-927D-4E0615D19FD0}" name="Column8760"/>
    <tableColumn id="8761" xr3:uid="{0ADD58C7-C6E8-423F-BFE2-2725AB075415}" name="Column8761"/>
    <tableColumn id="8762" xr3:uid="{BDAC1D26-BF42-4B6A-9A38-7C9084B4E78E}" name="Column8762"/>
    <tableColumn id="8763" xr3:uid="{00EACCC3-518E-43DF-B312-78110DFB21FA}" name="Column8763"/>
    <tableColumn id="8764" xr3:uid="{56CE399D-F608-4EA1-BE0C-CB5F71A2D69B}" name="Column8764"/>
    <tableColumn id="8765" xr3:uid="{A9CE7EEC-17CE-4FFA-AB37-F0383ACA06AA}" name="Column8765"/>
    <tableColumn id="8766" xr3:uid="{D8DE69F9-4E75-4C66-B322-49C7796B1F3A}" name="Column8766"/>
    <tableColumn id="8767" xr3:uid="{CAD96F55-DCBF-48AF-9D04-373B8920CEC7}" name="Column8767"/>
    <tableColumn id="8768" xr3:uid="{930AA117-CB59-4B95-997E-2EAD507B7E4F}" name="Column8768"/>
    <tableColumn id="8769" xr3:uid="{3AF116AC-74F5-474D-B3BD-0AEA36978270}" name="Column8769"/>
    <tableColumn id="8770" xr3:uid="{9CE04597-7889-4212-AF46-ED9E003028EF}" name="Column8770"/>
    <tableColumn id="8771" xr3:uid="{B0CEA541-052A-4012-9CE5-94ADE780A928}" name="Column8771"/>
    <tableColumn id="8772" xr3:uid="{A158D885-CFA4-45F2-9D1C-E7E0117F8CED}" name="Column8772"/>
    <tableColumn id="8773" xr3:uid="{4503836D-AA85-41DB-8CD2-57888CC3FC10}" name="Column8773"/>
    <tableColumn id="8774" xr3:uid="{3BF02D94-2522-4A90-991D-C1218AC41713}" name="Column8774"/>
    <tableColumn id="8775" xr3:uid="{9D90BFB8-30C0-4EBF-A971-7FD75672B25B}" name="Column8775"/>
    <tableColumn id="8776" xr3:uid="{1433BB2F-F249-4CAD-B127-CC03D0E765A4}" name="Column8776"/>
    <tableColumn id="8777" xr3:uid="{D72D4BF9-434F-48E2-9855-47CC8D543031}" name="Column8777"/>
    <tableColumn id="8778" xr3:uid="{91586FC6-5A37-4AB1-9DE7-90E5D49F83DF}" name="Column8778"/>
    <tableColumn id="8779" xr3:uid="{22A3BDF6-5721-4CFC-AB50-6B943E110DFB}" name="Column8779"/>
    <tableColumn id="8780" xr3:uid="{721791D2-4A3A-4CA3-B615-89BE75AB8704}" name="Column8780"/>
    <tableColumn id="8781" xr3:uid="{9229E6B8-4FA1-44DE-B6DF-94F012E919DD}" name="Column8781"/>
    <tableColumn id="8782" xr3:uid="{485C6EBB-410B-44B1-83FC-9F312FB4721E}" name="Column8782"/>
    <tableColumn id="8783" xr3:uid="{61BC91BC-CDE0-499C-AD84-0729DACC10B7}" name="Column8783"/>
    <tableColumn id="8784" xr3:uid="{F8117833-A075-4602-8616-BD8819590B71}" name="Column8784"/>
    <tableColumn id="8785" xr3:uid="{BF8388E5-EF44-4675-A6B2-3A8823DC0AB6}" name="Column8785"/>
    <tableColumn id="8786" xr3:uid="{37BFA183-D6EA-42BA-9A0E-4E9BDCFEDBF2}" name="Column8786"/>
    <tableColumn id="8787" xr3:uid="{EEE045CA-E970-40AC-8DD7-D59B2086492E}" name="Column8787"/>
    <tableColumn id="8788" xr3:uid="{9625CD80-FB56-4915-AD0D-E21B0D3E02CF}" name="Column8788"/>
    <tableColumn id="8789" xr3:uid="{CEF3EA15-5B8A-497D-A1B9-A5B0AE5D5089}" name="Column8789"/>
    <tableColumn id="8790" xr3:uid="{644C05AD-275B-429A-AA6B-2D943F3B320F}" name="Column8790"/>
    <tableColumn id="8791" xr3:uid="{73D068C1-AF3A-4493-8456-5BAA67733146}" name="Column8791"/>
    <tableColumn id="8792" xr3:uid="{ED3EAC18-B49D-4041-844B-E8AD13D35577}" name="Column8792"/>
    <tableColumn id="8793" xr3:uid="{9A3F90ED-D2E1-4E8F-B9F9-7A85EEBA45FB}" name="Column8793"/>
    <tableColumn id="8794" xr3:uid="{DE12E4F3-B3D3-4289-8D9B-5EEC09C0C5CB}" name="Column8794"/>
    <tableColumn id="8795" xr3:uid="{7FB4CBF9-62B9-4D2C-8B4B-3435406E2D8E}" name="Column8795"/>
    <tableColumn id="8796" xr3:uid="{3C672A2E-9045-4BBC-B65C-5152BE236F0A}" name="Column8796"/>
    <tableColumn id="8797" xr3:uid="{FC8A57B7-187B-4A78-BB3D-95DBAD2197D9}" name="Column8797"/>
    <tableColumn id="8798" xr3:uid="{E72D02B9-A409-44A4-BA5B-54D2D09C56C3}" name="Column8798"/>
    <tableColumn id="8799" xr3:uid="{A532ECCE-283D-4F09-88A1-ABA87FE7D03C}" name="Column8799"/>
    <tableColumn id="8800" xr3:uid="{EC8A377F-BEB8-4DFC-80DA-814F8B4A3FE4}" name="Column8800"/>
    <tableColumn id="8801" xr3:uid="{171D2F04-D598-4C19-B6DD-FE1C02232DDF}" name="Column8801"/>
    <tableColumn id="8802" xr3:uid="{FDBFD0D1-8FFD-49DB-81A6-CA571BB9F9BC}" name="Column8802"/>
    <tableColumn id="8803" xr3:uid="{CC62A0EB-21FD-4632-B637-072DA1703036}" name="Column8803"/>
    <tableColumn id="8804" xr3:uid="{852692C4-572B-4708-850C-8DBABF90818E}" name="Column8804"/>
    <tableColumn id="8805" xr3:uid="{BF4C3A59-4F0C-4250-B628-E3DA6EE95F62}" name="Column8805"/>
    <tableColumn id="8806" xr3:uid="{7D0FAAD8-55AA-4547-9555-B373BA33F48B}" name="Column8806"/>
    <tableColumn id="8807" xr3:uid="{ADF28339-58A0-4DAE-92DB-768F566A6E4A}" name="Column8807"/>
    <tableColumn id="8808" xr3:uid="{A0F0973E-F34B-46F0-A376-716383E977BE}" name="Column8808"/>
    <tableColumn id="8809" xr3:uid="{36EB65EB-D1E4-4264-B9AB-A17C1728D9D7}" name="Column8809"/>
    <tableColumn id="8810" xr3:uid="{663A5F5A-717E-4FD8-BD5A-5DBC591D3AA8}" name="Column8810"/>
    <tableColumn id="8811" xr3:uid="{786713F9-7B9F-4E8C-A0D8-8D20D31A10E4}" name="Column8811"/>
    <tableColumn id="8812" xr3:uid="{73F0C6F8-60C7-4662-833D-50B41ED47A6E}" name="Column8812"/>
    <tableColumn id="8813" xr3:uid="{8009635C-296F-40B1-A474-CEC95FF75239}" name="Column8813"/>
    <tableColumn id="8814" xr3:uid="{984D18C8-FAF1-417B-8EB3-E422E5593F21}" name="Column8814"/>
    <tableColumn id="8815" xr3:uid="{05FD555B-8A53-49EC-AF2F-4988C73317EC}" name="Column8815"/>
    <tableColumn id="8816" xr3:uid="{F5BDE391-AACB-430F-854F-2D773AC6AED5}" name="Column8816"/>
    <tableColumn id="8817" xr3:uid="{A193FB92-C269-4B51-B76B-47BEC530ADBF}" name="Column8817"/>
    <tableColumn id="8818" xr3:uid="{6E452DB7-4B0D-4260-9ABC-52050D7F26D3}" name="Column8818"/>
    <tableColumn id="8819" xr3:uid="{4DC89D4F-0E28-4F93-B3E9-DE05BF17104A}" name="Column8819"/>
    <tableColumn id="8820" xr3:uid="{E259C778-F404-402A-AAD2-A9165296977E}" name="Column8820"/>
    <tableColumn id="8821" xr3:uid="{66F655BF-E6DC-4ADE-A85D-C9E9B539D2DD}" name="Column8821"/>
    <tableColumn id="8822" xr3:uid="{E331FD3E-8C18-458A-8FD9-25037A0D778F}" name="Column8822"/>
    <tableColumn id="8823" xr3:uid="{7BDB1DFD-C201-428A-9813-4DFAFB78358C}" name="Column8823"/>
    <tableColumn id="8824" xr3:uid="{B25303BD-D956-4C82-BFC6-6A2176B3D61A}" name="Column8824"/>
    <tableColumn id="8825" xr3:uid="{3810FC80-0D2F-4185-97E4-F449D287A588}" name="Column8825"/>
    <tableColumn id="8826" xr3:uid="{3C78EC3A-D991-4734-927B-FF49740A2451}" name="Column8826"/>
    <tableColumn id="8827" xr3:uid="{96172F9F-30E1-484E-9EE3-DDAAF2F6F26B}" name="Column8827"/>
    <tableColumn id="8828" xr3:uid="{B989E699-99BE-476F-869A-B93D4DC24E58}" name="Column8828"/>
    <tableColumn id="8829" xr3:uid="{C163EB8E-CD17-48E2-990E-5710FEDC0456}" name="Column8829"/>
    <tableColumn id="8830" xr3:uid="{84CADE06-555D-4990-B67A-9164D228C2EB}" name="Column8830"/>
    <tableColumn id="8831" xr3:uid="{B89AF777-2B83-4A6D-A28E-C7548277D946}" name="Column8831"/>
    <tableColumn id="8832" xr3:uid="{912F8EF3-6E69-4751-8383-60A0DAEAE799}" name="Column8832"/>
    <tableColumn id="8833" xr3:uid="{0368F18A-423A-4898-AA86-763925CB3784}" name="Column8833"/>
    <tableColumn id="8834" xr3:uid="{5363F98D-2832-46D7-87AE-78A0D5F89B38}" name="Column8834"/>
    <tableColumn id="8835" xr3:uid="{68D85E63-A98B-4116-8FAD-5BCF713B07AF}" name="Column8835"/>
    <tableColumn id="8836" xr3:uid="{A7A38F63-8B4B-44DE-AAEA-7E98BE7C66E9}" name="Column8836"/>
    <tableColumn id="8837" xr3:uid="{F106336F-12F5-4CCB-9CAF-AE6A685CB00B}" name="Column8837"/>
    <tableColumn id="8838" xr3:uid="{79C57E60-D317-41B8-B70E-490ECC6AE63A}" name="Column8838"/>
    <tableColumn id="8839" xr3:uid="{C5CACC97-7B19-424C-9A21-265B4A65C2FB}" name="Column8839"/>
    <tableColumn id="8840" xr3:uid="{70CECF51-4F2E-4013-9B39-2DDB0DADBA29}" name="Column8840"/>
    <tableColumn id="8841" xr3:uid="{0C858B92-DE37-41F0-A819-7EBBF2C740A3}" name="Column8841"/>
    <tableColumn id="8842" xr3:uid="{1A495B0B-DF82-4475-B3D5-E0243F67B41D}" name="Column8842"/>
    <tableColumn id="8843" xr3:uid="{15E1F75E-F932-4B84-AE35-EB0AC042A8A2}" name="Column8843"/>
    <tableColumn id="8844" xr3:uid="{B4408B05-B84C-4A10-B0BD-BEF2D6052778}" name="Column8844"/>
    <tableColumn id="8845" xr3:uid="{1D6AF940-5F85-42BA-A83A-8280E6CDBC6F}" name="Column8845"/>
    <tableColumn id="8846" xr3:uid="{DB9E1C90-EA4D-4765-9767-6F6636BBCD5A}" name="Column8846"/>
    <tableColumn id="8847" xr3:uid="{3F1A910C-0EF1-414A-90A7-93C55BF7CD3E}" name="Column8847"/>
    <tableColumn id="8848" xr3:uid="{453B2118-66FE-4BB2-900D-B9358432850F}" name="Column8848"/>
    <tableColumn id="8849" xr3:uid="{26D75B00-B400-4538-ADE9-1053A30B82AB}" name="Column8849"/>
    <tableColumn id="8850" xr3:uid="{78899FE4-1A60-4524-AED9-D25F9B370C91}" name="Column8850"/>
    <tableColumn id="8851" xr3:uid="{F618AB87-E4CD-4366-BE3F-274BFC965269}" name="Column8851"/>
    <tableColumn id="8852" xr3:uid="{635C89F9-56DF-4A7B-A47B-3D63B26D736A}" name="Column8852"/>
    <tableColumn id="8853" xr3:uid="{9EA9D4A1-45B0-437D-B906-0FD870E6C9C5}" name="Column8853"/>
    <tableColumn id="8854" xr3:uid="{F4228742-7B21-479B-9EBB-27AD2C3B3B19}" name="Column8854"/>
    <tableColumn id="8855" xr3:uid="{9C3D407F-763F-4396-89D4-3F29F2D0C44C}" name="Column8855"/>
    <tableColumn id="8856" xr3:uid="{047830A9-F7D8-47B1-A174-B7F61DF3A2DE}" name="Column8856"/>
    <tableColumn id="8857" xr3:uid="{F8A0B26E-3A73-4037-B767-16C2F673928E}" name="Column8857"/>
    <tableColumn id="8858" xr3:uid="{3A025C75-5164-4CFB-A771-8FF61453771E}" name="Column8858"/>
    <tableColumn id="8859" xr3:uid="{25BFE9E4-9B95-4583-92D8-54CA852752EB}" name="Column8859"/>
    <tableColumn id="8860" xr3:uid="{0D6994E5-7464-4D87-AD74-9C68C64EB2C5}" name="Column8860"/>
    <tableColumn id="8861" xr3:uid="{34DF72F0-3A9C-42CE-8738-04E1F686C60C}" name="Column8861"/>
    <tableColumn id="8862" xr3:uid="{4C0F381E-AE7F-400D-A0DB-40129B261041}" name="Column8862"/>
    <tableColumn id="8863" xr3:uid="{AEE3D8F6-6FAD-4802-936A-86BE64553736}" name="Column8863"/>
    <tableColumn id="8864" xr3:uid="{B9A44975-BAFE-426E-AF94-B5FCAB1AF406}" name="Column8864"/>
    <tableColumn id="8865" xr3:uid="{8C98E928-A9C4-4E08-B268-3F9D208CF18F}" name="Column8865"/>
    <tableColumn id="8866" xr3:uid="{97C9FBD1-BE8A-4FC9-A7A4-BDF9E84089BF}" name="Column8866"/>
    <tableColumn id="8867" xr3:uid="{E5210F65-A698-4267-BC44-FFE570B7CC5A}" name="Column8867"/>
    <tableColumn id="8868" xr3:uid="{1F2FB186-203C-426B-9D7C-6A68D05C773C}" name="Column8868"/>
    <tableColumn id="8869" xr3:uid="{2EC7D1F1-AF67-4458-A292-0CD75AA6AE5A}" name="Column8869"/>
    <tableColumn id="8870" xr3:uid="{B7824646-AD75-4726-8DD6-4B9AE00C6798}" name="Column8870"/>
    <tableColumn id="8871" xr3:uid="{4AF95DDC-ABA0-4F41-AA2B-B04E71A3FC95}" name="Column8871"/>
    <tableColumn id="8872" xr3:uid="{1690E278-B853-407C-BF3D-B4A42B57B46D}" name="Column8872"/>
    <tableColumn id="8873" xr3:uid="{C5F7D262-A960-4502-8952-35D8128BCCB5}" name="Column8873"/>
    <tableColumn id="8874" xr3:uid="{3AA7B2C8-6728-4DD6-AF16-1DF412132894}" name="Column8874"/>
    <tableColumn id="8875" xr3:uid="{02CCA928-5452-4E05-A71A-A679D7C508B7}" name="Column8875"/>
    <tableColumn id="8876" xr3:uid="{D79D5115-20F8-4AE4-822D-024C43B557FC}" name="Column8876"/>
    <tableColumn id="8877" xr3:uid="{25A7843C-654A-4A74-B99C-D0C894DA613F}" name="Column8877"/>
    <tableColumn id="8878" xr3:uid="{6949F1E5-7789-4A3B-B12B-721B54ABA542}" name="Column8878"/>
    <tableColumn id="8879" xr3:uid="{A41A1239-2F8C-4E30-AC47-A7046A04C31C}" name="Column8879"/>
    <tableColumn id="8880" xr3:uid="{F43E169F-9D75-47F7-B03B-44981294DADD}" name="Column8880"/>
    <tableColumn id="8881" xr3:uid="{19BF8818-70BB-4111-B204-45FC7C0DE56B}" name="Column8881"/>
    <tableColumn id="8882" xr3:uid="{5DF9D93C-070F-4A25-988B-0858AC90E92A}" name="Column8882"/>
    <tableColumn id="8883" xr3:uid="{41302097-04E9-4D0F-976C-BF3D00AE1D85}" name="Column8883"/>
    <tableColumn id="8884" xr3:uid="{1DE824E6-1F4B-45B9-8FB4-7B659CE99045}" name="Column8884"/>
    <tableColumn id="8885" xr3:uid="{469C85FA-4710-4874-9895-8381E0A8C45F}" name="Column8885"/>
    <tableColumn id="8886" xr3:uid="{1CFD08EE-4D3D-4FD7-9DAB-4A936267FD54}" name="Column8886"/>
    <tableColumn id="8887" xr3:uid="{603131A2-66CA-41AB-B827-CB3333E9B183}" name="Column8887"/>
    <tableColumn id="8888" xr3:uid="{F44AB4A2-2FBA-4A87-880E-314FAF3BE0D3}" name="Column8888"/>
    <tableColumn id="8889" xr3:uid="{8DFEFCB3-0689-42F5-AC53-17FF9AD57242}" name="Column8889"/>
    <tableColumn id="8890" xr3:uid="{358BC262-4440-42E2-9EEB-EA410711B5B6}" name="Column8890"/>
    <tableColumn id="8891" xr3:uid="{2095DB3A-7283-4C37-808E-C0120D32C0CA}" name="Column8891"/>
    <tableColumn id="8892" xr3:uid="{13DE2E2B-CD12-4177-975D-F64921F18551}" name="Column8892"/>
    <tableColumn id="8893" xr3:uid="{2632187C-AEF9-4FCE-B3D8-9FB91634389C}" name="Column8893"/>
    <tableColumn id="8894" xr3:uid="{30C12627-FA94-4CD4-8131-863F4754DDF0}" name="Column8894"/>
    <tableColumn id="8895" xr3:uid="{C187627A-C1A7-4DAB-AAB5-47385A73242C}" name="Column8895"/>
    <tableColumn id="8896" xr3:uid="{33140A1B-E196-44FE-BD4A-1E2B2870889D}" name="Column8896"/>
    <tableColumn id="8897" xr3:uid="{5AF9717E-652B-4C46-AC33-9B06CCED90DA}" name="Column8897"/>
    <tableColumn id="8898" xr3:uid="{CF46EC8B-3B87-41F3-83B2-2F00EE7E4DEA}" name="Column8898"/>
    <tableColumn id="8899" xr3:uid="{D079E0CE-7CE7-4396-A528-8421BADB6683}" name="Column8899"/>
    <tableColumn id="8900" xr3:uid="{55DC09CC-C86B-4985-B3C3-76027173142D}" name="Column8900"/>
    <tableColumn id="8901" xr3:uid="{3E964330-C970-4CB2-A56B-4237D888EE07}" name="Column8901"/>
    <tableColumn id="8902" xr3:uid="{B8FBA801-0AA8-4C1B-B2CF-B000C39DE6D5}" name="Column8902"/>
    <tableColumn id="8903" xr3:uid="{5F236412-7C00-4C8F-9117-79BB66329CEE}" name="Column8903"/>
    <tableColumn id="8904" xr3:uid="{88D660A5-6593-4767-87F9-DDCF2757575A}" name="Column8904"/>
    <tableColumn id="8905" xr3:uid="{B832F393-287E-43C7-9ED6-A8413D04E2D2}" name="Column8905"/>
    <tableColumn id="8906" xr3:uid="{BA57762B-F8C1-4575-AE9D-61CE11562292}" name="Column8906"/>
    <tableColumn id="8907" xr3:uid="{2C7AEFCD-BB64-4B52-A719-A24CEFEE4E8E}" name="Column8907"/>
    <tableColumn id="8908" xr3:uid="{7E298ECD-7546-48D4-8EAD-45971FF648C9}" name="Column8908"/>
    <tableColumn id="8909" xr3:uid="{87F11CB9-6F90-4708-A218-9A7555464245}" name="Column8909"/>
    <tableColumn id="8910" xr3:uid="{0B60CBB4-2E57-4856-9E58-BF678A7EF3F8}" name="Column8910"/>
    <tableColumn id="8911" xr3:uid="{1DC3637C-2B28-4F90-BE76-5768C3654070}" name="Column8911"/>
    <tableColumn id="8912" xr3:uid="{D4CA69D6-F650-4ADC-8A53-1F9C806339F0}" name="Column8912"/>
    <tableColumn id="8913" xr3:uid="{FD65587D-6CDF-4815-9111-76BAF87E8099}" name="Column8913"/>
    <tableColumn id="8914" xr3:uid="{CB6C23BE-1D29-498E-9A6F-9FA2DE2EF680}" name="Column8914"/>
    <tableColumn id="8915" xr3:uid="{D293F8D1-A7A3-46E0-B555-61ABAD1F9CF7}" name="Column8915"/>
    <tableColumn id="8916" xr3:uid="{DA993C55-0581-4DBF-A383-872582699777}" name="Column8916"/>
    <tableColumn id="8917" xr3:uid="{C47D25C5-F2EB-4125-A88A-9C370CBFA351}" name="Column8917"/>
    <tableColumn id="8918" xr3:uid="{886F9CB7-A083-48C6-8F0D-5C91BB3827A3}" name="Column8918"/>
    <tableColumn id="8919" xr3:uid="{E5C42464-EA06-444A-8277-BFFFDCD22334}" name="Column8919"/>
    <tableColumn id="8920" xr3:uid="{F5862CB1-D230-4405-8BAF-44D1BCD3E9F2}" name="Column8920"/>
    <tableColumn id="8921" xr3:uid="{4585CCDD-828C-4FE8-BAE7-F423BB619F41}" name="Column8921"/>
    <tableColumn id="8922" xr3:uid="{E6EBE5F7-6F30-4F5A-A77A-737C2EDAC365}" name="Column8922"/>
    <tableColumn id="8923" xr3:uid="{2C7CEFAC-4EE0-42EB-91FB-10ECA404029B}" name="Column8923"/>
    <tableColumn id="8924" xr3:uid="{E2AA68D9-0A9D-4F51-A53D-CAB9F5313E4C}" name="Column8924"/>
    <tableColumn id="8925" xr3:uid="{D3F39DB7-F8E1-429D-8FC1-9114CBAA3AD7}" name="Column8925"/>
    <tableColumn id="8926" xr3:uid="{044FC186-D775-46EB-BA2E-7213EDFF317B}" name="Column8926"/>
    <tableColumn id="8927" xr3:uid="{2DDD860E-2CBC-4E17-96DE-57E11A81A3B3}" name="Column8927"/>
    <tableColumn id="8928" xr3:uid="{532FD995-C00C-43F1-AFDF-9795794F1B5E}" name="Column8928"/>
    <tableColumn id="8929" xr3:uid="{6604153B-00ED-48E9-8E77-C4576A74FBC3}" name="Column8929"/>
    <tableColumn id="8930" xr3:uid="{EABEE482-1F76-4E64-BAAA-5C1214492532}" name="Column8930"/>
    <tableColumn id="8931" xr3:uid="{4C217D5F-778D-4F92-97C5-2E0105526C91}" name="Column8931"/>
    <tableColumn id="8932" xr3:uid="{662FEAD1-9F73-4B7F-90CE-1E48CAE8DB53}" name="Column8932"/>
    <tableColumn id="8933" xr3:uid="{74C44FEE-3235-400C-B069-91DE6ACAADD0}" name="Column8933"/>
    <tableColumn id="8934" xr3:uid="{EBAA719F-AABF-4D1F-92FD-3A6E6F9A48C2}" name="Column8934"/>
    <tableColumn id="8935" xr3:uid="{19168EF5-709B-4DE1-B7F2-80826B215850}" name="Column8935"/>
    <tableColumn id="8936" xr3:uid="{A7921823-7656-4BA2-8B05-F2483C8CC011}" name="Column8936"/>
    <tableColumn id="8937" xr3:uid="{F19385CA-9B5C-4BD8-AC28-3FD3A494CFE1}" name="Column8937"/>
    <tableColumn id="8938" xr3:uid="{F112BA94-1E1D-4A04-AA78-F670ED78816B}" name="Column8938"/>
    <tableColumn id="8939" xr3:uid="{AD67D275-5888-487C-8AA7-2331B45A3DCA}" name="Column8939"/>
    <tableColumn id="8940" xr3:uid="{8B4D221E-8964-4278-9DFD-0650907E4495}" name="Column8940"/>
    <tableColumn id="8941" xr3:uid="{A6F8FA94-2D2D-438B-9481-1C6DA9331B18}" name="Column8941"/>
    <tableColumn id="8942" xr3:uid="{46BC9564-3DC0-45F4-AB8A-72E7388C21F7}" name="Column8942"/>
    <tableColumn id="8943" xr3:uid="{0983856A-2EBC-4BB3-9BB9-0A84C918B393}" name="Column8943"/>
    <tableColumn id="8944" xr3:uid="{A50A72D9-D352-4DDC-AC4B-D39325BA0BA7}" name="Column8944"/>
    <tableColumn id="8945" xr3:uid="{5F03EEB3-6750-4F26-8129-86BA95AEEB38}" name="Column8945"/>
    <tableColumn id="8946" xr3:uid="{B1D5118A-21E0-46ED-A207-B41AEFB79289}" name="Column8946"/>
    <tableColumn id="8947" xr3:uid="{664C1A4F-3E59-4BE1-A1A7-B1E4D8745D11}" name="Column8947"/>
    <tableColumn id="8948" xr3:uid="{42D8338E-E24B-47BC-B9DF-A519166BF105}" name="Column8948"/>
    <tableColumn id="8949" xr3:uid="{507D5EC7-60EB-472A-98D6-A8392D14E57F}" name="Column8949"/>
    <tableColumn id="8950" xr3:uid="{A00028FD-6C36-460E-ACB8-E2A40E747A30}" name="Column8950"/>
    <tableColumn id="8951" xr3:uid="{B5155CB2-E6FE-42AC-A526-0C6E83F3FC19}" name="Column8951"/>
    <tableColumn id="8952" xr3:uid="{26601F78-E6D3-46AF-9C45-FBA17FEBEEC5}" name="Column8952"/>
    <tableColumn id="8953" xr3:uid="{5A63A236-C9E5-45B0-8FB0-F59CD1B40398}" name="Column8953"/>
    <tableColumn id="8954" xr3:uid="{7C2D711F-0E80-4DD7-8D99-1E676B77FF0B}" name="Column8954"/>
    <tableColumn id="8955" xr3:uid="{9046FA87-DE61-4105-8FFE-24CC45454A7B}" name="Column8955"/>
    <tableColumn id="8956" xr3:uid="{D5BA0DD6-50FB-4C8A-9C74-B478C70F504D}" name="Column8956"/>
    <tableColumn id="8957" xr3:uid="{B9A3A6F5-4C59-4B3C-BC84-8EA45F77E095}" name="Column8957"/>
    <tableColumn id="8958" xr3:uid="{8BC33F6C-74FD-410D-B4B0-C5F0ED2FC878}" name="Column8958"/>
    <tableColumn id="8959" xr3:uid="{1D1C80D4-D98E-4EB1-BC68-D4FB0C8ECC07}" name="Column8959"/>
    <tableColumn id="8960" xr3:uid="{BDC80F0D-7CFC-4881-ABF8-F3F021EEFFC0}" name="Column8960"/>
    <tableColumn id="8961" xr3:uid="{5FDA0AC7-885F-4807-8334-B1DEF339BED5}" name="Column8961"/>
    <tableColumn id="8962" xr3:uid="{AE2365EF-BCBD-43CB-B31D-680B6367A0F9}" name="Column8962"/>
    <tableColumn id="8963" xr3:uid="{577CF186-8000-441E-AC03-D860164522AD}" name="Column8963"/>
    <tableColumn id="8964" xr3:uid="{8FEDE453-046F-4FEB-8B16-2768899D1EF0}" name="Column8964"/>
    <tableColumn id="8965" xr3:uid="{D1C09FA7-7129-410D-B4C6-7D67F61CD652}" name="Column8965"/>
    <tableColumn id="8966" xr3:uid="{140064C1-6ACF-4244-9734-106C8508A26F}" name="Column8966"/>
    <tableColumn id="8967" xr3:uid="{C7ADCC5C-6B8B-4F90-A6EC-F847230D033E}" name="Column8967"/>
    <tableColumn id="8968" xr3:uid="{4C2262C0-D701-4DB0-9F58-9E237AE09E21}" name="Column8968"/>
    <tableColumn id="8969" xr3:uid="{6C491D12-0A31-4EBC-9AC6-1D6487F8DC74}" name="Column8969"/>
    <tableColumn id="8970" xr3:uid="{0A16D9C1-8231-41E4-A9C0-B75E3D9EB0AA}" name="Column8970"/>
    <tableColumn id="8971" xr3:uid="{7EE5A316-3901-428F-90AC-A42E3B2521EB}" name="Column8971"/>
    <tableColumn id="8972" xr3:uid="{1CEF1842-2CF6-47AD-B532-0AC14F8B0E49}" name="Column8972"/>
    <tableColumn id="8973" xr3:uid="{52526D8F-5D72-4BB5-91D3-EF5C669B3FEA}" name="Column8973"/>
    <tableColumn id="8974" xr3:uid="{14F448B1-DBFB-4890-A9DC-E9185F523345}" name="Column8974"/>
    <tableColumn id="8975" xr3:uid="{44D3BF65-9590-44DD-8043-E6290F841B33}" name="Column8975"/>
    <tableColumn id="8976" xr3:uid="{1806A214-C05E-4C54-A42D-3ACDD83388C8}" name="Column8976"/>
    <tableColumn id="8977" xr3:uid="{15E01ED3-958F-4032-B4C2-D6FD135EFC7D}" name="Column8977"/>
    <tableColumn id="8978" xr3:uid="{5C127831-DFF4-4633-81EF-D4FC26DB351F}" name="Column8978"/>
    <tableColumn id="8979" xr3:uid="{FA59863B-C36E-4DBD-904E-7725624A7826}" name="Column8979"/>
    <tableColumn id="8980" xr3:uid="{AC0543AF-E2BC-486A-AB88-FA375AEB3245}" name="Column8980"/>
    <tableColumn id="8981" xr3:uid="{82FC161A-C13A-4179-8D5E-EF0CC95E8752}" name="Column8981"/>
    <tableColumn id="8982" xr3:uid="{661B80DE-AEE3-4158-853C-3CC9DFBF0A10}" name="Column8982"/>
    <tableColumn id="8983" xr3:uid="{2EBF48FE-1B0B-49EC-846C-105A1FA2AD4C}" name="Column8983"/>
    <tableColumn id="8984" xr3:uid="{218C5D64-0E09-4582-B632-AB0A688EEF96}" name="Column8984"/>
    <tableColumn id="8985" xr3:uid="{80DE8473-F872-465A-A50E-6B1E6678B9AB}" name="Column8985"/>
    <tableColumn id="8986" xr3:uid="{23709DAF-7792-4EB9-ADA2-F02144FB4202}" name="Column8986"/>
    <tableColumn id="8987" xr3:uid="{3F074BC8-CC55-4C8A-BA4E-E91076904989}" name="Column8987"/>
    <tableColumn id="8988" xr3:uid="{7FFBC9EE-7879-4B05-8680-8A570B423EBC}" name="Column8988"/>
    <tableColumn id="8989" xr3:uid="{BE4AD1BD-17DE-4BAB-BC22-275CF63ACB29}" name="Column8989"/>
    <tableColumn id="8990" xr3:uid="{C62A8D2B-D879-4DAF-B99B-1D16EA1F5948}" name="Column8990"/>
    <tableColumn id="8991" xr3:uid="{B12C3498-FE20-4A4B-A0FC-560D15336C22}" name="Column8991"/>
    <tableColumn id="8992" xr3:uid="{A32DAE40-4CDC-4811-9B39-17419CED1A12}" name="Column8992"/>
    <tableColumn id="8993" xr3:uid="{734B70A6-B270-4CE2-A98D-D4F3F5E94178}" name="Column8993"/>
    <tableColumn id="8994" xr3:uid="{3E2A70F4-11B4-4DC0-A325-3AE338721940}" name="Column8994"/>
    <tableColumn id="8995" xr3:uid="{84D343B9-E49D-431D-8B9A-FF1057CC8A7B}" name="Column8995"/>
    <tableColumn id="8996" xr3:uid="{C0EE8626-E6B1-4C43-BA6D-42D7A4965A6D}" name="Column8996"/>
    <tableColumn id="8997" xr3:uid="{659973D8-32A8-4E46-A62C-14800E822959}" name="Column8997"/>
    <tableColumn id="8998" xr3:uid="{013DC198-384F-490B-9B1E-7F73D9A47261}" name="Column8998"/>
    <tableColumn id="8999" xr3:uid="{2D27C0F2-CF2F-485E-BEA2-299CE8400DFE}" name="Column8999"/>
    <tableColumn id="9000" xr3:uid="{7632D8EA-19C0-42DD-AF29-999DAD432D3E}" name="Column9000"/>
    <tableColumn id="9001" xr3:uid="{40AFEE2F-0DBE-4F14-95E1-8CD4BCA31755}" name="Column9001"/>
    <tableColumn id="9002" xr3:uid="{397EE7D9-BE05-4B83-8B2D-BF510D9D544B}" name="Column9002"/>
    <tableColumn id="9003" xr3:uid="{A95FFC5D-5FF3-4467-AC75-81B4BB206647}" name="Column9003"/>
    <tableColumn id="9004" xr3:uid="{E2B50E78-5B46-4C82-98E7-38DA9269D2F2}" name="Column9004"/>
    <tableColumn id="9005" xr3:uid="{BAFD0F18-FB38-4020-8C1A-CFB090E3B5E1}" name="Column9005"/>
    <tableColumn id="9006" xr3:uid="{DF0F516D-47FB-4812-9643-60F62E6DA4C0}" name="Column9006"/>
    <tableColumn id="9007" xr3:uid="{BAFC902D-7C1C-4D21-8A91-CA3EDD38ADE7}" name="Column9007"/>
    <tableColumn id="9008" xr3:uid="{0A3F3BA5-75FC-4B99-9774-E98386892535}" name="Column9008"/>
    <tableColumn id="9009" xr3:uid="{1DA51D38-E79A-4F9D-B003-3FE667D9FD02}" name="Column9009"/>
    <tableColumn id="9010" xr3:uid="{FAA96EE3-02EC-40AA-B8FB-8A634DBD9CEC}" name="Column9010"/>
    <tableColumn id="9011" xr3:uid="{84DA61A7-58B5-4A7D-8067-84D2AB9BA232}" name="Column9011"/>
    <tableColumn id="9012" xr3:uid="{763A5E05-264A-4256-95C9-70757F447697}" name="Column9012"/>
    <tableColumn id="9013" xr3:uid="{6035A7B9-F208-43B3-B02F-29F13CDE18AF}" name="Column9013"/>
    <tableColumn id="9014" xr3:uid="{D8F1006D-4BD8-412C-992E-A2682540C74C}" name="Column9014"/>
    <tableColumn id="9015" xr3:uid="{C4E748BA-1E8F-47A6-A9F2-8FF3CB2EE168}" name="Column9015"/>
    <tableColumn id="9016" xr3:uid="{8778ECAC-4DB2-40C3-BD1D-A80DA6D8C1B7}" name="Column9016"/>
    <tableColumn id="9017" xr3:uid="{6D6BD9B0-73DF-4E8B-BE6B-A2CFF54B6070}" name="Column9017"/>
    <tableColumn id="9018" xr3:uid="{B61240DA-338A-4D13-8BD5-AB0F3CDDAB6C}" name="Column9018"/>
    <tableColumn id="9019" xr3:uid="{2AA62CA2-6497-4F8E-AD56-F5F79149669C}" name="Column9019"/>
    <tableColumn id="9020" xr3:uid="{F9F6505A-9770-4320-8777-110919E4B2E3}" name="Column9020"/>
    <tableColumn id="9021" xr3:uid="{88F81BDB-7DE1-4558-915F-AA7931C464AF}" name="Column9021"/>
    <tableColumn id="9022" xr3:uid="{29CA92FA-6BFA-483E-98BE-D2AC4B057361}" name="Column9022"/>
    <tableColumn id="9023" xr3:uid="{5DDCE2E6-3727-4411-8A5B-D3573D0A3EA0}" name="Column9023"/>
    <tableColumn id="9024" xr3:uid="{AB18C58C-0714-454B-9E8C-98206C3B12F3}" name="Column9024"/>
    <tableColumn id="9025" xr3:uid="{BEEE69CC-AC18-480B-9664-21C7A385C4D6}" name="Column9025"/>
    <tableColumn id="9026" xr3:uid="{A1967CF5-BDBF-4EB9-8166-D7E66401F257}" name="Column9026"/>
    <tableColumn id="9027" xr3:uid="{1A34A5AD-5A7C-4DC3-8B1D-044A595838E9}" name="Column9027"/>
    <tableColumn id="9028" xr3:uid="{F23477AB-BA06-4201-983E-20D5774F684F}" name="Column9028"/>
    <tableColumn id="9029" xr3:uid="{85D40C2A-A507-4963-B5CE-B487A71EF570}" name="Column9029"/>
    <tableColumn id="9030" xr3:uid="{958AD1CC-3347-4E0D-8E5E-AB3516AB4EC7}" name="Column9030"/>
    <tableColumn id="9031" xr3:uid="{232E6870-5607-4DD1-B70E-02F84B51D0E9}" name="Column9031"/>
    <tableColumn id="9032" xr3:uid="{A9EBEAFA-C12A-4684-A9B7-2CC8EA5CF9F3}" name="Column9032"/>
    <tableColumn id="9033" xr3:uid="{C7C90CFF-C449-44E0-B85A-6233FA4A057E}" name="Column9033"/>
    <tableColumn id="9034" xr3:uid="{57DFD8CF-FC07-493C-A8AF-786D50A5DD8A}" name="Column9034"/>
    <tableColumn id="9035" xr3:uid="{D1C84203-6500-4237-9491-961BA5387C1F}" name="Column9035"/>
    <tableColumn id="9036" xr3:uid="{D898A42A-A647-457D-95D9-0209A38F8A2B}" name="Column9036"/>
    <tableColumn id="9037" xr3:uid="{BC62A6CC-920E-49DA-A935-9CB4E4BF6240}" name="Column9037"/>
    <tableColumn id="9038" xr3:uid="{63A51A7F-FDED-473B-A92D-B055C7FDFB14}" name="Column9038"/>
    <tableColumn id="9039" xr3:uid="{1D912E1F-6B8E-459A-92B8-4DE9091700C3}" name="Column9039"/>
    <tableColumn id="9040" xr3:uid="{EE2EF5CF-795D-45B1-9DE6-3DA10C6258FA}" name="Column9040"/>
    <tableColumn id="9041" xr3:uid="{32BDFC3A-3D08-405D-90E2-67ECDFB2AFF5}" name="Column9041"/>
    <tableColumn id="9042" xr3:uid="{A64D00C6-F0CA-4DD5-83A1-7AA4A2D037D3}" name="Column9042"/>
    <tableColumn id="9043" xr3:uid="{F759EB89-0279-4145-A995-A624217098F2}" name="Column9043"/>
    <tableColumn id="9044" xr3:uid="{79950803-FC97-44E3-A975-539FF194330A}" name="Column9044"/>
    <tableColumn id="9045" xr3:uid="{56AD3701-000E-46A5-9AA0-0A530E47BABD}" name="Column9045"/>
    <tableColumn id="9046" xr3:uid="{369ABBB3-3360-4F67-B651-4776C56C5569}" name="Column9046"/>
    <tableColumn id="9047" xr3:uid="{A0640CDC-F1D7-4869-9AB3-3E0B36A62908}" name="Column9047"/>
    <tableColumn id="9048" xr3:uid="{98C20E86-C0D4-4E55-93A9-52C9DA4BA0D8}" name="Column9048"/>
    <tableColumn id="9049" xr3:uid="{7615108A-51DB-4CBB-9B05-38CDB04A3203}" name="Column9049"/>
    <tableColumn id="9050" xr3:uid="{ECC21976-04BD-4489-94F5-1B2F0F7D3F1F}" name="Column9050"/>
    <tableColumn id="9051" xr3:uid="{983C3806-C36F-40AA-B413-630F814CC3AA}" name="Column9051"/>
    <tableColumn id="9052" xr3:uid="{6E62247F-6B4A-41E5-A4E2-E8EE2C7E6E10}" name="Column9052"/>
    <tableColumn id="9053" xr3:uid="{A718401B-B2F5-401B-824A-7C89D3A994AC}" name="Column9053"/>
    <tableColumn id="9054" xr3:uid="{D74C36B5-C82D-4174-A088-E12F1E2043AB}" name="Column9054"/>
    <tableColumn id="9055" xr3:uid="{D440B826-1A6D-4F6D-AAED-D57523FF0F75}" name="Column9055"/>
    <tableColumn id="9056" xr3:uid="{80F66069-7041-40FD-97FF-D28BC169F240}" name="Column9056"/>
    <tableColumn id="9057" xr3:uid="{E275D56F-9B8F-4A91-B588-086555767E39}" name="Column9057"/>
    <tableColumn id="9058" xr3:uid="{8002570E-5236-4C19-A556-28FDF1381A4D}" name="Column9058"/>
    <tableColumn id="9059" xr3:uid="{56B4CBBE-6DEE-45B0-8210-E3D95CE8F4F2}" name="Column9059"/>
    <tableColumn id="9060" xr3:uid="{EEB380F9-C2B9-474F-A6F1-50DDDF39CAC0}" name="Column9060"/>
    <tableColumn id="9061" xr3:uid="{2E9F4752-A7D9-4192-B0E8-35E72D29B3FE}" name="Column9061"/>
    <tableColumn id="9062" xr3:uid="{C5CADBF7-9187-4E4B-AC31-662A728FB046}" name="Column9062"/>
    <tableColumn id="9063" xr3:uid="{A8C2F024-330F-4EFC-97B8-A551242A764C}" name="Column9063"/>
    <tableColumn id="9064" xr3:uid="{02C39699-317D-494D-8092-1608DBBBCE16}" name="Column9064"/>
    <tableColumn id="9065" xr3:uid="{F0DE63EF-E47E-4F27-82E3-4E9F700EE52A}" name="Column9065"/>
    <tableColumn id="9066" xr3:uid="{62787577-591C-47CF-B776-A23403C816CD}" name="Column9066"/>
    <tableColumn id="9067" xr3:uid="{6B0975C5-F282-4E57-8434-B1E5FFC786E7}" name="Column9067"/>
    <tableColumn id="9068" xr3:uid="{B271469D-762F-4AE8-B254-2C4F40FFC011}" name="Column9068"/>
    <tableColumn id="9069" xr3:uid="{9D43718F-684A-4E76-8917-E67A49B9AA28}" name="Column9069"/>
    <tableColumn id="9070" xr3:uid="{F9C0866D-D5BD-4C49-A71D-216912AF4419}" name="Column9070"/>
    <tableColumn id="9071" xr3:uid="{F7EE23D7-2447-47C0-BC7A-9751BEA78363}" name="Column9071"/>
    <tableColumn id="9072" xr3:uid="{2D5E9070-9EB9-437E-986E-01500F7D208F}" name="Column9072"/>
    <tableColumn id="9073" xr3:uid="{89645780-201E-47A3-BB69-B514D88F3215}" name="Column9073"/>
    <tableColumn id="9074" xr3:uid="{D127C17F-E928-407E-BF3C-A98F5580410E}" name="Column9074"/>
    <tableColumn id="9075" xr3:uid="{56F5BC74-C6EE-4A9A-A026-6946ED81E798}" name="Column9075"/>
    <tableColumn id="9076" xr3:uid="{55CA2B77-F48E-4FB8-B00F-675B08C03A06}" name="Column9076"/>
    <tableColumn id="9077" xr3:uid="{943E951C-0F0C-4B6C-9DC1-B2851BF0C61F}" name="Column9077"/>
    <tableColumn id="9078" xr3:uid="{A8DFBFD2-8382-4088-BCC2-E6887AE63B85}" name="Column9078"/>
    <tableColumn id="9079" xr3:uid="{AD5E03B0-6F27-4647-9599-3EBC471E6B2E}" name="Column9079"/>
    <tableColumn id="9080" xr3:uid="{34B1BF08-9E68-4AFF-9597-6DFE1922E88B}" name="Column9080"/>
    <tableColumn id="9081" xr3:uid="{959B0390-1EF9-4766-920D-AE5813EC2D5F}" name="Column9081"/>
    <tableColumn id="9082" xr3:uid="{1A813F95-263C-4E29-97D0-0B4D118F87BA}" name="Column9082"/>
    <tableColumn id="9083" xr3:uid="{BF2647AE-6893-4484-8F94-1823B917DF9F}" name="Column9083"/>
    <tableColumn id="9084" xr3:uid="{326E6BEF-865A-4DB0-88F9-FFFBBEEDB52A}" name="Column9084"/>
    <tableColumn id="9085" xr3:uid="{3ED4993D-422C-47FB-92DF-E4F1D06A36F1}" name="Column9085"/>
    <tableColumn id="9086" xr3:uid="{2D3D3176-8C0E-43B2-A126-00FF439A51B1}" name="Column9086"/>
    <tableColumn id="9087" xr3:uid="{3E25F970-221C-4DA9-BA06-B494BCBB0331}" name="Column9087"/>
    <tableColumn id="9088" xr3:uid="{48475F0B-B9EC-48F3-8A6C-489CB0963199}" name="Column9088"/>
    <tableColumn id="9089" xr3:uid="{7A4CBCE7-C308-4257-BC43-E2FC230FC2BA}" name="Column9089"/>
    <tableColumn id="9090" xr3:uid="{13EFF9A7-AABA-4DF0-B096-40969F772567}" name="Column9090"/>
    <tableColumn id="9091" xr3:uid="{F3CC6258-0E45-4180-A452-B44E53A31709}" name="Column9091"/>
    <tableColumn id="9092" xr3:uid="{5A78B4E6-DB31-44C0-9659-B0BFADE27ECF}" name="Column9092"/>
    <tableColumn id="9093" xr3:uid="{61106B9E-0904-41AB-A5E3-44D6B2AB3699}" name="Column9093"/>
    <tableColumn id="9094" xr3:uid="{D2C83BA5-F0F1-42E2-98C2-24CBFE65CAB9}" name="Column9094"/>
    <tableColumn id="9095" xr3:uid="{A90A7BDB-828A-4142-9AF8-254E34E4CBAA}" name="Column9095"/>
    <tableColumn id="9096" xr3:uid="{D3088A67-2C73-459C-AEA1-884B74A7386B}" name="Column9096"/>
    <tableColumn id="9097" xr3:uid="{E143C271-9F6E-4521-A009-0048381527C9}" name="Column9097"/>
    <tableColumn id="9098" xr3:uid="{874D9D93-9BC8-42FD-A4FF-F343FDCD5EAF}" name="Column9098"/>
    <tableColumn id="9099" xr3:uid="{E0F031BE-500F-4478-B791-7627CE5B8761}" name="Column9099"/>
    <tableColumn id="9100" xr3:uid="{16A7A05E-0BC5-4E8E-A821-F5628C962475}" name="Column9100"/>
    <tableColumn id="9101" xr3:uid="{7C675B45-ED27-4342-B14B-EFBFF73558A9}" name="Column9101"/>
    <tableColumn id="9102" xr3:uid="{923FE445-5404-48ED-AC59-595E7B728F58}" name="Column9102"/>
    <tableColumn id="9103" xr3:uid="{67CB21AA-F7A8-4365-B392-3470EF4009A0}" name="Column9103"/>
    <tableColumn id="9104" xr3:uid="{D712C9D6-DA89-4BE9-B451-BB0F9AEADEFD}" name="Column9104"/>
    <tableColumn id="9105" xr3:uid="{2107B386-84C2-4B51-BE18-B16D6FE332C5}" name="Column9105"/>
    <tableColumn id="9106" xr3:uid="{29FD898C-AC89-4A5E-886D-1D66BE6EAFD2}" name="Column9106"/>
    <tableColumn id="9107" xr3:uid="{3401A3D1-9511-4BA2-8E3B-53FA3CD6178C}" name="Column9107"/>
    <tableColumn id="9108" xr3:uid="{2C9F1A15-DD16-4D12-AE59-044054827DD9}" name="Column9108"/>
    <tableColumn id="9109" xr3:uid="{03C94B58-62EC-4914-B5DF-F6D8756774D9}" name="Column9109"/>
    <tableColumn id="9110" xr3:uid="{2AA2094D-34E2-44B9-968A-305F9B2959A4}" name="Column9110"/>
    <tableColumn id="9111" xr3:uid="{F09F11EF-AD1D-4261-9F29-FCE6D02E5688}" name="Column9111"/>
    <tableColumn id="9112" xr3:uid="{DCEB8F9F-AC71-40F1-A7AA-D217C5987013}" name="Column9112"/>
    <tableColumn id="9113" xr3:uid="{4E740FAE-CE5B-4A6B-8F84-1FE3482DB76F}" name="Column9113"/>
    <tableColumn id="9114" xr3:uid="{99246AE4-BBE2-4402-9249-685AD5EE4BF5}" name="Column9114"/>
    <tableColumn id="9115" xr3:uid="{D7A96AC9-37E3-4367-BFB4-A4234F492EB9}" name="Column9115"/>
    <tableColumn id="9116" xr3:uid="{5FC5BADC-20AC-48EB-964E-09DB2BBB750D}" name="Column9116"/>
    <tableColumn id="9117" xr3:uid="{DC0F33B1-D623-4739-AB65-7DD4A7D3FB46}" name="Column9117"/>
    <tableColumn id="9118" xr3:uid="{874B68B1-E05D-4825-87DB-C1B6DB14D7C0}" name="Column9118"/>
    <tableColumn id="9119" xr3:uid="{D2EE405C-75C5-4F3C-9109-D9871273CDEC}" name="Column9119"/>
    <tableColumn id="9120" xr3:uid="{3B7E7134-E7C0-450A-943E-0B52B5C26C8B}" name="Column9120"/>
    <tableColumn id="9121" xr3:uid="{35704EC6-655B-46C2-875A-1E54C2E3C882}" name="Column9121"/>
    <tableColumn id="9122" xr3:uid="{320AE4DA-F360-4864-AACE-35DECC584637}" name="Column9122"/>
    <tableColumn id="9123" xr3:uid="{75A68D78-6349-40E4-985B-860D5B7BFA1B}" name="Column9123"/>
    <tableColumn id="9124" xr3:uid="{6FAF0A3E-74BB-43DE-8E86-DD977FB36EB9}" name="Column9124"/>
    <tableColumn id="9125" xr3:uid="{C1E45002-D188-47EC-9426-006B3019C08B}" name="Column9125"/>
    <tableColumn id="9126" xr3:uid="{BEB6E478-4FC0-4A8E-8136-B02109DCF9A5}" name="Column9126"/>
    <tableColumn id="9127" xr3:uid="{28F46300-7889-4E0C-8291-71E0FF9FA331}" name="Column9127"/>
    <tableColumn id="9128" xr3:uid="{744C2532-5307-46A6-85CD-DB44F92DAFB6}" name="Column9128"/>
    <tableColumn id="9129" xr3:uid="{62FD4F6F-69D3-4BF0-AF0A-0873748C800E}" name="Column9129"/>
    <tableColumn id="9130" xr3:uid="{0E502648-77BF-4612-ABA0-448499EA0868}" name="Column9130"/>
    <tableColumn id="9131" xr3:uid="{63225B87-14E6-43A3-8B70-D65AD5F62784}" name="Column9131"/>
    <tableColumn id="9132" xr3:uid="{34C9CE1B-E4EE-4891-AB24-6C31215FA931}" name="Column9132"/>
    <tableColumn id="9133" xr3:uid="{92E40965-0824-4803-A6B5-0533388F1C8E}" name="Column9133"/>
    <tableColumn id="9134" xr3:uid="{004D6FB5-8DDB-497B-8DA0-DF21BF4154DC}" name="Column9134"/>
    <tableColumn id="9135" xr3:uid="{B4A7B912-7026-476F-9131-166F8397E360}" name="Column9135"/>
    <tableColumn id="9136" xr3:uid="{BDD6EDC0-D489-4F41-AC3E-EDDA8E22BD9F}" name="Column9136"/>
    <tableColumn id="9137" xr3:uid="{AE856D3F-8843-4E6A-A217-0E3595C9719D}" name="Column9137"/>
    <tableColumn id="9138" xr3:uid="{1224F5AE-73D2-4463-BF3F-29E47E188D15}" name="Column9138"/>
    <tableColumn id="9139" xr3:uid="{686C58C2-AE56-4599-8E13-8F368D8AA001}" name="Column9139"/>
    <tableColumn id="9140" xr3:uid="{03C52B8F-D989-4CFA-A51B-FEFB92C4E96B}" name="Column9140"/>
    <tableColumn id="9141" xr3:uid="{4066917F-08FC-4270-9695-858CDCC56D6F}" name="Column9141"/>
    <tableColumn id="9142" xr3:uid="{61A511DC-BF7E-40E6-8A62-7B29F25B4B16}" name="Column9142"/>
    <tableColumn id="9143" xr3:uid="{B7C98144-4B15-4CB2-9FED-50EE5513418F}" name="Column9143"/>
    <tableColumn id="9144" xr3:uid="{3A80AD79-6060-4BDF-AB54-49BE36A444DD}" name="Column9144"/>
    <tableColumn id="9145" xr3:uid="{4D37D32C-3006-4DE3-9D37-A39857C4C5C2}" name="Column9145"/>
    <tableColumn id="9146" xr3:uid="{3BB9EA47-67A2-4458-8AD7-0C4712CE3BB7}" name="Column9146"/>
    <tableColumn id="9147" xr3:uid="{8E2D36F3-F9FB-4A3E-9444-28A9A013DC5B}" name="Column9147"/>
    <tableColumn id="9148" xr3:uid="{065C5389-67BB-402B-95F1-0919625EC2C8}" name="Column9148"/>
    <tableColumn id="9149" xr3:uid="{B3EA9292-E9C8-4A9F-B6D2-649B39E6FCB4}" name="Column9149"/>
    <tableColumn id="9150" xr3:uid="{8F52B3CB-F482-402B-B2F1-0200F6CC3D1C}" name="Column9150"/>
    <tableColumn id="9151" xr3:uid="{29DB01D5-7180-45BC-B9A2-C3637A1D39EC}" name="Column9151"/>
    <tableColumn id="9152" xr3:uid="{B13A0F92-501E-4A62-A10F-CA4630C10944}" name="Column9152"/>
    <tableColumn id="9153" xr3:uid="{EFF95F6D-5685-4CB5-A14A-2F0F92F94038}" name="Column9153"/>
    <tableColumn id="9154" xr3:uid="{CDC74680-4BEC-4654-98BC-CA32A8E13477}" name="Column9154"/>
    <tableColumn id="9155" xr3:uid="{F57EA8F4-607E-467B-86A9-B7F7A581956F}" name="Column9155"/>
    <tableColumn id="9156" xr3:uid="{41AC10F8-0A82-491E-AC55-395F119E1194}" name="Column9156"/>
    <tableColumn id="9157" xr3:uid="{1936B309-8BE5-4AA2-BBE4-D622C69058BF}" name="Column9157"/>
    <tableColumn id="9158" xr3:uid="{D68E2A74-FDAB-41CB-9D10-888F97515F62}" name="Column9158"/>
    <tableColumn id="9159" xr3:uid="{EE8DC4CA-2217-4BD4-BA5C-BC6AD597E9ED}" name="Column9159"/>
    <tableColumn id="9160" xr3:uid="{7A4FA9A6-CA7B-4497-952A-E1340F2A62D0}" name="Column9160"/>
    <tableColumn id="9161" xr3:uid="{9F3AB984-58B3-448C-B7B1-A5DBD8B45312}" name="Column9161"/>
    <tableColumn id="9162" xr3:uid="{A3F1BBDC-2454-4D70-91D9-B21A578A029E}" name="Column9162"/>
    <tableColumn id="9163" xr3:uid="{101E31D9-3D97-4885-91BE-9ABC2A0AACB2}" name="Column9163"/>
    <tableColumn id="9164" xr3:uid="{BCC80B75-5DD6-45F4-AFCE-DD23C6F26D39}" name="Column9164"/>
    <tableColumn id="9165" xr3:uid="{1282D805-90E6-477F-8542-FE4FC67F386F}" name="Column9165"/>
    <tableColumn id="9166" xr3:uid="{87C88982-C127-4A13-A53A-26304D5DE8CB}" name="Column9166"/>
    <tableColumn id="9167" xr3:uid="{C0E97A23-6530-4D3A-B1B9-192A74B8E3EF}" name="Column9167"/>
    <tableColumn id="9168" xr3:uid="{9D62DB00-B73F-4C2A-B396-36B34C640F00}" name="Column9168"/>
    <tableColumn id="9169" xr3:uid="{11C5BA92-56A1-464F-B924-1705E037DBD0}" name="Column9169"/>
    <tableColumn id="9170" xr3:uid="{4912095F-7F55-44D6-8D42-188F98512E49}" name="Column9170"/>
    <tableColumn id="9171" xr3:uid="{F2D3D685-42C8-451D-B5CD-91EABAD4E08E}" name="Column9171"/>
    <tableColumn id="9172" xr3:uid="{4B73A4AF-07D3-4255-A56D-CFE3EB3153A1}" name="Column9172"/>
    <tableColumn id="9173" xr3:uid="{3FD85C0A-1F41-4B76-B16C-327FC221F029}" name="Column9173"/>
    <tableColumn id="9174" xr3:uid="{03F4C888-481C-49E1-95BA-C481D371315A}" name="Column9174"/>
    <tableColumn id="9175" xr3:uid="{41CA091F-89F1-472E-BBD8-391280DD64AD}" name="Column9175"/>
    <tableColumn id="9176" xr3:uid="{0B7F9B17-C356-4133-9C0E-ABA6C3A77ED9}" name="Column9176"/>
    <tableColumn id="9177" xr3:uid="{060F2559-DFFF-4C2F-8F28-D8859387B23F}" name="Column9177"/>
    <tableColumn id="9178" xr3:uid="{D6B171BD-5A56-4476-BBC7-6EDD7ECD97AF}" name="Column9178"/>
    <tableColumn id="9179" xr3:uid="{490470F4-9823-4E75-80CA-C559D7C3398F}" name="Column9179"/>
    <tableColumn id="9180" xr3:uid="{CB6D6CBC-FD91-4093-91E2-8886A76B73E0}" name="Column9180"/>
    <tableColumn id="9181" xr3:uid="{6AFDF51B-B534-4894-88D3-F9B185B884A3}" name="Column9181"/>
    <tableColumn id="9182" xr3:uid="{65F7D5EB-A544-4453-88E4-32EB84B4C6CC}" name="Column9182"/>
    <tableColumn id="9183" xr3:uid="{A8D79B91-2E88-4205-96DF-5C487CB4D257}" name="Column9183"/>
    <tableColumn id="9184" xr3:uid="{21E862ED-6746-4CBB-BB44-C1E050727840}" name="Column9184"/>
    <tableColumn id="9185" xr3:uid="{2610C488-746C-4AF1-AA0C-531A7A98ACFA}" name="Column9185"/>
    <tableColumn id="9186" xr3:uid="{2EE91D1C-EE7F-4435-BD83-2CA125FF51B6}" name="Column9186"/>
    <tableColumn id="9187" xr3:uid="{87664BD6-EB7E-4DB3-A94B-9400DB07CE78}" name="Column9187"/>
    <tableColumn id="9188" xr3:uid="{5F77A3AF-E2FD-4140-8E24-3B9D61ED2B03}" name="Column9188"/>
    <tableColumn id="9189" xr3:uid="{DE7D3DB8-7916-493F-A968-EFE187238455}" name="Column9189"/>
    <tableColumn id="9190" xr3:uid="{D924756D-33F0-483C-87B0-7B76E664C9E8}" name="Column9190"/>
    <tableColumn id="9191" xr3:uid="{1A60C9D0-55DA-43EB-9D38-1CC74A42E7B1}" name="Column9191"/>
    <tableColumn id="9192" xr3:uid="{391B7E84-DB75-48A6-A20F-D425F1F1BBEE}" name="Column9192"/>
    <tableColumn id="9193" xr3:uid="{8B37949F-17A9-451D-8DA8-90597E965547}" name="Column9193"/>
    <tableColumn id="9194" xr3:uid="{B8D4A8C2-1A06-4B12-B3C3-0E3FF5571DB3}" name="Column9194"/>
    <tableColumn id="9195" xr3:uid="{68E723A3-1942-457B-BB87-96FBC7926BA2}" name="Column9195"/>
    <tableColumn id="9196" xr3:uid="{43384EEE-660E-4E89-871A-9CDA85814262}" name="Column9196"/>
    <tableColumn id="9197" xr3:uid="{B2A66C12-629F-4C8A-9362-E617BF7EFA79}" name="Column9197"/>
    <tableColumn id="9198" xr3:uid="{1EF2DA4B-D10B-443C-BCF5-E8A956397752}" name="Column9198"/>
    <tableColumn id="9199" xr3:uid="{7E9A5FB8-38BD-4849-B5D7-86B32D2199D9}" name="Column9199"/>
    <tableColumn id="9200" xr3:uid="{CF28CC74-E754-4A3F-904D-81F9F7AFD428}" name="Column9200"/>
    <tableColumn id="9201" xr3:uid="{186F7D60-4F3D-40A5-805B-E71BFEF9B867}" name="Column9201"/>
    <tableColumn id="9202" xr3:uid="{11A73D7C-4020-4DFE-9D06-292D423D7753}" name="Column9202"/>
    <tableColumn id="9203" xr3:uid="{83EB0E9E-E77B-44A1-BA28-5E84B2967D85}" name="Column9203"/>
    <tableColumn id="9204" xr3:uid="{DC07DCE2-61FA-489A-892C-2DD8FD6A39A0}" name="Column9204"/>
    <tableColumn id="9205" xr3:uid="{14CA94DD-265F-4911-87CB-7563C91E3CE1}" name="Column9205"/>
    <tableColumn id="9206" xr3:uid="{30D011CD-7E14-4DDF-9DB4-EC521023F47D}" name="Column9206"/>
    <tableColumn id="9207" xr3:uid="{99135CDE-50CA-4C27-B2A5-A589081373C5}" name="Column9207"/>
    <tableColumn id="9208" xr3:uid="{3CA143AB-A808-47AD-A8F6-888CF41E108B}" name="Column9208"/>
    <tableColumn id="9209" xr3:uid="{F58DB7F6-C2D7-4AC6-826A-0E8DA0F95AA9}" name="Column9209"/>
    <tableColumn id="9210" xr3:uid="{E91D5E99-3F1F-4AA9-9BD2-41279B55CB86}" name="Column9210"/>
    <tableColumn id="9211" xr3:uid="{D510D25E-A51B-401A-BEDE-AA50CA1FBE92}" name="Column9211"/>
    <tableColumn id="9212" xr3:uid="{3966CC93-8042-4462-974B-393A29AD331B}" name="Column9212"/>
    <tableColumn id="9213" xr3:uid="{339CF005-AFC6-47BE-8861-C4CD234EB4B3}" name="Column9213"/>
    <tableColumn id="9214" xr3:uid="{FADFC5E5-65D8-44B0-A5D8-0F9339613027}" name="Column9214"/>
    <tableColumn id="9215" xr3:uid="{255B3F35-87CD-4B29-8038-07F342E9C140}" name="Column9215"/>
    <tableColumn id="9216" xr3:uid="{BD471815-8097-4645-9A97-F42D8A55CB96}" name="Column9216"/>
    <tableColumn id="9217" xr3:uid="{C9887FDA-0AA8-4E5F-A4A6-AF6DC6D66B02}" name="Column9217"/>
    <tableColumn id="9218" xr3:uid="{E08FD908-AEFD-4CE2-900B-12D7DE152ECF}" name="Column9218"/>
    <tableColumn id="9219" xr3:uid="{F0832037-6C4C-49C8-8DB0-8A538060605B}" name="Column9219"/>
    <tableColumn id="9220" xr3:uid="{7F574157-3C0C-4465-94FA-B011A04A1C8C}" name="Column9220"/>
    <tableColumn id="9221" xr3:uid="{4414F966-9F64-4F49-92F6-E905C40D61D3}" name="Column9221"/>
    <tableColumn id="9222" xr3:uid="{7AC10917-873E-4734-8223-E4DD4277E1E7}" name="Column9222"/>
    <tableColumn id="9223" xr3:uid="{EF050F3D-84A4-4654-B8F0-674CA29F5550}" name="Column9223"/>
    <tableColumn id="9224" xr3:uid="{2BA197A6-A53A-4B6D-8932-C179085729FD}" name="Column9224"/>
    <tableColumn id="9225" xr3:uid="{AD8E9AE8-6D33-46FF-B470-9E9E67E4A710}" name="Column9225"/>
    <tableColumn id="9226" xr3:uid="{778C9610-EA89-41F9-B991-70FBA9A0702D}" name="Column9226"/>
    <tableColumn id="9227" xr3:uid="{BC1C7BBA-5E9F-42AD-862F-C7335A799A5A}" name="Column9227"/>
    <tableColumn id="9228" xr3:uid="{2FA44DC7-7B5F-4431-8822-B56316244465}" name="Column9228"/>
    <tableColumn id="9229" xr3:uid="{0946EF8E-DAAF-40CE-B0BF-3920527E5CC4}" name="Column9229"/>
    <tableColumn id="9230" xr3:uid="{CDEF7DBB-42D3-4F88-B2F7-EBDDA6C83E0B}" name="Column9230"/>
    <tableColumn id="9231" xr3:uid="{C240726A-4834-42E4-8A99-113D06057E2A}" name="Column9231"/>
    <tableColumn id="9232" xr3:uid="{D462DB08-957E-44BF-8833-54D4A39DC22B}" name="Column9232"/>
    <tableColumn id="9233" xr3:uid="{8E3CF08E-6A36-4D03-B2BE-9DCD2225FDB7}" name="Column9233"/>
    <tableColumn id="9234" xr3:uid="{3699003A-361D-49B5-A9AC-29A6187524AD}" name="Column9234"/>
    <tableColumn id="9235" xr3:uid="{49471D61-BB7E-4A43-9769-814A54DB97C8}" name="Column9235"/>
    <tableColumn id="9236" xr3:uid="{997897B9-5306-460D-9135-747BBB034334}" name="Column9236"/>
    <tableColumn id="9237" xr3:uid="{5096C38F-7318-45CD-A82D-B25ED950E7D7}" name="Column9237"/>
    <tableColumn id="9238" xr3:uid="{6CC14DD2-FE2B-45DB-8A92-0CAD5582C802}" name="Column9238"/>
    <tableColumn id="9239" xr3:uid="{1A1629DD-C429-4C6B-A600-C23FB20A454B}" name="Column9239"/>
    <tableColumn id="9240" xr3:uid="{C08AD243-8B49-4CD4-83A0-D814427C7A41}" name="Column9240"/>
    <tableColumn id="9241" xr3:uid="{EA9D9FF0-12EC-444C-958D-4D8D6E3EE512}" name="Column9241"/>
    <tableColumn id="9242" xr3:uid="{F55347A0-0F69-41D3-A983-E97FC80E8A61}" name="Column9242"/>
    <tableColumn id="9243" xr3:uid="{932252BE-3986-4E92-883B-569844B184FE}" name="Column9243"/>
    <tableColumn id="9244" xr3:uid="{EADB33E8-88CC-4BDD-9CB7-51B91E3ACD7F}" name="Column9244"/>
    <tableColumn id="9245" xr3:uid="{FC01420E-6CCB-4737-915D-45AF44387B3A}" name="Column9245"/>
    <tableColumn id="9246" xr3:uid="{E846D372-DF1D-4083-964D-56825EC85F92}" name="Column9246"/>
    <tableColumn id="9247" xr3:uid="{9868A4A9-6A92-4A5B-9348-6CAB83DF4364}" name="Column9247"/>
    <tableColumn id="9248" xr3:uid="{834A2D30-8625-44CA-B243-A9C28F2CA4A9}" name="Column9248"/>
    <tableColumn id="9249" xr3:uid="{12973DE4-04E4-4710-89BA-E4BCD65953F5}" name="Column9249"/>
    <tableColumn id="9250" xr3:uid="{9C77BE61-D60D-46B7-A1EB-604EAAADE885}" name="Column9250"/>
    <tableColumn id="9251" xr3:uid="{A2A70E91-D582-40D1-9FC9-73D71AF051F8}" name="Column9251"/>
    <tableColumn id="9252" xr3:uid="{18073A5D-A18F-4DB7-BB8E-2C4818CB0E60}" name="Column9252"/>
    <tableColumn id="9253" xr3:uid="{D0C7B266-E2DA-44E3-A0B5-12E8994CCE01}" name="Column9253"/>
    <tableColumn id="9254" xr3:uid="{37A68BBF-F4AA-47A6-AF26-3346DA0F2037}" name="Column9254"/>
    <tableColumn id="9255" xr3:uid="{1048B9E0-A94F-48E6-9128-55D02BAF71C1}" name="Column9255"/>
    <tableColumn id="9256" xr3:uid="{A626A4F4-2184-4B36-962F-DB414A99B37E}" name="Column9256"/>
    <tableColumn id="9257" xr3:uid="{FF52A0C9-0166-4EEB-A740-420D338ED9B3}" name="Column9257"/>
    <tableColumn id="9258" xr3:uid="{3457BF03-649F-47D5-A168-DB23BF6DA4C7}" name="Column9258"/>
    <tableColumn id="9259" xr3:uid="{A98730BC-9727-433A-B3E7-C74A5547D32B}" name="Column9259"/>
    <tableColumn id="9260" xr3:uid="{23D16C68-104F-45CE-83DA-96DDD5AE0090}" name="Column9260"/>
    <tableColumn id="9261" xr3:uid="{8E6162C0-E049-4832-8723-328D8041BD8B}" name="Column9261"/>
    <tableColumn id="9262" xr3:uid="{06D25D5F-D0CB-4D82-8DAE-FEA97D0B429F}" name="Column9262"/>
    <tableColumn id="9263" xr3:uid="{E05290E4-CCC7-46A4-B6A2-6487DEAE8DFB}" name="Column9263"/>
    <tableColumn id="9264" xr3:uid="{7820AFD2-496D-4254-A18B-88DF2FEC9AE0}" name="Column9264"/>
    <tableColumn id="9265" xr3:uid="{ADB44DA2-5D62-472D-91B9-476FDA0537F8}" name="Column9265"/>
    <tableColumn id="9266" xr3:uid="{488F35CA-5FD5-4B07-9388-8F38206380B0}" name="Column9266"/>
    <tableColumn id="9267" xr3:uid="{18E9D03F-1922-48AC-9F7D-F08BE69A1E17}" name="Column9267"/>
    <tableColumn id="9268" xr3:uid="{DCCBC23D-AE2F-41BE-90A0-C60513E93F3A}" name="Column9268"/>
    <tableColumn id="9269" xr3:uid="{D373A088-8B9E-4124-89C1-6E2018ABE90C}" name="Column9269"/>
    <tableColumn id="9270" xr3:uid="{474C2031-1A63-4BEE-BBAE-D6243F666BD9}" name="Column9270"/>
    <tableColumn id="9271" xr3:uid="{B8525A53-164B-43CB-810E-23FA2A1C9B78}" name="Column9271"/>
    <tableColumn id="9272" xr3:uid="{716B9C75-A974-4822-8478-0F3F7D1C4D7D}" name="Column9272"/>
    <tableColumn id="9273" xr3:uid="{846BC83C-F8F8-479C-9654-121EFD14AA0E}" name="Column9273"/>
    <tableColumn id="9274" xr3:uid="{BA8601E4-338E-493D-B43C-BB09C8FE0D75}" name="Column9274"/>
    <tableColumn id="9275" xr3:uid="{044D38CB-EFD4-4ACD-96ED-CFF5E04B6BF9}" name="Column9275"/>
    <tableColumn id="9276" xr3:uid="{4C6766C6-07F5-41A5-8FAD-55A49AE8CF70}" name="Column9276"/>
    <tableColumn id="9277" xr3:uid="{A541B735-DB6A-4AC9-8B4A-8B4773D193D4}" name="Column9277"/>
    <tableColumn id="9278" xr3:uid="{2916452D-EC6F-4DAF-B2CD-12FF2CB24774}" name="Column9278"/>
    <tableColumn id="9279" xr3:uid="{8A7BECF6-2BFD-4B0C-B973-33810CFBA537}" name="Column9279"/>
    <tableColumn id="9280" xr3:uid="{F675C174-1EAE-4431-AFFC-F2AF34032AEA}" name="Column9280"/>
    <tableColumn id="9281" xr3:uid="{68D0CFCE-235A-4E67-A22C-FC42E5800979}" name="Column9281"/>
    <tableColumn id="9282" xr3:uid="{21D8247A-4A70-420A-835A-5F94AE012A08}" name="Column9282"/>
    <tableColumn id="9283" xr3:uid="{5F10D974-E044-4BE3-BB2F-9AEF59AA73E8}" name="Column9283"/>
    <tableColumn id="9284" xr3:uid="{1D4BD165-EC8D-4DF7-AFAA-A87B4B29E528}" name="Column9284"/>
    <tableColumn id="9285" xr3:uid="{391BF950-2DE4-4CD1-9818-44C87798F24A}" name="Column9285"/>
    <tableColumn id="9286" xr3:uid="{D674206E-B93F-47C8-ADFA-5DDD93582A78}" name="Column9286"/>
    <tableColumn id="9287" xr3:uid="{C95F9BF4-E63E-4AA4-B2DC-51B93AAFE9BB}" name="Column9287"/>
    <tableColumn id="9288" xr3:uid="{CAFD9440-7661-4CA3-99E4-3DABD2B4F200}" name="Column9288"/>
    <tableColumn id="9289" xr3:uid="{DAE1384B-4419-4405-B32D-EED7C6ECF1B8}" name="Column9289"/>
    <tableColumn id="9290" xr3:uid="{B85A8757-C67B-4F70-A103-60E8B81C5E00}" name="Column9290"/>
    <tableColumn id="9291" xr3:uid="{2BC8EF02-428C-4C3F-88A8-8079882BA974}" name="Column9291"/>
    <tableColumn id="9292" xr3:uid="{8A5C25A9-2109-478F-98A5-DFE385E99446}" name="Column9292"/>
    <tableColumn id="9293" xr3:uid="{4744C22E-8B3C-470C-9FFE-83F9303B2BFA}" name="Column9293"/>
    <tableColumn id="9294" xr3:uid="{BF185693-CDA6-4E08-82F8-A781228C5141}" name="Column9294"/>
    <tableColumn id="9295" xr3:uid="{D93CBF65-4BCF-41F9-A75A-00C143A37C6F}" name="Column9295"/>
    <tableColumn id="9296" xr3:uid="{904ECA84-B911-4AD0-9FB4-2485FA431B79}" name="Column9296"/>
    <tableColumn id="9297" xr3:uid="{0DCB9F58-2FC0-4B99-B16C-F5DECDB65502}" name="Column9297"/>
    <tableColumn id="9298" xr3:uid="{0EB7521D-F96B-47A9-9566-4E2D28CC3131}" name="Column9298"/>
    <tableColumn id="9299" xr3:uid="{5E4B6598-2EA2-42F7-A472-7A0D51A82CE6}" name="Column9299"/>
    <tableColumn id="9300" xr3:uid="{59AA4567-DCF8-4F52-BA2F-9C1E62E8A52A}" name="Column9300"/>
    <tableColumn id="9301" xr3:uid="{6ED73E33-E7CB-4367-8D06-05A97CA3AF61}" name="Column9301"/>
    <tableColumn id="9302" xr3:uid="{44819682-6AE5-4DEA-9828-4D26BB27D985}" name="Column9302"/>
    <tableColumn id="9303" xr3:uid="{98941133-E3D6-4AA8-BF3A-6874BEA5903B}" name="Column9303"/>
    <tableColumn id="9304" xr3:uid="{6663ECAC-0D25-4B81-87B7-A3339CA3BD1E}" name="Column9304"/>
    <tableColumn id="9305" xr3:uid="{2E4EF09C-D43A-4D74-8D85-D7EA2C30B8AD}" name="Column9305"/>
    <tableColumn id="9306" xr3:uid="{CBC749A3-6ADF-4C99-B5BE-3C27070A4DA3}" name="Column9306"/>
    <tableColumn id="9307" xr3:uid="{91A76E7F-F638-4832-8D8C-301C77E230A9}" name="Column9307"/>
    <tableColumn id="9308" xr3:uid="{7BB89564-4C3D-4E8F-8051-D1D278B593B3}" name="Column9308"/>
    <tableColumn id="9309" xr3:uid="{D98CE569-03FC-4B56-B190-80A666279FEC}" name="Column9309"/>
    <tableColumn id="9310" xr3:uid="{1748C6CA-4B6E-4B71-9528-69545A2D1F8A}" name="Column9310"/>
    <tableColumn id="9311" xr3:uid="{9937A44E-E5BC-4E27-BCBF-DAF8F137DB2F}" name="Column9311"/>
    <tableColumn id="9312" xr3:uid="{18AC044B-63ED-4EE0-94E5-CB12982DE18E}" name="Column9312"/>
    <tableColumn id="9313" xr3:uid="{C9F92C47-29BC-4B7D-9F63-54E1827429E6}" name="Column9313"/>
    <tableColumn id="9314" xr3:uid="{F2072BBF-46A2-4CB8-BEB0-2E29F6CE5377}" name="Column9314"/>
    <tableColumn id="9315" xr3:uid="{162A3233-6ED4-4DAA-A8A0-1AD7C8617AC8}" name="Column9315"/>
    <tableColumn id="9316" xr3:uid="{8C4FC6EC-DB00-4F8C-9D97-7C1F0555E584}" name="Column9316"/>
    <tableColumn id="9317" xr3:uid="{783D0C42-4DD3-4CE3-AD93-1289E6DF90D1}" name="Column9317"/>
    <tableColumn id="9318" xr3:uid="{B9327DD5-127F-4F60-A084-02FA4C754681}" name="Column9318"/>
    <tableColumn id="9319" xr3:uid="{AB39B7EF-6F10-443D-83B1-F806B4A9A40B}" name="Column9319"/>
    <tableColumn id="9320" xr3:uid="{CA0A5989-54B7-4540-A79B-7EAE5108AA33}" name="Column9320"/>
    <tableColumn id="9321" xr3:uid="{5D9B0228-E726-401F-9F38-85ECDB62B998}" name="Column9321"/>
    <tableColumn id="9322" xr3:uid="{49BBB48A-0A0D-4DFD-91DA-9F608BF126F2}" name="Column9322"/>
    <tableColumn id="9323" xr3:uid="{02A887C6-39C7-424F-B1D9-9EFBE3EFF3D9}" name="Column9323"/>
    <tableColumn id="9324" xr3:uid="{16871532-89A7-45C9-AF54-8058E9E7AB38}" name="Column9324"/>
    <tableColumn id="9325" xr3:uid="{B1B8A1D9-C24E-4D6D-B1BF-F244A0F87F08}" name="Column9325"/>
    <tableColumn id="9326" xr3:uid="{843C49BF-64F7-48D2-96A8-BAE81C7C56C5}" name="Column9326"/>
    <tableColumn id="9327" xr3:uid="{D40C8D46-FD25-46F5-837A-2EB1D75566A4}" name="Column9327"/>
    <tableColumn id="9328" xr3:uid="{13C7185E-82E9-43C0-BDCC-8ACB7F6EF226}" name="Column9328"/>
    <tableColumn id="9329" xr3:uid="{C3597319-FCC0-468C-8B9A-146C5140B575}" name="Column9329"/>
    <tableColumn id="9330" xr3:uid="{29D93707-D8DE-49A8-9797-848445C50132}" name="Column9330"/>
    <tableColumn id="9331" xr3:uid="{2BFE0F96-E633-4F2C-999C-C24B637B6157}" name="Column9331"/>
    <tableColumn id="9332" xr3:uid="{2500F375-86EE-4390-BED6-E4259F2916D7}" name="Column9332"/>
    <tableColumn id="9333" xr3:uid="{1280E8F5-2795-4558-A3DA-B21248AD20D5}" name="Column9333"/>
    <tableColumn id="9334" xr3:uid="{00683CA1-E604-4958-A3FB-584F40B15812}" name="Column9334"/>
    <tableColumn id="9335" xr3:uid="{A9BDC10A-DF32-4199-9870-752E40092051}" name="Column9335"/>
    <tableColumn id="9336" xr3:uid="{D3AB103F-C634-4024-AA24-5B81CB3B1C34}" name="Column9336"/>
    <tableColumn id="9337" xr3:uid="{DD8C031A-634E-4891-9FE6-2D0C610EA368}" name="Column9337"/>
    <tableColumn id="9338" xr3:uid="{07C7046D-D22A-4C00-AC4E-C5A843DE51CD}" name="Column9338"/>
    <tableColumn id="9339" xr3:uid="{9F14962F-D54F-480C-A9C0-5C65DBA1983B}" name="Column9339"/>
    <tableColumn id="9340" xr3:uid="{CFEAF868-C718-47DB-BA84-FA9706C6E975}" name="Column9340"/>
    <tableColumn id="9341" xr3:uid="{AF702E20-487D-48ED-8FC7-424D3282C105}" name="Column9341"/>
    <tableColumn id="9342" xr3:uid="{F5BBCFA7-FEBC-402B-8922-C7F2375FC3BE}" name="Column9342"/>
    <tableColumn id="9343" xr3:uid="{ED25C7F1-C8A8-48B2-9803-186172220047}" name="Column9343"/>
    <tableColumn id="9344" xr3:uid="{BCC31838-3272-42D2-8DE2-35E4090995EF}" name="Column9344"/>
    <tableColumn id="9345" xr3:uid="{4174D409-6DF6-490B-B85D-20852AF189FF}" name="Column9345"/>
    <tableColumn id="9346" xr3:uid="{763128B7-78A8-43A6-A1B9-EAD4D6976E7A}" name="Column9346"/>
    <tableColumn id="9347" xr3:uid="{DC12E5DF-9A6E-4575-9AEC-8485E717F38F}" name="Column9347"/>
    <tableColumn id="9348" xr3:uid="{230688AF-B7A2-42FC-90CC-79D540E10B6E}" name="Column9348"/>
    <tableColumn id="9349" xr3:uid="{08A4F299-9EB2-4DA3-936A-76CDCEBA954A}" name="Column9349"/>
    <tableColumn id="9350" xr3:uid="{83A6A71D-DAE5-4BA5-9C45-FB17523236A4}" name="Column9350"/>
    <tableColumn id="9351" xr3:uid="{4B75762D-72FA-4CBC-9DD7-14DF169B587D}" name="Column9351"/>
    <tableColumn id="9352" xr3:uid="{E3D0EBD1-D639-44BF-8540-F33E77887742}" name="Column9352"/>
    <tableColumn id="9353" xr3:uid="{8B32B67D-738C-4059-A466-4E76E96D312E}" name="Column9353"/>
    <tableColumn id="9354" xr3:uid="{02AD3BEE-D598-4307-9BC3-851680E289E9}" name="Column9354"/>
    <tableColumn id="9355" xr3:uid="{3E51D236-5B6C-48FC-87F0-39429B0A46A4}" name="Column9355"/>
    <tableColumn id="9356" xr3:uid="{1338F336-A4F3-42CC-9EC3-75D602A94A61}" name="Column9356"/>
    <tableColumn id="9357" xr3:uid="{D6D75DC7-E79F-43C8-BC8D-91A6F1B0B178}" name="Column9357"/>
    <tableColumn id="9358" xr3:uid="{4F2D33E4-5DAC-42E2-958B-58C555781BA1}" name="Column9358"/>
    <tableColumn id="9359" xr3:uid="{3522DFC2-85BA-4A02-A061-1580185D9AA8}" name="Column9359"/>
    <tableColumn id="9360" xr3:uid="{8503261B-73E9-4803-BF3F-9F1698493904}" name="Column9360"/>
    <tableColumn id="9361" xr3:uid="{37AC72FD-896B-45B9-A8AB-669566B5D40F}" name="Column9361"/>
    <tableColumn id="9362" xr3:uid="{C2C349D9-AB23-4841-B203-E8D5119CCDDF}" name="Column9362"/>
    <tableColumn id="9363" xr3:uid="{022EDB1F-A752-409E-87AD-3698C8E13EB5}" name="Column9363"/>
    <tableColumn id="9364" xr3:uid="{888DF24F-9AC0-4DE7-A0EC-9DA70793535E}" name="Column9364"/>
    <tableColumn id="9365" xr3:uid="{6A097DCF-06DE-46C6-BF05-314182A39E57}" name="Column9365"/>
    <tableColumn id="9366" xr3:uid="{DF37FC97-BA3A-46AF-A084-48DC1C080A54}" name="Column9366"/>
    <tableColumn id="9367" xr3:uid="{29AAFA77-B73D-4A4E-A07F-0CE6E6F67F58}" name="Column9367"/>
    <tableColumn id="9368" xr3:uid="{1D5D1507-1D9A-428D-9250-C661517E9CFD}" name="Column9368"/>
    <tableColumn id="9369" xr3:uid="{D87670F6-E220-429A-9FB1-235449440D58}" name="Column9369"/>
    <tableColumn id="9370" xr3:uid="{90EB64EF-F418-4B0B-A212-07490B91B477}" name="Column9370"/>
    <tableColumn id="9371" xr3:uid="{85272E75-74DC-45D0-8882-E6D776868DE8}" name="Column9371"/>
    <tableColumn id="9372" xr3:uid="{A852ED2B-CEA1-46EB-A31E-19FE0E99CC2E}" name="Column9372"/>
    <tableColumn id="9373" xr3:uid="{B688B6B6-6701-4190-BF68-83A409F8493A}" name="Column9373"/>
    <tableColumn id="9374" xr3:uid="{EFD06443-5F63-4AB7-8463-4012AF81F9A7}" name="Column9374"/>
    <tableColumn id="9375" xr3:uid="{BBAAEABA-8895-4F07-B51F-EACFB89D04F6}" name="Column9375"/>
    <tableColumn id="9376" xr3:uid="{AA4BC08F-A4B6-48B9-8BF0-BA8626441A6D}" name="Column9376"/>
    <tableColumn id="9377" xr3:uid="{CC1B29BF-CFEC-4616-9813-3872D39B3BD7}" name="Column9377"/>
    <tableColumn id="9378" xr3:uid="{AEBC7978-BCB8-4756-895C-65BA0FF86208}" name="Column9378"/>
    <tableColumn id="9379" xr3:uid="{A17EF8C9-98AE-48D0-B74C-87D3C4D2E0DC}" name="Column9379"/>
    <tableColumn id="9380" xr3:uid="{908A6C50-FF8D-48C2-85D1-7267B1923DCE}" name="Column9380"/>
    <tableColumn id="9381" xr3:uid="{D8ECC908-D2DF-40C2-B233-E1FE38C90FB2}" name="Column9381"/>
    <tableColumn id="9382" xr3:uid="{C1610F43-F6AE-4874-A50F-24B5F68D7C8E}" name="Column9382"/>
    <tableColumn id="9383" xr3:uid="{1830B134-DA09-48CB-B345-3D5AFE2EB37E}" name="Column9383"/>
    <tableColumn id="9384" xr3:uid="{E24FF957-ECCB-4C4C-8B3E-5F291B4622B4}" name="Column9384"/>
    <tableColumn id="9385" xr3:uid="{959EEFE4-7A09-4C82-8132-BDD359A32072}" name="Column9385"/>
    <tableColumn id="9386" xr3:uid="{76C36AE3-AC88-4642-90F9-8FA7146FEF39}" name="Column9386"/>
    <tableColumn id="9387" xr3:uid="{03CF9BDA-58F7-4F6F-9D06-2D471FB95C43}" name="Column9387"/>
    <tableColumn id="9388" xr3:uid="{72B7ADB4-A613-45AD-A58F-AA0F6F8A4CF8}" name="Column9388"/>
    <tableColumn id="9389" xr3:uid="{8D8D68FD-DBC0-422F-8539-4A7BCF62C53E}" name="Column9389"/>
    <tableColumn id="9390" xr3:uid="{7C8ADB5A-A12B-4B2B-86BD-1808F1E0E08C}" name="Column9390"/>
    <tableColumn id="9391" xr3:uid="{18FC218D-1AE7-474E-8B0A-274315519258}" name="Column9391"/>
    <tableColumn id="9392" xr3:uid="{8D7CF532-86CF-4ED9-B68E-918196800ED7}" name="Column9392"/>
    <tableColumn id="9393" xr3:uid="{46154588-532C-41DF-B3F5-6B254880E6E5}" name="Column9393"/>
    <tableColumn id="9394" xr3:uid="{49B1A045-33DB-436C-88E3-436033B3819D}" name="Column9394"/>
    <tableColumn id="9395" xr3:uid="{C05DBE14-1FF9-4053-BB96-F56E9F789715}" name="Column9395"/>
    <tableColumn id="9396" xr3:uid="{4816F5A0-1677-46DC-8A68-241DCCEE1044}" name="Column9396"/>
    <tableColumn id="9397" xr3:uid="{234CE91B-E5B4-468C-B7B0-5EAF05552089}" name="Column9397"/>
    <tableColumn id="9398" xr3:uid="{A305A8C1-617E-44A6-A022-23A467043764}" name="Column9398"/>
    <tableColumn id="9399" xr3:uid="{21997045-2674-4211-AA0E-B70A334A7AE0}" name="Column9399"/>
    <tableColumn id="9400" xr3:uid="{24C98A76-8454-4201-8EBB-8CAB35B669B0}" name="Column9400"/>
    <tableColumn id="9401" xr3:uid="{8048F5BA-2093-4CA0-82CF-1213FE1E8D0B}" name="Column9401"/>
    <tableColumn id="9402" xr3:uid="{89E5FD7D-EED1-41E4-82ED-8E878C24492C}" name="Column9402"/>
    <tableColumn id="9403" xr3:uid="{257FC2D9-0C7F-4E61-8118-D3828B8BE70A}" name="Column9403"/>
    <tableColumn id="9404" xr3:uid="{2FDAEA61-B034-41E5-A65C-C69EDD5FF0D0}" name="Column9404"/>
    <tableColumn id="9405" xr3:uid="{CD2F44D1-978B-45E0-A588-953078A760EA}" name="Column9405"/>
    <tableColumn id="9406" xr3:uid="{4AE8DD86-92E2-4B4A-A7F9-D1481A1D3879}" name="Column9406"/>
    <tableColumn id="9407" xr3:uid="{EB53FEFF-BAB7-485C-8732-A6FE97DEA33B}" name="Column9407"/>
    <tableColumn id="9408" xr3:uid="{97F15461-DCE3-4180-A7C6-162D9361DC73}" name="Column9408"/>
    <tableColumn id="9409" xr3:uid="{8822C062-5C09-4F04-93B6-8BB237EC1DBA}" name="Column9409"/>
    <tableColumn id="9410" xr3:uid="{96E5984B-26B0-4C85-BF6B-EEC982B74A07}" name="Column9410"/>
    <tableColumn id="9411" xr3:uid="{485E5228-7468-44C0-9C36-981038BBCC08}" name="Column9411"/>
    <tableColumn id="9412" xr3:uid="{932C8F81-0114-4CF8-9908-6CE5AB5B9F6F}" name="Column9412"/>
    <tableColumn id="9413" xr3:uid="{DAEDFB57-0066-495F-B0A9-ADC2F657709F}" name="Column9413"/>
    <tableColumn id="9414" xr3:uid="{D8D3D36D-5E7E-48F7-8368-F70A705E978B}" name="Column9414"/>
    <tableColumn id="9415" xr3:uid="{FDD4CFE7-C4E5-44DD-BC25-A59051929ADD}" name="Column9415"/>
    <tableColumn id="9416" xr3:uid="{B9B280C5-0126-4A8B-84F3-38133472474F}" name="Column9416"/>
    <tableColumn id="9417" xr3:uid="{BDF99A10-0A4B-4FCB-AEC0-1DEA0B7A4059}" name="Column9417"/>
    <tableColumn id="9418" xr3:uid="{26B91E2E-B9C0-4EB6-B9CA-82392E06C7B3}" name="Column9418"/>
    <tableColumn id="9419" xr3:uid="{47B01917-642C-424A-99ED-9A3555A044D7}" name="Column9419"/>
    <tableColumn id="9420" xr3:uid="{1F99C742-229C-46FE-A7CA-78142AD92112}" name="Column9420"/>
    <tableColumn id="9421" xr3:uid="{3605331E-B323-45DE-AD4A-6E668D5B9390}" name="Column9421"/>
    <tableColumn id="9422" xr3:uid="{667802C7-8067-41C1-AAAC-D6B5F1994E56}" name="Column9422"/>
    <tableColumn id="9423" xr3:uid="{756E53FC-08BD-4F16-9FD9-FF5798669C98}" name="Column9423"/>
    <tableColumn id="9424" xr3:uid="{747BF5D1-C606-4A19-939F-87C5DDE3B735}" name="Column9424"/>
    <tableColumn id="9425" xr3:uid="{B28A33F0-2976-4A20-9EEE-6C30FBBE598D}" name="Column9425"/>
    <tableColumn id="9426" xr3:uid="{4A24A694-1AE5-4D0B-A7F9-3EF6420C042A}" name="Column9426"/>
    <tableColumn id="9427" xr3:uid="{81086894-21AC-4F5B-BA87-306938C30E46}" name="Column9427"/>
    <tableColumn id="9428" xr3:uid="{1B49E07E-16BA-4B80-B3A4-07E9BED7EA8E}" name="Column9428"/>
    <tableColumn id="9429" xr3:uid="{2F5F5F38-0FA4-45BB-B86F-A1C5DD3DBCE2}" name="Column9429"/>
    <tableColumn id="9430" xr3:uid="{FB68BD94-2C1D-4C15-9740-CB21424303AD}" name="Column9430"/>
    <tableColumn id="9431" xr3:uid="{10E1DC32-01D0-4B16-A58F-2339443290A3}" name="Column9431"/>
    <tableColumn id="9432" xr3:uid="{772D4EC1-2A98-42D0-831B-01FA0B7CB46D}" name="Column9432"/>
    <tableColumn id="9433" xr3:uid="{61545AAA-F48B-4113-A7DC-AE0E362F5289}" name="Column9433"/>
    <tableColumn id="9434" xr3:uid="{E18E481C-7302-4023-8F77-C06BB9206408}" name="Column9434"/>
    <tableColumn id="9435" xr3:uid="{088F7D13-031F-468D-8EA6-4A024F719140}" name="Column9435"/>
    <tableColumn id="9436" xr3:uid="{765CF265-CB2E-4F84-A569-03BD8ACFAE5A}" name="Column9436"/>
    <tableColumn id="9437" xr3:uid="{96671D76-738C-49E8-8874-4CB6EB84A639}" name="Column9437"/>
    <tableColumn id="9438" xr3:uid="{58D0E9DF-1E48-469A-9244-B78575B397DE}" name="Column9438"/>
    <tableColumn id="9439" xr3:uid="{266E406A-EFEE-4FAE-AB2D-0E305C9E8EB9}" name="Column9439"/>
    <tableColumn id="9440" xr3:uid="{823BFBD6-D5E5-446B-9034-677364FFB2BF}" name="Column9440"/>
    <tableColumn id="9441" xr3:uid="{0822FF51-3592-410C-BE59-4C26AB27F21A}" name="Column9441"/>
    <tableColumn id="9442" xr3:uid="{E1B4EE53-12AD-4528-8699-DA8D6A3C7365}" name="Column9442"/>
    <tableColumn id="9443" xr3:uid="{5FDC2B77-AF39-4341-B561-E4D1822A7BEC}" name="Column9443"/>
    <tableColumn id="9444" xr3:uid="{9D33D3DC-4960-4A36-8FE4-A34398748E4C}" name="Column9444"/>
    <tableColumn id="9445" xr3:uid="{BAD42870-9CF1-4FDE-99FF-109569EEC1A0}" name="Column9445"/>
    <tableColumn id="9446" xr3:uid="{82162EE9-490C-4B59-BEDC-3B97158CD89E}" name="Column9446"/>
    <tableColumn id="9447" xr3:uid="{C24E7572-88FE-49BF-9F33-3140CFE1AB56}" name="Column9447"/>
    <tableColumn id="9448" xr3:uid="{591CD343-25F1-4F20-9823-4C4015B9CCDC}" name="Column9448"/>
    <tableColumn id="9449" xr3:uid="{E153ECA7-8497-4D7F-9CAE-CD0526AED0DF}" name="Column9449"/>
    <tableColumn id="9450" xr3:uid="{3B9A101E-7029-49EF-BAD8-F5272DE07AA4}" name="Column9450"/>
    <tableColumn id="9451" xr3:uid="{32A0F455-D937-4111-859C-7BC1ABBA4CF3}" name="Column9451"/>
    <tableColumn id="9452" xr3:uid="{BE0BF87B-EE05-4CD0-9C97-AB63A80CC9AC}" name="Column9452"/>
    <tableColumn id="9453" xr3:uid="{CE4E2302-5272-4D87-BC6A-96EC902CB00E}" name="Column9453"/>
    <tableColumn id="9454" xr3:uid="{94A25C2B-C1CB-42EC-9957-B94D18B216D2}" name="Column9454"/>
    <tableColumn id="9455" xr3:uid="{F19AB2D6-0E8A-4FBB-964E-9087DE1E8549}" name="Column9455"/>
    <tableColumn id="9456" xr3:uid="{A68DF866-5361-4244-B894-C3AC99A1FC25}" name="Column9456"/>
    <tableColumn id="9457" xr3:uid="{32775072-EFB1-4626-879C-58E1E1DF53FB}" name="Column9457"/>
    <tableColumn id="9458" xr3:uid="{21BF9CCE-F794-4BC4-8A41-49A22ED0AF11}" name="Column9458"/>
    <tableColumn id="9459" xr3:uid="{C0189EE2-003A-455B-B4E7-207517AEAB53}" name="Column9459"/>
    <tableColumn id="9460" xr3:uid="{B8375156-353E-43EB-BABE-878E7D58FBE0}" name="Column9460"/>
    <tableColumn id="9461" xr3:uid="{4F252BB6-556E-4CA5-9767-D2995544070D}" name="Column9461"/>
    <tableColumn id="9462" xr3:uid="{53A46D89-203D-4903-9532-92AAD36881E6}" name="Column9462"/>
    <tableColumn id="9463" xr3:uid="{2FE85C55-9F7A-4E7C-803C-5FE58F600509}" name="Column9463"/>
    <tableColumn id="9464" xr3:uid="{94FA75D0-5ADA-410D-A642-D33F988CDB88}" name="Column9464"/>
    <tableColumn id="9465" xr3:uid="{CD0D8C61-EA02-4738-BB5F-8DC262BD7770}" name="Column9465"/>
    <tableColumn id="9466" xr3:uid="{A0B9318A-DD1E-4A8B-80A5-EE9AC30A2420}" name="Column9466"/>
    <tableColumn id="9467" xr3:uid="{2516C612-B574-4275-B40B-3395926379E1}" name="Column9467"/>
    <tableColumn id="9468" xr3:uid="{39AFC100-E254-4008-B074-DB3F1EDBFB0E}" name="Column9468"/>
    <tableColumn id="9469" xr3:uid="{FAE8215E-19C9-4D17-9AD5-78037E1E3D9E}" name="Column9469"/>
    <tableColumn id="9470" xr3:uid="{26E29058-2EB6-48DA-86C0-554E267013FD}" name="Column9470"/>
    <tableColumn id="9471" xr3:uid="{E55086B3-A30A-42FA-8542-E11EDCA52EA6}" name="Column9471"/>
    <tableColumn id="9472" xr3:uid="{FE270A84-7641-4D44-9B47-F00349602860}" name="Column9472"/>
    <tableColumn id="9473" xr3:uid="{2E708441-A14B-4288-8FD8-BD7268671E92}" name="Column9473"/>
    <tableColumn id="9474" xr3:uid="{1E89B642-FDF4-4437-B5F6-1C03C6C8D28F}" name="Column9474"/>
    <tableColumn id="9475" xr3:uid="{2201244B-2B25-4E71-8773-696A7C14D2BA}" name="Column9475"/>
    <tableColumn id="9476" xr3:uid="{D1C27EBF-816D-41CD-8898-A0F991C18BC9}" name="Column9476"/>
    <tableColumn id="9477" xr3:uid="{B4B4A87D-DC8E-4EDF-BA8D-171B3F78B59A}" name="Column9477"/>
    <tableColumn id="9478" xr3:uid="{8EC3748A-3023-43BA-ACE6-ACA217D35E9A}" name="Column9478"/>
    <tableColumn id="9479" xr3:uid="{7AF39828-5226-4845-B34F-239BA5DC8363}" name="Column9479"/>
    <tableColumn id="9480" xr3:uid="{F99B1C87-0997-4DB6-950C-924E551D20A4}" name="Column9480"/>
    <tableColumn id="9481" xr3:uid="{BC9EFAEE-DF13-4AD4-881B-5326974B3D86}" name="Column9481"/>
    <tableColumn id="9482" xr3:uid="{F6EC5B17-E156-475A-856A-86CC2AB053AB}" name="Column9482"/>
    <tableColumn id="9483" xr3:uid="{90A10D5B-3192-41A0-B5C0-A3A3508B3EFC}" name="Column9483"/>
    <tableColumn id="9484" xr3:uid="{775FD94B-BF17-4195-A449-F42A4346693A}" name="Column9484"/>
    <tableColumn id="9485" xr3:uid="{23585DA5-B441-4C7D-93E9-DD7ED13C2CA3}" name="Column9485"/>
    <tableColumn id="9486" xr3:uid="{BAEF9972-9AFA-49E6-B9F6-BD8C038E6C0F}" name="Column9486"/>
    <tableColumn id="9487" xr3:uid="{9A3912B8-16DA-4139-BC2B-12EB1D4F239E}" name="Column9487"/>
    <tableColumn id="9488" xr3:uid="{4CF5CDCC-E3D4-4F93-8D8B-AF8D023C1D00}" name="Column9488"/>
    <tableColumn id="9489" xr3:uid="{280845EA-EE9D-4A66-B261-B6069D095952}" name="Column9489"/>
    <tableColumn id="9490" xr3:uid="{0C469F1D-12A5-41F8-8312-A249D526D88E}" name="Column9490"/>
    <tableColumn id="9491" xr3:uid="{786849A1-45D1-4473-ACB7-6C333BF6FCAD}" name="Column9491"/>
    <tableColumn id="9492" xr3:uid="{7D4CDEF2-E3B0-4E97-95B9-33C671F42059}" name="Column9492"/>
    <tableColumn id="9493" xr3:uid="{FD75E7ED-7F5F-41F1-A0D9-155EFFB382C8}" name="Column9493"/>
    <tableColumn id="9494" xr3:uid="{B2E78176-7E9F-4234-BCF5-88DECA120C85}" name="Column9494"/>
    <tableColumn id="9495" xr3:uid="{42AF44ED-4C17-430E-B53D-C817947FF3C5}" name="Column9495"/>
    <tableColumn id="9496" xr3:uid="{42894B1F-01BB-4BD3-9D0F-B73831535971}" name="Column9496"/>
    <tableColumn id="9497" xr3:uid="{C01ECA89-39E1-412A-8AFA-523F5F07884D}" name="Column9497"/>
    <tableColumn id="9498" xr3:uid="{4FEC643E-0CDA-4D60-B010-61E3D60FF02D}" name="Column9498"/>
    <tableColumn id="9499" xr3:uid="{8FD23496-2497-4052-A615-C8A41A828759}" name="Column9499"/>
    <tableColumn id="9500" xr3:uid="{8CB85C07-9BB3-4DAF-8227-9A34F874EE59}" name="Column9500"/>
    <tableColumn id="9501" xr3:uid="{769989E7-71C7-4697-9ADA-3ADEE4EBB775}" name="Column9501"/>
    <tableColumn id="9502" xr3:uid="{32D7AC96-C2A4-4162-9F93-E71DFAF5190E}" name="Column9502"/>
    <tableColumn id="9503" xr3:uid="{91E9C0DA-23FE-4A6A-ADB6-AD544DCA9D4D}" name="Column9503"/>
    <tableColumn id="9504" xr3:uid="{90BB3ED5-98C0-4F49-BB9F-5497C225FDBE}" name="Column9504"/>
    <tableColumn id="9505" xr3:uid="{FF7D3DAA-EFA5-45C2-B622-A18F01F00637}" name="Column9505"/>
    <tableColumn id="9506" xr3:uid="{BF2B43F9-2F7F-412B-B128-CD66B9E14111}" name="Column9506"/>
    <tableColumn id="9507" xr3:uid="{25B252D3-801C-43D0-83C8-6B5A381449C0}" name="Column9507"/>
    <tableColumn id="9508" xr3:uid="{F64068C3-90CF-4366-93D5-6211A4BED86F}" name="Column9508"/>
    <tableColumn id="9509" xr3:uid="{8BCF0EB1-129E-4295-BBA8-12B6253F71E3}" name="Column9509"/>
    <tableColumn id="9510" xr3:uid="{96AEE1E4-48CF-4862-AB19-3B93296718B4}" name="Column9510"/>
    <tableColumn id="9511" xr3:uid="{2D7E9D98-1C10-4B45-A732-F058381671FB}" name="Column9511"/>
    <tableColumn id="9512" xr3:uid="{5483D70F-FDA3-4960-BDE5-3FDC4C1D17B0}" name="Column9512"/>
    <tableColumn id="9513" xr3:uid="{8A75B16D-CC5C-482C-A94F-F4786D14070A}" name="Column9513"/>
    <tableColumn id="9514" xr3:uid="{152DB75F-6231-467D-8A8A-C793A9F86884}" name="Column9514"/>
    <tableColumn id="9515" xr3:uid="{D5635477-97CF-441C-8F37-F25022D19C8B}" name="Column9515"/>
    <tableColumn id="9516" xr3:uid="{53951071-E38E-4ABA-9A64-73320A915AB4}" name="Column9516"/>
    <tableColumn id="9517" xr3:uid="{709ED0D5-EEC1-4314-BB37-78379154DFB3}" name="Column9517"/>
    <tableColumn id="9518" xr3:uid="{65EDC3A2-5B30-43D5-A197-4CEDB0DEFB93}" name="Column9518"/>
    <tableColumn id="9519" xr3:uid="{592B1139-5A36-4CA7-A403-6EB250B00C67}" name="Column9519"/>
    <tableColumn id="9520" xr3:uid="{99D2E3E6-A592-4B58-95BD-CBEE1EF7005D}" name="Column9520"/>
    <tableColumn id="9521" xr3:uid="{48FE1E26-B00D-4361-8033-CA33C12801CF}" name="Column9521"/>
    <tableColumn id="9522" xr3:uid="{6E340057-A166-4ABC-8F37-D1202354A391}" name="Column9522"/>
    <tableColumn id="9523" xr3:uid="{5E24286D-766F-4146-81A2-237B97C974C0}" name="Column9523"/>
    <tableColumn id="9524" xr3:uid="{1D91A7DA-06FA-4113-A11B-C1FEF25F78DE}" name="Column9524"/>
    <tableColumn id="9525" xr3:uid="{682D42D1-8329-44BB-BE38-DE2D9023348E}" name="Column9525"/>
    <tableColumn id="9526" xr3:uid="{E0266605-B38E-43E4-8333-9D13078D7733}" name="Column9526"/>
    <tableColumn id="9527" xr3:uid="{7BB319BF-8C5E-4DDA-8DC7-8BD88F951D0D}" name="Column9527"/>
    <tableColumn id="9528" xr3:uid="{35E98821-5396-4A94-8A03-2E43B07E8B6C}" name="Column9528"/>
    <tableColumn id="9529" xr3:uid="{BE396408-3C5E-4027-A9C3-F969F75DDABA}" name="Column9529"/>
    <tableColumn id="9530" xr3:uid="{D910E2DF-8253-4278-A13D-36EBE15AAA01}" name="Column9530"/>
    <tableColumn id="9531" xr3:uid="{73DBC839-8AB6-4AC2-BD82-9376ECB38586}" name="Column9531"/>
    <tableColumn id="9532" xr3:uid="{5F994045-9459-4BB2-A07B-4ABBF5020A3E}" name="Column9532"/>
    <tableColumn id="9533" xr3:uid="{945AA9CC-91A9-4856-BCC2-8E733B9D6605}" name="Column9533"/>
    <tableColumn id="9534" xr3:uid="{82F66DF1-06A9-4F6C-9BDF-545C9C28FC07}" name="Column9534"/>
    <tableColumn id="9535" xr3:uid="{077E431D-C845-4648-8861-B1E5F7E542A6}" name="Column9535"/>
    <tableColumn id="9536" xr3:uid="{6CB5A5CA-44F3-4C62-AE17-DFEFB05F713D}" name="Column9536"/>
    <tableColumn id="9537" xr3:uid="{E6530513-E72C-42DC-BB05-72693EB0AFD7}" name="Column9537"/>
    <tableColumn id="9538" xr3:uid="{A41E0846-5866-4EEE-8EEF-CEB6EA3F6E17}" name="Column9538"/>
    <tableColumn id="9539" xr3:uid="{9118566A-6DAE-4AC4-889E-814DFCE508CD}" name="Column9539"/>
    <tableColumn id="9540" xr3:uid="{7B653AEE-597D-4F8C-B9AA-02C5CC3094AC}" name="Column9540"/>
    <tableColumn id="9541" xr3:uid="{F0775E2B-B44B-4784-A112-6118C2399391}" name="Column9541"/>
    <tableColumn id="9542" xr3:uid="{90C51E36-7539-44E1-A142-431A27590368}" name="Column9542"/>
    <tableColumn id="9543" xr3:uid="{0E613DCA-C3F7-4DF9-86C9-3D4344BCB58D}" name="Column9543"/>
    <tableColumn id="9544" xr3:uid="{F3D41C0E-3A40-4F79-BA3C-12E0F7AFB4ED}" name="Column9544"/>
    <tableColumn id="9545" xr3:uid="{EB831F30-AAE2-4C8E-AEBC-D18F84CE622D}" name="Column9545"/>
    <tableColumn id="9546" xr3:uid="{12CE206E-16F4-4233-B938-24E6C2D68D5A}" name="Column9546"/>
    <tableColumn id="9547" xr3:uid="{F8AB189B-9349-49D1-90C0-11FFB1AFEAA8}" name="Column9547"/>
    <tableColumn id="9548" xr3:uid="{FCF2FE7C-275D-482D-B0E3-AAC2E06EF0D8}" name="Column9548"/>
    <tableColumn id="9549" xr3:uid="{9F857CBA-2578-4BD8-BFBE-9859A9F8CF1B}" name="Column9549"/>
    <tableColumn id="9550" xr3:uid="{E617304B-89B9-4726-AE91-B10AB7D68331}" name="Column9550"/>
    <tableColumn id="9551" xr3:uid="{A2251CC2-22DE-49D5-86DB-65663980B050}" name="Column9551"/>
    <tableColumn id="9552" xr3:uid="{CF39E263-B97C-4D91-AC49-79D528474F60}" name="Column9552"/>
    <tableColumn id="9553" xr3:uid="{9722B326-04DC-4A8D-B906-C579B5F39FEC}" name="Column9553"/>
    <tableColumn id="9554" xr3:uid="{F6410F0D-FBB3-428F-B4EA-67AE6C1F6C0B}" name="Column9554"/>
    <tableColumn id="9555" xr3:uid="{2E666019-963C-43CC-AFD6-66F2FD54C4AE}" name="Column9555"/>
    <tableColumn id="9556" xr3:uid="{C92C709D-70DE-435F-BF22-A9EF3DB335B2}" name="Column9556"/>
    <tableColumn id="9557" xr3:uid="{B05DE93F-876C-40CD-8E17-53D48A252650}" name="Column9557"/>
    <tableColumn id="9558" xr3:uid="{C2B7E841-5B69-445F-B028-89F71DF2DCC1}" name="Column9558"/>
    <tableColumn id="9559" xr3:uid="{B23B9660-2DE3-4D19-A28A-4433265C66F4}" name="Column9559"/>
    <tableColumn id="9560" xr3:uid="{ADD21830-A9B0-4474-99D3-6D9BE09A67D0}" name="Column9560"/>
    <tableColumn id="9561" xr3:uid="{47524973-BDDD-4441-BC0C-556EF32DA774}" name="Column9561"/>
    <tableColumn id="9562" xr3:uid="{DDC45B32-29FD-4BB8-A291-BF3C71360EA8}" name="Column9562"/>
    <tableColumn id="9563" xr3:uid="{49E82BF1-8AD7-4DF7-8857-FC4C7A352393}" name="Column9563"/>
    <tableColumn id="9564" xr3:uid="{B1C9435D-E13C-48D5-B523-A4E936E74E15}" name="Column9564"/>
    <tableColumn id="9565" xr3:uid="{EFEF164A-F2FB-4AB7-966F-1212A9BF865C}" name="Column9565"/>
    <tableColumn id="9566" xr3:uid="{57220218-06F7-4DDA-BE42-0C9BFA765FF6}" name="Column9566"/>
    <tableColumn id="9567" xr3:uid="{D6D535B9-B39C-4EE1-BD35-FE58D3C65139}" name="Column9567"/>
    <tableColumn id="9568" xr3:uid="{12A042B1-E6DA-47D7-80C3-A263C0D35B19}" name="Column9568"/>
    <tableColumn id="9569" xr3:uid="{188B9C8D-34E2-41A5-BCA3-EF82CE6AF9C2}" name="Column9569"/>
    <tableColumn id="9570" xr3:uid="{4EF60244-0C4C-4AE1-A3C0-B1F248C22A75}" name="Column9570"/>
    <tableColumn id="9571" xr3:uid="{95789C48-224A-4613-AEF3-3647E02319E8}" name="Column9571"/>
    <tableColumn id="9572" xr3:uid="{7EFA3C00-DA6F-43E8-9687-9234DE55C9EF}" name="Column9572"/>
    <tableColumn id="9573" xr3:uid="{91B3308B-0C8B-4778-B9B1-1C3889734840}" name="Column9573"/>
    <tableColumn id="9574" xr3:uid="{31FCBFBC-2A12-44E2-9300-8ED56ED411E0}" name="Column9574"/>
    <tableColumn id="9575" xr3:uid="{239233A1-91FC-44C3-81B8-7EE26753EBDC}" name="Column9575"/>
    <tableColumn id="9576" xr3:uid="{2C24D298-8042-4773-91A1-4F1F8DA4A728}" name="Column9576"/>
    <tableColumn id="9577" xr3:uid="{ABE40F29-A5E5-4A5D-B297-92ED04686EC3}" name="Column9577"/>
    <tableColumn id="9578" xr3:uid="{BA6BAF93-1570-46E1-8A91-A760EA7C957C}" name="Column9578"/>
    <tableColumn id="9579" xr3:uid="{55EC013C-53E9-43A6-B78F-1E46FBC0CCA3}" name="Column9579"/>
    <tableColumn id="9580" xr3:uid="{0A286368-8D2E-4D82-A99D-8CBC7F4526BD}" name="Column9580"/>
    <tableColumn id="9581" xr3:uid="{9DC7FE28-BBC0-48DC-9717-44F12DD03B28}" name="Column9581"/>
    <tableColumn id="9582" xr3:uid="{0A9F8442-82A3-470B-80F0-CBA6C8E28439}" name="Column9582"/>
    <tableColumn id="9583" xr3:uid="{C3BB4F38-6F4E-461E-BAF3-C48987FB2B57}" name="Column9583"/>
    <tableColumn id="9584" xr3:uid="{9A375725-12A1-4A7F-AB00-BF2ACC9E06D5}" name="Column9584"/>
    <tableColumn id="9585" xr3:uid="{82913109-4C03-487A-9134-6FED4212991B}" name="Column9585"/>
    <tableColumn id="9586" xr3:uid="{D148EE75-6FAD-416B-83C7-A5E7765A3641}" name="Column9586"/>
    <tableColumn id="9587" xr3:uid="{27A55936-9952-4C5B-9A90-AF1956A76E81}" name="Column9587"/>
    <tableColumn id="9588" xr3:uid="{945FD6DD-0F8F-4019-B67E-EE524502C909}" name="Column9588"/>
    <tableColumn id="9589" xr3:uid="{4936F7E5-6C52-4C5A-8C8D-38BB655D2D8A}" name="Column9589"/>
    <tableColumn id="9590" xr3:uid="{7D3D482E-6AEB-4559-8D26-1C4250127B36}" name="Column9590"/>
    <tableColumn id="9591" xr3:uid="{B6279F5B-9C36-427C-8C69-8BC7C669CF64}" name="Column9591"/>
    <tableColumn id="9592" xr3:uid="{EB81E31E-2160-4FE8-A9BD-BCE540EE9050}" name="Column9592"/>
    <tableColumn id="9593" xr3:uid="{6E71167D-6A69-4A8F-B294-CE6AB01AE172}" name="Column9593"/>
    <tableColumn id="9594" xr3:uid="{A2BF79A9-66E9-4770-8EF6-5859D81D5FB4}" name="Column9594"/>
    <tableColumn id="9595" xr3:uid="{B450EB1B-0B37-46AC-ABF3-7C056F07359D}" name="Column9595"/>
    <tableColumn id="9596" xr3:uid="{75F4B2AA-5E7A-4F9C-9BA4-8B580894BF93}" name="Column9596"/>
    <tableColumn id="9597" xr3:uid="{BEADCBB5-A9AE-415D-A73A-F79DBC7636C9}" name="Column9597"/>
    <tableColumn id="9598" xr3:uid="{87B4F3A0-3F50-4703-B7F2-E41836AA1DAE}" name="Column9598"/>
    <tableColumn id="9599" xr3:uid="{6765BCE4-421F-4A6F-B327-45EC4404B91B}" name="Column9599"/>
    <tableColumn id="9600" xr3:uid="{D4174379-869A-4894-BB32-B8F8AF5C9BEE}" name="Column9600"/>
    <tableColumn id="9601" xr3:uid="{BAF4B090-B6C4-4628-B059-8D36C4682D23}" name="Column9601"/>
    <tableColumn id="9602" xr3:uid="{FE0CCE13-F2D5-4723-994C-A6BC1A237DC0}" name="Column9602"/>
    <tableColumn id="9603" xr3:uid="{67263222-50D7-4D86-AE12-A478A7B07243}" name="Column9603"/>
    <tableColumn id="9604" xr3:uid="{8BAD43DF-5ACD-4730-B6F5-81E7F94A835F}" name="Column9604"/>
    <tableColumn id="9605" xr3:uid="{035A1B96-129F-495C-87DF-011188DE51A8}" name="Column9605"/>
    <tableColumn id="9606" xr3:uid="{04EC6A6A-B667-407E-80AC-B4D4AC07A675}" name="Column9606"/>
    <tableColumn id="9607" xr3:uid="{CA0787D4-47D0-4E0A-9D3E-4829AED998AB}" name="Column9607"/>
    <tableColumn id="9608" xr3:uid="{1AD8784B-78EB-4CF3-AC32-3E23AABDB31C}" name="Column9608"/>
    <tableColumn id="9609" xr3:uid="{C0D01DFE-9AA4-4B5C-B60D-F39CEFA7F8D7}" name="Column9609"/>
    <tableColumn id="9610" xr3:uid="{AB14B5CC-45B9-4DFD-8D07-56E12BB6A05F}" name="Column9610"/>
    <tableColumn id="9611" xr3:uid="{B31956D4-ECF6-4361-AC9D-DC75E3EDACCF}" name="Column9611"/>
    <tableColumn id="9612" xr3:uid="{70ECDCBB-A3B1-4389-AD27-68AE4CA3A1D3}" name="Column9612"/>
    <tableColumn id="9613" xr3:uid="{18BD57A9-5AFA-4F93-BCC3-52648BA94FC3}" name="Column9613"/>
    <tableColumn id="9614" xr3:uid="{4942C637-CCA0-446B-A7CF-29DC25963A59}" name="Column9614"/>
    <tableColumn id="9615" xr3:uid="{15389E9F-3134-446B-B835-6016DA33348B}" name="Column9615"/>
    <tableColumn id="9616" xr3:uid="{D443D903-FF66-489B-8AE1-8B23FCE447C0}" name="Column9616"/>
    <tableColumn id="9617" xr3:uid="{717870D7-156C-4F1E-93F8-1D355DA58755}" name="Column9617"/>
    <tableColumn id="9618" xr3:uid="{DFFB5F2B-0280-436D-9D9F-976139E122EC}" name="Column9618"/>
    <tableColumn id="9619" xr3:uid="{0007EFDC-66A3-48CD-994E-047DD2A991DE}" name="Column9619"/>
    <tableColumn id="9620" xr3:uid="{C99E3AB0-B657-4116-B4E5-359EE1E0E8A2}" name="Column9620"/>
    <tableColumn id="9621" xr3:uid="{47E28777-DE0B-459D-8844-201F72E5F6B2}" name="Column9621"/>
    <tableColumn id="9622" xr3:uid="{609B73F4-4C80-41FF-9DB7-D41B0AB09275}" name="Column9622"/>
    <tableColumn id="9623" xr3:uid="{3FF99523-C88A-46FF-932C-350DD03066C2}" name="Column9623"/>
    <tableColumn id="9624" xr3:uid="{20E5971F-BB49-49C9-973B-20701E5B4B9A}" name="Column9624"/>
    <tableColumn id="9625" xr3:uid="{1274ECF7-1BAE-49AF-A572-46977949CB9C}" name="Column9625"/>
    <tableColumn id="9626" xr3:uid="{7FE2B3DB-930C-4599-BC82-CAEC4A95AFBA}" name="Column9626"/>
    <tableColumn id="9627" xr3:uid="{DCD0808D-E816-441E-9F3B-D36D00505B6B}" name="Column9627"/>
    <tableColumn id="9628" xr3:uid="{6081798A-E111-40C1-A5EF-AFF8CA29A7A7}" name="Column9628"/>
    <tableColumn id="9629" xr3:uid="{583A4C7D-19A3-4A93-B76B-CC9F76AC98C6}" name="Column9629"/>
    <tableColumn id="9630" xr3:uid="{BE4380FC-7D7F-4EE1-8A4A-492FB1CA8D9C}" name="Column9630"/>
    <tableColumn id="9631" xr3:uid="{8C9DC79D-94B8-438F-B250-E6AE4C75FE12}" name="Column9631"/>
    <tableColumn id="9632" xr3:uid="{178BB4DE-8A90-459B-8991-1B9144E89152}" name="Column9632"/>
    <tableColumn id="9633" xr3:uid="{8ABCFA5B-B6C2-4540-A9B9-B117C56275FD}" name="Column9633"/>
    <tableColumn id="9634" xr3:uid="{2A1F35BB-BA62-4DF2-8936-B2EF6D965010}" name="Column9634"/>
    <tableColumn id="9635" xr3:uid="{9A38B633-6D2E-4012-9E28-4BE8E2CF4148}" name="Column9635"/>
    <tableColumn id="9636" xr3:uid="{ABE4FC14-ACBD-4E50-B08B-19E300065E5B}" name="Column9636"/>
    <tableColumn id="9637" xr3:uid="{221840C2-10D1-4E29-A138-911B1FDEC376}" name="Column9637"/>
    <tableColumn id="9638" xr3:uid="{D0B6026F-92C7-4ACA-A529-6707D7EC3BC9}" name="Column9638"/>
    <tableColumn id="9639" xr3:uid="{A271F104-D878-4ADD-82E6-44114D8674CD}" name="Column9639"/>
    <tableColumn id="9640" xr3:uid="{E51B127A-6009-4267-A239-A179B722AE62}" name="Column9640"/>
    <tableColumn id="9641" xr3:uid="{3D92B384-EC2E-48E3-BCEF-27D00633307C}" name="Column9641"/>
    <tableColumn id="9642" xr3:uid="{8251FCFB-BA9F-4900-8AF7-449A500FFA4A}" name="Column9642"/>
    <tableColumn id="9643" xr3:uid="{8DE3E10B-87AF-4990-95CF-F8038A2F09B7}" name="Column9643"/>
    <tableColumn id="9644" xr3:uid="{2D1B7C93-4D58-4FC8-9C02-BE107D0C5EE9}" name="Column9644"/>
    <tableColumn id="9645" xr3:uid="{113842F1-29BD-488B-9C8C-2360141B67E8}" name="Column9645"/>
    <tableColumn id="9646" xr3:uid="{20EBB929-CC79-4A58-8FEA-B23393F6CD8A}" name="Column9646"/>
    <tableColumn id="9647" xr3:uid="{66DCA206-B85F-4EDB-B551-5B0BEEEF4FC3}" name="Column9647"/>
    <tableColumn id="9648" xr3:uid="{CF0062CF-ADA9-466E-A949-33B33E7A4235}" name="Column9648"/>
    <tableColumn id="9649" xr3:uid="{71CB9C83-7770-41DA-A13A-EE46787B5BD8}" name="Column9649"/>
    <tableColumn id="9650" xr3:uid="{69C676B1-F817-4680-B2AA-B6E2B7F295EC}" name="Column9650"/>
    <tableColumn id="9651" xr3:uid="{43F53F99-0BDF-4FA9-9A6F-45AECAEFCC29}" name="Column9651"/>
    <tableColumn id="9652" xr3:uid="{D83BD7D9-69DA-4D4E-A37F-2CFC151A7556}" name="Column9652"/>
    <tableColumn id="9653" xr3:uid="{0014CFF8-FC77-4319-B467-D5D52085D24B}" name="Column9653"/>
    <tableColumn id="9654" xr3:uid="{23C29503-AB1E-4F09-8728-F6259C9B26E3}" name="Column9654"/>
    <tableColumn id="9655" xr3:uid="{89A6132C-7FC0-4BB1-8646-37DDA2B1B1AF}" name="Column9655"/>
    <tableColumn id="9656" xr3:uid="{5630EEF4-2F67-4069-805B-C7134E3B45A6}" name="Column9656"/>
    <tableColumn id="9657" xr3:uid="{7B0E4C57-5A66-4276-85A5-0B6D1F422CD8}" name="Column9657"/>
    <tableColumn id="9658" xr3:uid="{5CA61DDE-A328-4D4C-87B1-6039DDB562D1}" name="Column9658"/>
    <tableColumn id="9659" xr3:uid="{8BDD5631-B14C-4C08-A2DE-EB869EF87FF4}" name="Column9659"/>
    <tableColumn id="9660" xr3:uid="{2DDA033C-EF14-486B-AF5B-51416F4EA70D}" name="Column9660"/>
    <tableColumn id="9661" xr3:uid="{3085F6AC-A98D-4A9C-8ECD-1A165EFE0E3A}" name="Column9661"/>
    <tableColumn id="9662" xr3:uid="{7B9EB41C-DB34-4B6A-896E-CBF04B222B06}" name="Column9662"/>
    <tableColumn id="9663" xr3:uid="{7D8436B2-6ECA-4F0D-8937-12CB07904A61}" name="Column9663"/>
    <tableColumn id="9664" xr3:uid="{4F70FCBD-F917-49D9-9588-AC412998B29D}" name="Column9664"/>
    <tableColumn id="9665" xr3:uid="{6BB7FEE7-540A-4E06-AFDB-CCDED3F342A4}" name="Column9665"/>
    <tableColumn id="9666" xr3:uid="{F1D5DB1E-471E-41F5-A97F-CB0496C73E76}" name="Column9666"/>
    <tableColumn id="9667" xr3:uid="{984A4A10-1736-44C2-BF3C-2FA95BAA6F64}" name="Column9667"/>
    <tableColumn id="9668" xr3:uid="{125B232F-05DC-4BF3-B108-E5D7D0BD7B6D}" name="Column9668"/>
    <tableColumn id="9669" xr3:uid="{2ED88759-2D43-4242-9358-7E7960BD602D}" name="Column9669"/>
    <tableColumn id="9670" xr3:uid="{88249E79-576A-46C7-961D-C458B4CA4EA5}" name="Column9670"/>
    <tableColumn id="9671" xr3:uid="{56EA046C-9D33-4E7B-A0F5-BFBB38DCE06D}" name="Column9671"/>
    <tableColumn id="9672" xr3:uid="{DD9B041C-BBB0-43D1-81D1-36321AE842ED}" name="Column9672"/>
    <tableColumn id="9673" xr3:uid="{018D5152-C38D-479F-B410-493989AD7131}" name="Column9673"/>
    <tableColumn id="9674" xr3:uid="{D68A79E8-899F-45A2-9AF8-C7B47087A04B}" name="Column9674"/>
    <tableColumn id="9675" xr3:uid="{E54630E0-E02A-47EE-B1D2-1CD94DCB385F}" name="Column9675"/>
    <tableColumn id="9676" xr3:uid="{A370D507-69E9-4FB4-A9A4-1F4EAC6F4A98}" name="Column9676"/>
    <tableColumn id="9677" xr3:uid="{7ECC53AB-5328-4805-AD20-0F9175DCF3FD}" name="Column9677"/>
    <tableColumn id="9678" xr3:uid="{C643E834-1B13-4A39-A596-DE05975C38BA}" name="Column9678"/>
    <tableColumn id="9679" xr3:uid="{684579B8-9524-4061-807E-53CAD9BF53F1}" name="Column9679"/>
    <tableColumn id="9680" xr3:uid="{C92992D2-3FC2-4EEC-B937-CEBE9AD9EA16}" name="Column9680"/>
    <tableColumn id="9681" xr3:uid="{42181D37-4C15-4A3C-A39F-1B527E8F764B}" name="Column9681"/>
    <tableColumn id="9682" xr3:uid="{FE4157A7-F09E-4B1D-BDC7-D64D50F7452F}" name="Column9682"/>
    <tableColumn id="9683" xr3:uid="{E1B19C80-911B-4E5E-BD9C-A0D34F2871A1}" name="Column9683"/>
    <tableColumn id="9684" xr3:uid="{4EB55675-DE13-44A4-AE45-1951D6BC6179}" name="Column9684"/>
    <tableColumn id="9685" xr3:uid="{B4A78C64-DCBF-43A3-9DE3-FE5F205FAF75}" name="Column9685"/>
    <tableColumn id="9686" xr3:uid="{7F10C522-7C0E-4CEC-9D0C-6FF5455415E7}" name="Column9686"/>
    <tableColumn id="9687" xr3:uid="{3A064810-D7F8-449A-A8C7-CF779853152E}" name="Column9687"/>
    <tableColumn id="9688" xr3:uid="{88DDE712-E11C-4206-B54D-B14C4E30F805}" name="Column9688"/>
    <tableColumn id="9689" xr3:uid="{F1E2308B-C1EC-4A1B-8CF5-8FBE61141299}" name="Column9689"/>
    <tableColumn id="9690" xr3:uid="{2576955C-DCA6-4363-86C9-5BC3B0C165A6}" name="Column9690"/>
    <tableColumn id="9691" xr3:uid="{94C44402-F256-431A-9112-0B4F1F113970}" name="Column9691"/>
    <tableColumn id="9692" xr3:uid="{A8C7599B-FE1B-4D1C-831D-6DBDABFDFF08}" name="Column9692"/>
    <tableColumn id="9693" xr3:uid="{32C91F2D-1F11-43CF-BC33-7003FFA39C28}" name="Column9693"/>
    <tableColumn id="9694" xr3:uid="{EC4B590A-B52F-419A-9904-BD850E306094}" name="Column9694"/>
    <tableColumn id="9695" xr3:uid="{0E86256B-832A-4FA8-95EF-F11A3640670B}" name="Column9695"/>
    <tableColumn id="9696" xr3:uid="{D02C3981-C801-4BB0-8F0E-1DC03DC06B34}" name="Column9696"/>
    <tableColumn id="9697" xr3:uid="{7532757B-CC1F-42D6-BF68-7655CC461A22}" name="Column9697"/>
    <tableColumn id="9698" xr3:uid="{0B02D37F-1C91-45AA-BB10-0B5A41BAAD06}" name="Column9698"/>
    <tableColumn id="9699" xr3:uid="{7CC21FCC-CF0F-4E24-84D9-106AF14357A5}" name="Column9699"/>
    <tableColumn id="9700" xr3:uid="{42A8D796-BA17-42DF-BA5E-2E8F98028CC4}" name="Column9700"/>
    <tableColumn id="9701" xr3:uid="{D171D910-CE43-4DD5-A418-3C9307EE10EC}" name="Column9701"/>
    <tableColumn id="9702" xr3:uid="{AD64E005-934F-471D-8531-0B2A8C9DB7BA}" name="Column9702"/>
    <tableColumn id="9703" xr3:uid="{8DA8F98E-6D1B-40FB-ABBA-2DCB1E0AD6B2}" name="Column9703"/>
    <tableColumn id="9704" xr3:uid="{93D91BC0-EFAC-4D1A-86EE-07C766534790}" name="Column9704"/>
    <tableColumn id="9705" xr3:uid="{389CEC14-5DB5-4430-8113-3BFD286E4929}" name="Column9705"/>
    <tableColumn id="9706" xr3:uid="{05EDB426-12B7-4DFA-919D-32313773E889}" name="Column9706"/>
    <tableColumn id="9707" xr3:uid="{148397A6-0F0B-4D81-8DF4-61E8805F91F3}" name="Column9707"/>
    <tableColumn id="9708" xr3:uid="{B9102353-A8BF-443E-B226-E17905CCC622}" name="Column9708"/>
    <tableColumn id="9709" xr3:uid="{83FBABC9-A307-44A4-9438-243DD558AC06}" name="Column9709"/>
    <tableColumn id="9710" xr3:uid="{79C16725-B115-4C46-AC16-775FE836112B}" name="Column9710"/>
    <tableColumn id="9711" xr3:uid="{9BE0E4CF-6811-4463-A153-D4B48B12CBDB}" name="Column9711"/>
    <tableColumn id="9712" xr3:uid="{D3913520-A5C3-471E-83F1-9E896F7DAF7C}" name="Column9712"/>
    <tableColumn id="9713" xr3:uid="{4C420022-EB2D-4171-B414-28A17A68C364}" name="Column9713"/>
    <tableColumn id="9714" xr3:uid="{D749F183-9C62-4F46-941B-B28A9DCC5FE6}" name="Column9714"/>
    <tableColumn id="9715" xr3:uid="{9642DF03-5AEE-492B-AABD-96A662FA046E}" name="Column9715"/>
    <tableColumn id="9716" xr3:uid="{E1C40BEC-3584-45EE-9498-1CB4B73F7609}" name="Column9716"/>
    <tableColumn id="9717" xr3:uid="{2BCCE515-928A-4567-8A70-14F72AAF94C8}" name="Column9717"/>
    <tableColumn id="9718" xr3:uid="{6BB9C9BD-7586-46E7-9028-2C4B1C9024E5}" name="Column9718"/>
    <tableColumn id="9719" xr3:uid="{C75DC9C6-E67B-42F9-9617-8B326C54850C}" name="Column9719"/>
    <tableColumn id="9720" xr3:uid="{FC81514E-C7CC-4669-A344-1BB882AD051B}" name="Column9720"/>
    <tableColumn id="9721" xr3:uid="{0A9674DA-E928-48B2-827B-153A00587F19}" name="Column9721"/>
    <tableColumn id="9722" xr3:uid="{724D9B95-6B11-41EE-8DEF-849B2A901B97}" name="Column9722"/>
    <tableColumn id="9723" xr3:uid="{175F40B2-43DF-412B-A4E0-0A7B2F75A5E4}" name="Column9723"/>
    <tableColumn id="9724" xr3:uid="{A2EE57D0-7AFF-4D8A-BF04-A87E9147CB66}" name="Column9724"/>
    <tableColumn id="9725" xr3:uid="{765AFD10-7855-44F3-96F6-03AEB52800F1}" name="Column9725"/>
    <tableColumn id="9726" xr3:uid="{DF0868BA-79F0-4811-AEC0-28559A5CA891}" name="Column9726"/>
    <tableColumn id="9727" xr3:uid="{F542B5A3-2323-4856-AC09-E9A1C5C9C696}" name="Column9727"/>
    <tableColumn id="9728" xr3:uid="{DD2F9BA7-145F-4406-B93E-4C771983E071}" name="Column9728"/>
    <tableColumn id="9729" xr3:uid="{E68DF344-CDCB-4A38-90EB-FC4FFCF4F1E0}" name="Column9729"/>
    <tableColumn id="9730" xr3:uid="{8B6F2589-1EC2-4927-AA0B-DD5FA4AB46A7}" name="Column9730"/>
    <tableColumn id="9731" xr3:uid="{DA514106-E64B-43EA-BBAA-25169751E60E}" name="Column9731"/>
    <tableColumn id="9732" xr3:uid="{63452038-02F6-4997-A921-6268DBAFC60C}" name="Column9732"/>
    <tableColumn id="9733" xr3:uid="{A699C6E5-6501-46EA-8E70-2A5BCE79DEF3}" name="Column9733"/>
    <tableColumn id="9734" xr3:uid="{F94058DA-CE60-43C2-94A1-2BE52F22C86C}" name="Column9734"/>
    <tableColumn id="9735" xr3:uid="{38E8D400-C561-4BCD-9288-291A43F832BE}" name="Column9735"/>
    <tableColumn id="9736" xr3:uid="{90371892-714C-49CD-8991-B0C2F16D78E1}" name="Column9736"/>
    <tableColumn id="9737" xr3:uid="{1365F180-5AF9-489F-8C89-6B30EE221E77}" name="Column9737"/>
    <tableColumn id="9738" xr3:uid="{7DB61311-CC68-44E4-895B-3499E084DD9D}" name="Column9738"/>
    <tableColumn id="9739" xr3:uid="{558A91D4-4E49-4F37-92BC-EC9201A5C92E}" name="Column9739"/>
    <tableColumn id="9740" xr3:uid="{2BDCFDE1-3670-472B-A1C0-9820C2618C66}" name="Column9740"/>
    <tableColumn id="9741" xr3:uid="{5DC4CD1C-CA2E-4649-96D3-7415B74FED14}" name="Column9741"/>
    <tableColumn id="9742" xr3:uid="{7090FBFC-4B9D-4688-BBE9-960730BEC194}" name="Column9742"/>
    <tableColumn id="9743" xr3:uid="{7FB53BBD-A09C-4A5C-8A4D-B190DC048375}" name="Column9743"/>
    <tableColumn id="9744" xr3:uid="{7FAE6605-9E77-485C-BC85-0E19DF8A4A10}" name="Column9744"/>
    <tableColumn id="9745" xr3:uid="{41CD5EF1-BA86-4E98-A982-3F2A8377D57E}" name="Column9745"/>
    <tableColumn id="9746" xr3:uid="{45A8A648-49F7-4D5D-84D5-8B35A6FD1F65}" name="Column9746"/>
    <tableColumn id="9747" xr3:uid="{2731A0D2-555A-4E40-9116-35B4EA1931E6}" name="Column9747"/>
    <tableColumn id="9748" xr3:uid="{047AC076-5B6A-4C82-AA94-73771FEAECEF}" name="Column9748"/>
    <tableColumn id="9749" xr3:uid="{9E5772F1-CB27-4526-B5BB-0D96A6AFF566}" name="Column9749"/>
    <tableColumn id="9750" xr3:uid="{D47DD13B-0B33-4AC8-8275-405983DAAC88}" name="Column9750"/>
    <tableColumn id="9751" xr3:uid="{5EF126E5-B18E-417C-B368-5BAD1C2B2FC3}" name="Column9751"/>
    <tableColumn id="9752" xr3:uid="{E5786F42-95B4-44B4-8CFA-FB571C48857F}" name="Column9752"/>
    <tableColumn id="9753" xr3:uid="{D21C4655-0CD0-4A66-AA5F-1A0005ABFBFC}" name="Column9753"/>
    <tableColumn id="9754" xr3:uid="{F1DC9245-2A3C-4DD3-A00D-B27E1FDD24F1}" name="Column9754"/>
    <tableColumn id="9755" xr3:uid="{21E6707C-3385-48FF-BEE4-EBBC73EFF0D1}" name="Column9755"/>
    <tableColumn id="9756" xr3:uid="{C841071A-E8DD-4E65-8E89-C4CD3CDC06C8}" name="Column9756"/>
    <tableColumn id="9757" xr3:uid="{DCCBCC3C-5183-4650-84EE-C7C241457D70}" name="Column9757"/>
    <tableColumn id="9758" xr3:uid="{8739D265-2A7A-4630-A386-10A8C56FDA2C}" name="Column9758"/>
    <tableColumn id="9759" xr3:uid="{04D5DDB7-954F-4320-9ABE-C3F9D5C5F23B}" name="Column9759"/>
    <tableColumn id="9760" xr3:uid="{21B0DDD6-BF7C-441D-B3C3-B5B3FC5355C8}" name="Column9760"/>
    <tableColumn id="9761" xr3:uid="{0B9C2F59-9FD7-4602-812D-F5E9AFADDD8A}" name="Column9761"/>
    <tableColumn id="9762" xr3:uid="{F5827B89-45FB-471F-8F52-E1DE149EB534}" name="Column9762"/>
    <tableColumn id="9763" xr3:uid="{6DE3CD0B-FB3A-49C5-82F4-DD23B1C6F9D4}" name="Column9763"/>
    <tableColumn id="9764" xr3:uid="{E3015BAB-3A2E-44AC-BBC4-AF47B31D777A}" name="Column9764"/>
    <tableColumn id="9765" xr3:uid="{E4266D2F-CFFE-420E-8952-EC37A9E124D4}" name="Column9765"/>
    <tableColumn id="9766" xr3:uid="{C53ACC62-0BDF-4CCB-9369-D7B4663C6635}" name="Column9766"/>
    <tableColumn id="9767" xr3:uid="{993311D9-0370-4EDF-9D4E-0607C679A41D}" name="Column9767"/>
    <tableColumn id="9768" xr3:uid="{2C40A6F8-A72E-4935-9A24-A8D0AEBAE948}" name="Column9768"/>
    <tableColumn id="9769" xr3:uid="{7BEFE398-B4DC-4783-B3A7-7F7F3013E020}" name="Column9769"/>
    <tableColumn id="9770" xr3:uid="{6FF9D88E-8EF0-40ED-A9B2-8BC45A81A26A}" name="Column9770"/>
    <tableColumn id="9771" xr3:uid="{59D92B9B-68D1-471B-851F-EDE210F58F0F}" name="Column9771"/>
    <tableColumn id="9772" xr3:uid="{56B42637-9151-4828-AC65-9537B93136BB}" name="Column9772"/>
    <tableColumn id="9773" xr3:uid="{DE81ACC1-B3FD-4825-BF72-FEA443927ABB}" name="Column9773"/>
    <tableColumn id="9774" xr3:uid="{438447B3-C1A3-43BE-BC27-28378925A956}" name="Column9774"/>
    <tableColumn id="9775" xr3:uid="{F8AA61E1-370B-41D6-A8B3-7BFECDA49189}" name="Column9775"/>
    <tableColumn id="9776" xr3:uid="{A2635339-CD60-4DD5-91BA-3646149E2306}" name="Column9776"/>
    <tableColumn id="9777" xr3:uid="{D7D91F94-E6D2-4ED9-958D-B8CA4C0D06D9}" name="Column9777"/>
    <tableColumn id="9778" xr3:uid="{A1B55E29-B552-488C-A527-BFF8BCF9DBD6}" name="Column9778"/>
    <tableColumn id="9779" xr3:uid="{560D0329-94EC-47C1-BD6A-AE0A204E36F3}" name="Column9779"/>
    <tableColumn id="9780" xr3:uid="{88715C3D-C450-4A18-92C1-0719C55395AF}" name="Column9780"/>
    <tableColumn id="9781" xr3:uid="{0CA8E62D-B7F5-4483-8179-4BA4C7200112}" name="Column9781"/>
    <tableColumn id="9782" xr3:uid="{3AFF2597-02E1-4341-B7FA-DA229802928D}" name="Column9782"/>
    <tableColumn id="9783" xr3:uid="{106AA320-457D-439C-9C58-3ED021145421}" name="Column9783"/>
    <tableColumn id="9784" xr3:uid="{1AB28A47-EF59-487F-84CF-595881CB3C2D}" name="Column9784"/>
    <tableColumn id="9785" xr3:uid="{953702DF-C10E-4E75-A258-B222C4626A7D}" name="Column9785"/>
    <tableColumn id="9786" xr3:uid="{DDCEE78C-11E1-4470-B997-3E1522F8F0F9}" name="Column9786"/>
    <tableColumn id="9787" xr3:uid="{41DD2B11-5ABC-4480-9B03-9EC912F697A9}" name="Column9787"/>
    <tableColumn id="9788" xr3:uid="{A87251EA-3FA9-45B1-82F2-2B3492C8C800}" name="Column9788"/>
    <tableColumn id="9789" xr3:uid="{A2D89901-4C9A-4F1B-8A8F-D504F3F6FFFF}" name="Column9789"/>
    <tableColumn id="9790" xr3:uid="{C8081E55-5ACB-4A6A-8AD9-78D858F548AD}" name="Column9790"/>
    <tableColumn id="9791" xr3:uid="{391D522D-17D0-4E0D-A274-EF354003A740}" name="Column9791"/>
    <tableColumn id="9792" xr3:uid="{E2F04AFB-0BC0-4698-8E54-988874B17AA7}" name="Column9792"/>
    <tableColumn id="9793" xr3:uid="{0631F9B4-9BF2-492E-A527-588065A63415}" name="Column9793"/>
    <tableColumn id="9794" xr3:uid="{66A23C00-D4A2-485E-BBD5-B992BCCE89EC}" name="Column9794"/>
    <tableColumn id="9795" xr3:uid="{4935D2A5-3654-4120-90D8-EAA5355515AD}" name="Column9795"/>
    <tableColumn id="9796" xr3:uid="{90ECE394-FEFD-47B3-B99B-B6CD4B947DCC}" name="Column9796"/>
    <tableColumn id="9797" xr3:uid="{E0D27188-EE0C-469D-B068-C4DC8D9C69ED}" name="Column9797"/>
    <tableColumn id="9798" xr3:uid="{91322FAE-9AAE-49C0-921E-DF116611953B}" name="Column9798"/>
    <tableColumn id="9799" xr3:uid="{6F4EA10F-1D60-495C-95E6-C58D83B91761}" name="Column9799"/>
    <tableColumn id="9800" xr3:uid="{7FFD11FB-8F08-41BD-97B6-F32EE937794E}" name="Column9800"/>
    <tableColumn id="9801" xr3:uid="{EB561574-84D0-423A-AC42-DA5BDE13C035}" name="Column9801"/>
    <tableColumn id="9802" xr3:uid="{2FE81D8B-9086-4473-8FC8-8343AFE237DD}" name="Column9802"/>
    <tableColumn id="9803" xr3:uid="{8515A048-3D22-4E0D-AD4E-C3905C34F756}" name="Column9803"/>
    <tableColumn id="9804" xr3:uid="{0AE215F0-B9C0-48FD-84A8-039A9A6D1480}" name="Column9804"/>
    <tableColumn id="9805" xr3:uid="{E0A82497-E49A-4ECB-9D0D-DB2E5D0ED0E3}" name="Column9805"/>
    <tableColumn id="9806" xr3:uid="{21398EA3-05E2-4694-9251-716041B8B44C}" name="Column9806"/>
    <tableColumn id="9807" xr3:uid="{416AED28-89D0-497E-AC9A-158141E79833}" name="Column9807"/>
    <tableColumn id="9808" xr3:uid="{81C9D1CB-7349-4C79-959B-F039254A191C}" name="Column9808"/>
    <tableColumn id="9809" xr3:uid="{B91253DF-DF47-4101-9B10-A4455791A9A1}" name="Column9809"/>
    <tableColumn id="9810" xr3:uid="{6E79E2F2-7628-41EC-A239-530E2E82A23D}" name="Column9810"/>
    <tableColumn id="9811" xr3:uid="{79084E9C-68C0-437B-826E-18406F48F46B}" name="Column9811"/>
    <tableColumn id="9812" xr3:uid="{01199478-3941-4C9D-8647-135E7306B598}" name="Column9812"/>
    <tableColumn id="9813" xr3:uid="{E0DABB17-9B3C-47D6-AA7C-D46B1FE98A7A}" name="Column9813"/>
    <tableColumn id="9814" xr3:uid="{B3F31EE9-0BB9-4412-971C-EAC36868F197}" name="Column9814"/>
    <tableColumn id="9815" xr3:uid="{453BE665-19D5-4668-B9FD-2AC1692534CC}" name="Column9815"/>
    <tableColumn id="9816" xr3:uid="{8EE5BD89-DA0B-464C-8A2A-41257A4F7A6A}" name="Column9816"/>
    <tableColumn id="9817" xr3:uid="{6B618BA2-444F-4582-B68E-3D8269856E75}" name="Column9817"/>
    <tableColumn id="9818" xr3:uid="{DC19BCF5-C31A-4AEE-B55D-A93EC81A3585}" name="Column9818"/>
    <tableColumn id="9819" xr3:uid="{08BD4853-C805-446E-89F6-E0CD46B8D1E6}" name="Column9819"/>
    <tableColumn id="9820" xr3:uid="{918A4EC8-3D4C-4FED-8E6E-0D817C01C264}" name="Column9820"/>
    <tableColumn id="9821" xr3:uid="{D183B5A2-0947-4757-BF00-A22F8346C8B4}" name="Column9821"/>
    <tableColumn id="9822" xr3:uid="{AE4A3103-6EE9-45AB-B4D0-6AE189232C6C}" name="Column9822"/>
    <tableColumn id="9823" xr3:uid="{C6B023D1-3A4F-4800-AB28-4E447CF126E6}" name="Column9823"/>
    <tableColumn id="9824" xr3:uid="{10F1B453-6747-48AC-8590-5D562C3EE457}" name="Column9824"/>
    <tableColumn id="9825" xr3:uid="{48B5B1B1-4678-41AF-B314-92E83FCBDA01}" name="Column9825"/>
    <tableColumn id="9826" xr3:uid="{7B1A218E-854F-4208-9A5D-E897A3BCED41}" name="Column9826"/>
    <tableColumn id="9827" xr3:uid="{F860E078-85A8-4543-8B3C-BC524AECF817}" name="Column9827"/>
    <tableColumn id="9828" xr3:uid="{1E6F7BF7-E428-4AAC-9908-5D49E2B2E926}" name="Column9828"/>
    <tableColumn id="9829" xr3:uid="{50F10A12-B7E6-4C7A-9BF8-363BA2DDFC7A}" name="Column9829"/>
    <tableColumn id="9830" xr3:uid="{B76A46EE-A5B8-4BE7-9572-5D2C322279D1}" name="Column9830"/>
    <tableColumn id="9831" xr3:uid="{8BE40D7C-4B96-4FBE-BB89-59FAA39B9D74}" name="Column9831"/>
    <tableColumn id="9832" xr3:uid="{08A36F09-863C-4EC7-BAAB-8B28D4DCD6BD}" name="Column9832"/>
    <tableColumn id="9833" xr3:uid="{836D161D-3075-4711-9648-B640B486EEA5}" name="Column9833"/>
    <tableColumn id="9834" xr3:uid="{20A71CC4-265D-4C91-A14F-89AC097710D4}" name="Column9834"/>
    <tableColumn id="9835" xr3:uid="{9B2A8AB1-F330-4CFE-A7AA-1D40731F7E23}" name="Column9835"/>
    <tableColumn id="9836" xr3:uid="{0097451D-CF67-40F9-80EE-B17AB2254AD3}" name="Column9836"/>
    <tableColumn id="9837" xr3:uid="{96A2D0F5-6342-4A5B-8991-A15C5FFC8786}" name="Column9837"/>
    <tableColumn id="9838" xr3:uid="{1105D212-B607-4D20-8D5E-1D24F59F3C45}" name="Column9838"/>
    <tableColumn id="9839" xr3:uid="{578AF9FF-4C0E-4559-8AC4-BA26B54C0C04}" name="Column9839"/>
    <tableColumn id="9840" xr3:uid="{D74452F9-ACDF-4894-B65D-E6C918CE77A4}" name="Column9840"/>
    <tableColumn id="9841" xr3:uid="{C80C8F51-F559-4E40-A76A-C9B3C63D6CC5}" name="Column9841"/>
    <tableColumn id="9842" xr3:uid="{8642FEDB-6C87-482D-AA5F-4ACFE1FD3963}" name="Column9842"/>
    <tableColumn id="9843" xr3:uid="{5472BBF4-82FA-4C4B-8C98-D57574EC2D88}" name="Column9843"/>
    <tableColumn id="9844" xr3:uid="{146FA240-76A5-4D8C-8E80-80D8A04B51EA}" name="Column9844"/>
    <tableColumn id="9845" xr3:uid="{9891FBBD-3F57-42D4-93C4-3879D1E160AD}" name="Column9845"/>
    <tableColumn id="9846" xr3:uid="{6034F01C-8240-43DD-894B-6485FC4C4028}" name="Column9846"/>
    <tableColumn id="9847" xr3:uid="{C020A231-CD3E-44E4-88A8-914AE747DCB7}" name="Column9847"/>
    <tableColumn id="9848" xr3:uid="{12D7962E-A11B-4FAD-A3CB-7D874948FD97}" name="Column9848"/>
    <tableColumn id="9849" xr3:uid="{B3884B6C-352B-4D88-BE26-C5C71DBC2A8D}" name="Column9849"/>
    <tableColumn id="9850" xr3:uid="{014C1BEA-193D-4477-B01B-E558F27DF39B}" name="Column9850"/>
    <tableColumn id="9851" xr3:uid="{F47C5ACA-3BF2-4FB7-AB30-22FFD84C22E4}" name="Column9851"/>
    <tableColumn id="9852" xr3:uid="{A3D82457-28F5-45A9-8C10-33F11EF93A57}" name="Column9852"/>
    <tableColumn id="9853" xr3:uid="{368F8EE7-027D-41DA-91AB-7D1FD4547DC5}" name="Column9853"/>
    <tableColumn id="9854" xr3:uid="{C4534219-EDA2-4321-A198-607C8CE3B637}" name="Column9854"/>
    <tableColumn id="9855" xr3:uid="{60641CDF-E752-4F11-B4CF-0FC0C2E22129}" name="Column9855"/>
    <tableColumn id="9856" xr3:uid="{575DADA4-801A-4D3B-A434-3D235F558157}" name="Column9856"/>
    <tableColumn id="9857" xr3:uid="{A8AC3A0D-5E8B-49E3-A0E2-CB66F12C7D38}" name="Column9857"/>
    <tableColumn id="9858" xr3:uid="{07491B33-8DFA-470D-AA6B-B36D23157EF2}" name="Column9858"/>
    <tableColumn id="9859" xr3:uid="{4F6B7334-60E5-4A7E-964A-9B5EDBCF45B5}" name="Column9859"/>
    <tableColumn id="9860" xr3:uid="{1D0F6991-C2F3-465F-BAE6-FD562FEAF7D4}" name="Column9860"/>
    <tableColumn id="9861" xr3:uid="{108318FC-38F2-4475-A1B3-4A93D940035D}" name="Column9861"/>
    <tableColumn id="9862" xr3:uid="{47E5256B-2D39-43E7-8E7D-CBA8D6334CAD}" name="Column9862"/>
    <tableColumn id="9863" xr3:uid="{FB8868E3-7E8A-4982-B94C-B6DB3BFDB98F}" name="Column9863"/>
    <tableColumn id="9864" xr3:uid="{1EA72A21-230F-4CBF-98CD-96820A1A8173}" name="Column9864"/>
    <tableColumn id="9865" xr3:uid="{E665F62C-BB98-469D-B45C-B5125153F2C2}" name="Column9865"/>
    <tableColumn id="9866" xr3:uid="{96008130-B905-4E5C-A428-C242D01C8078}" name="Column9866"/>
    <tableColumn id="9867" xr3:uid="{7BF53769-20AD-4251-A544-D73FB0F100AE}" name="Column9867"/>
    <tableColumn id="9868" xr3:uid="{23A35345-48B0-43C5-8280-CD5C4B7C9EBB}" name="Column9868"/>
    <tableColumn id="9869" xr3:uid="{0EF79122-E9C5-4386-B675-D33B87CAE099}" name="Column9869"/>
    <tableColumn id="9870" xr3:uid="{E1EFC674-3FFC-40F6-963D-2B07013BAEEB}" name="Column9870"/>
    <tableColumn id="9871" xr3:uid="{92ADED53-1751-41F4-BC1D-9855E48C485D}" name="Column9871"/>
    <tableColumn id="9872" xr3:uid="{057A6D91-8D7D-4EB2-BC32-7B4C8BCC7287}" name="Column9872"/>
    <tableColumn id="9873" xr3:uid="{4BBAF5C2-6DFE-4831-9745-C322A1491B43}" name="Column9873"/>
    <tableColumn id="9874" xr3:uid="{4A03944D-8997-4C1D-A91D-CA1A511362B8}" name="Column9874"/>
    <tableColumn id="9875" xr3:uid="{822E6272-85BE-438D-95DD-8FC7E934F028}" name="Column9875"/>
    <tableColumn id="9876" xr3:uid="{3DFA625F-5A5B-4B48-BEA6-BE0D916B41AC}" name="Column9876"/>
    <tableColumn id="9877" xr3:uid="{1CED3805-9196-4BAC-9846-26EA0343A428}" name="Column9877"/>
    <tableColumn id="9878" xr3:uid="{0FE9CCDD-BFE1-4495-BCC9-C248202268EB}" name="Column9878"/>
    <tableColumn id="9879" xr3:uid="{06006ACC-BF91-4B4D-9B29-E659ED6C9A1B}" name="Column9879"/>
    <tableColumn id="9880" xr3:uid="{409DBA81-34ED-41E2-B2E4-81D511B618CB}" name="Column9880"/>
    <tableColumn id="9881" xr3:uid="{35B8D3FC-6FE9-4F0D-BDA4-4DE79820E880}" name="Column9881"/>
    <tableColumn id="9882" xr3:uid="{3058C543-F0C8-474E-A62F-D38B467E5D9F}" name="Column9882"/>
    <tableColumn id="9883" xr3:uid="{0A934682-E33B-44AF-8D6A-AFAA06F8C06E}" name="Column9883"/>
    <tableColumn id="9884" xr3:uid="{B58714BF-9DB4-4755-8F3A-7ECAE5A6B0A8}" name="Column9884"/>
    <tableColumn id="9885" xr3:uid="{11DF6A3E-FE1E-4EE7-BDCD-B1EE7CF26511}" name="Column9885"/>
    <tableColumn id="9886" xr3:uid="{5F7E8B80-D1E9-4F01-98BC-CC85CCCE9343}" name="Column9886"/>
    <tableColumn id="9887" xr3:uid="{7221FEC7-7EE8-47C3-9FDA-B8259A64FC25}" name="Column9887"/>
    <tableColumn id="9888" xr3:uid="{7FFF097F-0681-4D96-8EFC-3651F94B1F8C}" name="Column9888"/>
    <tableColumn id="9889" xr3:uid="{8EDA2D27-DCDC-45D6-BF70-911201779039}" name="Column9889"/>
    <tableColumn id="9890" xr3:uid="{E6006A46-542B-4FFA-B1C2-92AE9B44EE18}" name="Column9890"/>
    <tableColumn id="9891" xr3:uid="{E57FDD14-9344-4438-BCD6-0201A7FE4F8F}" name="Column9891"/>
    <tableColumn id="9892" xr3:uid="{621E3B52-8FF3-490A-BDBA-2716F805BB81}" name="Column9892"/>
    <tableColumn id="9893" xr3:uid="{81877F46-25A7-4A7F-ABE9-550A02E8A363}" name="Column9893"/>
    <tableColumn id="9894" xr3:uid="{160A56E8-966A-4481-A538-A0E59767BE74}" name="Column9894"/>
    <tableColumn id="9895" xr3:uid="{0F2F5A98-D9EA-489F-802F-82FAE953A801}" name="Column9895"/>
    <tableColumn id="9896" xr3:uid="{E68525E1-2848-45A2-87E5-8A34277BB1CD}" name="Column9896"/>
    <tableColumn id="9897" xr3:uid="{6319E074-7A95-44ED-A513-A760202C890D}" name="Column9897"/>
    <tableColumn id="9898" xr3:uid="{7FE15179-2D94-4883-B838-FFAA9FBA8E72}" name="Column9898"/>
    <tableColumn id="9899" xr3:uid="{5EE7C072-0D79-4BC8-A89E-EDDD8D571ACC}" name="Column9899"/>
    <tableColumn id="9900" xr3:uid="{0B7034AE-96A8-4FB9-BBDE-01CE3919ECD7}" name="Column9900"/>
    <tableColumn id="9901" xr3:uid="{0FC9B3DB-C783-4B01-8355-A3D3B5729201}" name="Column9901"/>
    <tableColumn id="9902" xr3:uid="{EB9D94B2-DBE0-48F6-9A47-D96F51258E2B}" name="Column9902"/>
    <tableColumn id="9903" xr3:uid="{5CA6DA5B-837D-44FB-B657-51E78360D0E7}" name="Column9903"/>
    <tableColumn id="9904" xr3:uid="{539BF189-B822-43EC-9A0E-045BA011C5B8}" name="Column9904"/>
    <tableColumn id="9905" xr3:uid="{CB046024-CD6B-47D1-B88E-63666EBA8F6C}" name="Column9905"/>
    <tableColumn id="9906" xr3:uid="{1B25D9D1-F6FD-47EA-ABE0-AAC73DF52271}" name="Column9906"/>
    <tableColumn id="9907" xr3:uid="{1DF09AE5-6AEE-4516-A759-037E911F9D7F}" name="Column9907"/>
    <tableColumn id="9908" xr3:uid="{40060BC7-B0D3-4162-8042-8187D3A6F46A}" name="Column9908"/>
    <tableColumn id="9909" xr3:uid="{E5A16035-82E0-4836-8F85-545D8228739A}" name="Column9909"/>
    <tableColumn id="9910" xr3:uid="{90761207-AE0C-41BA-858E-7DBED7A72B07}" name="Column9910"/>
    <tableColumn id="9911" xr3:uid="{676F26DE-32AD-46B1-9949-5F4383D705E4}" name="Column9911"/>
    <tableColumn id="9912" xr3:uid="{4119D516-6C82-4064-8A54-6F78E6F12A53}" name="Column9912"/>
    <tableColumn id="9913" xr3:uid="{85C558C4-460F-48C4-AFCB-431B76CAE380}" name="Column9913"/>
    <tableColumn id="9914" xr3:uid="{9B2E3465-932B-4152-921E-0380D27D4E7C}" name="Column9914"/>
    <tableColumn id="9915" xr3:uid="{AE059849-9757-4D08-9EC2-03B7C2001D60}" name="Column9915"/>
    <tableColumn id="9916" xr3:uid="{4DB1FB17-F3C7-4E96-A3E0-ED73E2104C9F}" name="Column9916"/>
    <tableColumn id="9917" xr3:uid="{481C8681-0C46-4916-9BE2-77EFB1269E32}" name="Column9917"/>
    <tableColumn id="9918" xr3:uid="{CFA883B6-66E5-4DE8-B163-DB5584D684D0}" name="Column9918"/>
    <tableColumn id="9919" xr3:uid="{6ADD8DDD-4A61-4A6E-9A71-FF34DEFA8C64}" name="Column9919"/>
    <tableColumn id="9920" xr3:uid="{2858C280-55B7-4DA8-99B9-DE744FE1CE98}" name="Column9920"/>
    <tableColumn id="9921" xr3:uid="{3A29B06B-53EC-4A53-91D4-4BAA863E95AE}" name="Column9921"/>
    <tableColumn id="9922" xr3:uid="{7F877153-6205-41B3-BCF2-3F03641D506C}" name="Column9922"/>
    <tableColumn id="9923" xr3:uid="{C1631B27-D6F1-4261-806B-13FAB346F4BF}" name="Column9923"/>
    <tableColumn id="9924" xr3:uid="{3BD9B3C1-A843-4C65-9EAA-A13ED5630A3E}" name="Column9924"/>
    <tableColumn id="9925" xr3:uid="{DD3E01CF-A31D-4A19-A083-018B88600472}" name="Column9925"/>
    <tableColumn id="9926" xr3:uid="{775E6249-AFF4-4BC6-A970-BFBF874058A8}" name="Column9926"/>
    <tableColumn id="9927" xr3:uid="{28A0A487-BB0F-4EF1-8624-C2DA3C295199}" name="Column9927"/>
    <tableColumn id="9928" xr3:uid="{AC453195-7FF9-4D38-9EF9-A00656B6B2D7}" name="Column9928"/>
    <tableColumn id="9929" xr3:uid="{DD786B87-924F-42D7-8C06-D067F7771B68}" name="Column9929"/>
    <tableColumn id="9930" xr3:uid="{9C0030A2-4D31-448B-B6A3-F13743F01DDC}" name="Column9930"/>
    <tableColumn id="9931" xr3:uid="{34604A6F-93B0-45E8-8E61-95CEB686C272}" name="Column9931"/>
    <tableColumn id="9932" xr3:uid="{186CB054-96F4-4A5D-B381-0437D47EEC59}" name="Column9932"/>
    <tableColumn id="9933" xr3:uid="{D6F035A0-B7A5-4791-9990-894E55AD56BC}" name="Column9933"/>
    <tableColumn id="9934" xr3:uid="{E63D60B7-B3BC-4316-8804-3D5E371983C9}" name="Column9934"/>
    <tableColumn id="9935" xr3:uid="{6BE3E192-7F13-4B63-BB27-7867781DE615}" name="Column9935"/>
    <tableColumn id="9936" xr3:uid="{7BE7F63F-189E-42CF-853D-4E54FEB5774E}" name="Column9936"/>
    <tableColumn id="9937" xr3:uid="{64E50672-89E3-4959-B3E5-B69D9C094ACE}" name="Column9937"/>
    <tableColumn id="9938" xr3:uid="{0267A6BA-8AB2-4565-A6BB-7A1418125449}" name="Column9938"/>
    <tableColumn id="9939" xr3:uid="{F2957917-70AE-4479-A26A-C52DE7993ED8}" name="Column9939"/>
    <tableColumn id="9940" xr3:uid="{533E3EFA-3254-41A3-81BB-680F91459500}" name="Column9940"/>
    <tableColumn id="9941" xr3:uid="{276CD9C0-0D08-415D-944D-CA13BD28D4A5}" name="Column9941"/>
    <tableColumn id="9942" xr3:uid="{165D57CC-D6CF-4AFC-B9D7-114AC62FA399}" name="Column9942"/>
    <tableColumn id="9943" xr3:uid="{D401D4D5-F48D-4437-A48B-89D0FBF6EB99}" name="Column9943"/>
    <tableColumn id="9944" xr3:uid="{0932DCB1-6A23-4890-AE4B-2DF1B92B020F}" name="Column9944"/>
    <tableColumn id="9945" xr3:uid="{8C8DBEBF-DD48-4070-A110-C818C3A13ECE}" name="Column9945"/>
    <tableColumn id="9946" xr3:uid="{1821C561-6D11-4A61-911B-3D4F42315C9B}" name="Column9946"/>
    <tableColumn id="9947" xr3:uid="{C42B309C-CEEA-46AE-BE7D-EDEDF1C6B157}" name="Column9947"/>
    <tableColumn id="9948" xr3:uid="{8302317B-F978-4378-9382-DAB6C5D1E2E2}" name="Column9948"/>
    <tableColumn id="9949" xr3:uid="{0A23BDED-4E9B-4399-8FEF-2CD31A2C0D25}" name="Column9949"/>
    <tableColumn id="9950" xr3:uid="{D7C67052-F440-4602-9F02-BF82AB1E2A30}" name="Column9950"/>
    <tableColumn id="9951" xr3:uid="{69BA83CA-CD4A-499C-A42B-566808210E95}" name="Column9951"/>
    <tableColumn id="9952" xr3:uid="{7A89DC14-7A91-4840-8CCF-4A0C4917E3CC}" name="Column9952"/>
    <tableColumn id="9953" xr3:uid="{C83B548C-0BB8-4530-9C55-2D0B8611B91B}" name="Column9953"/>
    <tableColumn id="9954" xr3:uid="{E3C2EC01-447E-4921-868D-8875CF4D5B8F}" name="Column9954"/>
    <tableColumn id="9955" xr3:uid="{7B419320-634E-46E5-974B-914D067745B7}" name="Column9955"/>
    <tableColumn id="9956" xr3:uid="{A0E8A098-68A0-49B2-AF1F-3C1E0B12E648}" name="Column9956"/>
    <tableColumn id="9957" xr3:uid="{C111ADB0-5151-4B3E-94DF-C4C3069A9F0E}" name="Column9957"/>
    <tableColumn id="9958" xr3:uid="{10ABA704-F090-4110-BF6E-A95BC79A8525}" name="Column9958"/>
    <tableColumn id="9959" xr3:uid="{16C2C578-945F-4E83-A82C-CA56BD597AFE}" name="Column9959"/>
    <tableColumn id="9960" xr3:uid="{7FF4E827-8FF5-4BE0-B3EC-CFA025947D0F}" name="Column9960"/>
    <tableColumn id="9961" xr3:uid="{EED87906-5615-48B8-93A3-3BF44AF0605A}" name="Column9961"/>
    <tableColumn id="9962" xr3:uid="{7D10F2D1-7B6F-433E-8290-AB23D6A5CBD3}" name="Column9962"/>
    <tableColumn id="9963" xr3:uid="{8A7BE503-6893-4DB0-8A99-DD2D09E19A59}" name="Column9963"/>
    <tableColumn id="9964" xr3:uid="{09F8BD76-B8CF-4027-BBEA-CB6344895E89}" name="Column9964"/>
    <tableColumn id="9965" xr3:uid="{F3D8FC95-120E-4235-AA01-32A2755A6342}" name="Column9965"/>
    <tableColumn id="9966" xr3:uid="{1F08BC0A-850A-4AC1-B682-465ED1318513}" name="Column9966"/>
    <tableColumn id="9967" xr3:uid="{25AAF976-38C3-4F36-A9EB-5E783124DFF8}" name="Column9967"/>
    <tableColumn id="9968" xr3:uid="{B2CAB7F7-F29F-4989-9211-E84A58BD6D66}" name="Column9968"/>
    <tableColumn id="9969" xr3:uid="{5E3580B4-D0C6-4FD5-9539-57B4D7827A1D}" name="Column9969"/>
    <tableColumn id="9970" xr3:uid="{C574D495-1BF9-43F5-BDCF-CDBC216CA8F2}" name="Column9970"/>
    <tableColumn id="9971" xr3:uid="{CE85065C-0609-48BA-9A4E-47C618B937D1}" name="Column9971"/>
    <tableColumn id="9972" xr3:uid="{DBC598C2-8325-43BC-AC39-6CB13D5A6360}" name="Column9972"/>
    <tableColumn id="9973" xr3:uid="{C27142D4-7441-4799-8D5A-1BD54E3F3A8F}" name="Column9973"/>
    <tableColumn id="9974" xr3:uid="{0F7CF215-3283-4EE6-BD39-7BC1D1885C64}" name="Column9974"/>
    <tableColumn id="9975" xr3:uid="{121A8057-80B1-4798-9E15-6C18584FDB2E}" name="Column9975"/>
    <tableColumn id="9976" xr3:uid="{C2B134C0-3CF8-493A-881D-9DF2A2B7FAF7}" name="Column9976"/>
    <tableColumn id="9977" xr3:uid="{349BE044-DD62-425B-AA71-5321C329397C}" name="Column9977"/>
    <tableColumn id="9978" xr3:uid="{EFD97210-D0E2-4CAA-B378-25F8426B1239}" name="Column9978"/>
    <tableColumn id="9979" xr3:uid="{DFDDECAC-46B1-4E76-AA89-28B54D006E02}" name="Column9979"/>
    <tableColumn id="9980" xr3:uid="{75844FA7-CF52-46DB-B82D-5763140F29BC}" name="Column9980"/>
    <tableColumn id="9981" xr3:uid="{2F287878-9AC5-43AE-998E-50B4196FEA82}" name="Column9981"/>
    <tableColumn id="9982" xr3:uid="{5579CB96-F3A3-4B96-9B9D-D9B55EFF4D9A}" name="Column9982"/>
    <tableColumn id="9983" xr3:uid="{B5812FEE-F871-4DF8-AA60-09D609704FBD}" name="Column9983"/>
    <tableColumn id="9984" xr3:uid="{F953FAB5-C7FF-4406-AF44-7F19308DA068}" name="Column9984"/>
    <tableColumn id="9985" xr3:uid="{BC20C892-40FD-478D-A7F2-998FF8660F74}" name="Column9985"/>
    <tableColumn id="9986" xr3:uid="{B5B07238-888E-43A0-899E-37B3C9C9923B}" name="Column9986"/>
    <tableColumn id="9987" xr3:uid="{7F8ECE65-8681-47DB-9237-A4639C8E6C50}" name="Column9987"/>
    <tableColumn id="9988" xr3:uid="{31B9A2F2-4A8D-488E-BA48-36F3F69D07F9}" name="Column9988"/>
    <tableColumn id="9989" xr3:uid="{E3EC3F3F-893F-4252-9249-156FA2AB1F96}" name="Column9989"/>
    <tableColumn id="9990" xr3:uid="{37D4FE05-51A1-49C7-88E1-ED875CE3C770}" name="Column9990"/>
    <tableColumn id="9991" xr3:uid="{AAA11E5F-ACEA-43F5-A0A0-02F2D8A349C8}" name="Column9991"/>
    <tableColumn id="9992" xr3:uid="{2F2BB6E3-453D-4BD6-B143-F0DA34826755}" name="Column9992"/>
    <tableColumn id="9993" xr3:uid="{76D7D72E-C38D-4936-B81B-899E0854AD4B}" name="Column9993"/>
    <tableColumn id="9994" xr3:uid="{A285A7FF-36AF-4605-BAD8-DC69FB20D004}" name="Column9994"/>
    <tableColumn id="9995" xr3:uid="{B54F7908-ED99-461C-B540-6EB5A97442FF}" name="Column9995"/>
    <tableColumn id="9996" xr3:uid="{B4879116-4B77-446D-A625-94C3D74669A0}" name="Column9996"/>
    <tableColumn id="9997" xr3:uid="{1130AA8B-D2FB-421A-908C-622E8431843F}" name="Column9997"/>
    <tableColumn id="9998" xr3:uid="{C29F4B36-F757-433E-BC24-6618FF2B99A9}" name="Column9998"/>
    <tableColumn id="9999" xr3:uid="{A4A88FA2-02D0-436F-A893-EE121ADCDF60}" name="Column9999"/>
    <tableColumn id="10000" xr3:uid="{2EEA9ABB-BDBC-4EE9-A3E5-5F109DE8004E}" name="Column10000"/>
    <tableColumn id="10001" xr3:uid="{5369F115-FC70-429D-A945-8986E31DD7AD}" name="Column10001"/>
    <tableColumn id="10002" xr3:uid="{0CED3A9D-AAF9-4576-8612-EC438A5F9DC6}" name="Column10002"/>
    <tableColumn id="10003" xr3:uid="{B8B88A50-41C0-4F88-AF71-D4C4C93BE0CE}" name="Column10003"/>
    <tableColumn id="10004" xr3:uid="{4DAD5ABC-ECCD-4407-9132-A52264C5FED5}" name="Column10004"/>
    <tableColumn id="10005" xr3:uid="{26F97779-327A-4EB0-8BE1-09114F43BE45}" name="Column10005"/>
    <tableColumn id="10006" xr3:uid="{66BCE4CD-0255-43FD-8816-A4A51F5AC6B3}" name="Column10006"/>
    <tableColumn id="10007" xr3:uid="{03D4538F-DAB4-4959-A98D-49DF65BA5E99}" name="Column10007"/>
    <tableColumn id="10008" xr3:uid="{A929B6A8-9D7D-49EF-8E3D-42D5BEDBBFDE}" name="Column10008"/>
    <tableColumn id="10009" xr3:uid="{D386774E-E5EA-4083-9D2C-90985B686463}" name="Column10009"/>
    <tableColumn id="10010" xr3:uid="{0913C6D8-197A-4E61-83B1-958300A20EF0}" name="Column10010"/>
    <tableColumn id="10011" xr3:uid="{D045DA5B-11DB-4FFF-A70C-FED05B47F015}" name="Column10011"/>
    <tableColumn id="10012" xr3:uid="{77750E82-F0BD-42D7-BAA4-95511BE277D6}" name="Column10012"/>
    <tableColumn id="10013" xr3:uid="{F338350A-F267-4884-8986-2977671AD1BE}" name="Column10013"/>
    <tableColumn id="10014" xr3:uid="{7479AB6B-10F8-4A3D-BCC2-C8BAFDC5E2B8}" name="Column10014"/>
    <tableColumn id="10015" xr3:uid="{1E22AFEA-CCEE-480F-A835-29961BEF93CF}" name="Column10015"/>
    <tableColumn id="10016" xr3:uid="{19E4C9A6-84EB-49B2-9536-81FD402535BC}" name="Column10016"/>
    <tableColumn id="10017" xr3:uid="{97C8A804-0872-4534-B641-C04F54D71879}" name="Column10017"/>
    <tableColumn id="10018" xr3:uid="{5C2AEA9B-73BE-4B12-8FBF-23AFEEB19FE7}" name="Column10018"/>
    <tableColumn id="10019" xr3:uid="{EE2988C2-5EBF-4DA5-8568-B2573008B72E}" name="Column10019"/>
    <tableColumn id="10020" xr3:uid="{F6433345-98C8-4386-BCA2-57D2B47E6B8A}" name="Column10020"/>
    <tableColumn id="10021" xr3:uid="{465C4472-D2F3-4D69-AA42-4BA5F967783B}" name="Column10021"/>
    <tableColumn id="10022" xr3:uid="{EBA01084-2A63-423D-A1D0-7FED97B8A701}" name="Column10022"/>
    <tableColumn id="10023" xr3:uid="{A2D457E4-C6B8-44FA-8BAC-32C8947BC342}" name="Column10023"/>
    <tableColumn id="10024" xr3:uid="{FBE83074-8DBF-453F-94AF-2FC08C3AFCB2}" name="Column10024"/>
    <tableColumn id="10025" xr3:uid="{B221E16D-01E1-4D70-AF04-657A5AD9321D}" name="Column10025"/>
    <tableColumn id="10026" xr3:uid="{C9D4AD6A-07A4-44E8-BA21-650CDC5724BB}" name="Column10026"/>
    <tableColumn id="10027" xr3:uid="{9E472AEE-FF30-49E9-ACB4-00E0C5E844F3}" name="Column10027"/>
    <tableColumn id="10028" xr3:uid="{B0001B28-C0E0-4EB5-BC1A-2DBE752397E8}" name="Column10028"/>
    <tableColumn id="10029" xr3:uid="{054F56BA-C421-4F2B-939D-C9F05DF8003A}" name="Column10029"/>
    <tableColumn id="10030" xr3:uid="{1843CF86-94C6-41EC-8031-FCD5AE4DEC82}" name="Column10030"/>
    <tableColumn id="10031" xr3:uid="{9D5B4576-2164-48D8-AB69-2567289F216F}" name="Column10031"/>
    <tableColumn id="10032" xr3:uid="{DF21049D-82FB-464F-9F20-E2C564D3AF64}" name="Column10032"/>
    <tableColumn id="10033" xr3:uid="{BCDED592-CB17-4672-B1B5-936318A37626}" name="Column10033"/>
    <tableColumn id="10034" xr3:uid="{A71F5CB0-A479-4674-9976-250D8123BE22}" name="Column10034"/>
    <tableColumn id="10035" xr3:uid="{588D2E09-4193-4735-BC0E-B1B901D2185D}" name="Column10035"/>
    <tableColumn id="10036" xr3:uid="{75139CCF-91F8-43DA-BC84-1D4887C94A95}" name="Column10036"/>
    <tableColumn id="10037" xr3:uid="{2A003F3C-6F65-420D-8196-CC543ED5A920}" name="Column10037"/>
    <tableColumn id="10038" xr3:uid="{6BB54F3A-48E3-4407-8B38-73E675478AAE}" name="Column10038"/>
    <tableColumn id="10039" xr3:uid="{06E4C7CE-0397-4BEB-BDC6-0BC8A1D3BBC1}" name="Column10039"/>
    <tableColumn id="10040" xr3:uid="{1FDA17B9-2CE6-4089-A0EE-D0D870E0110C}" name="Column10040"/>
    <tableColumn id="10041" xr3:uid="{FD943B46-634E-4418-9E22-173F8038E8AF}" name="Column10041"/>
    <tableColumn id="10042" xr3:uid="{3A68889A-15F7-4E0A-BBEC-4D0820DDF605}" name="Column10042"/>
    <tableColumn id="10043" xr3:uid="{054E4E1F-73C2-4210-9791-075D4452D56B}" name="Column10043"/>
    <tableColumn id="10044" xr3:uid="{F6B29903-7D8D-482E-ABD7-B274EE7F1089}" name="Column10044"/>
    <tableColumn id="10045" xr3:uid="{FFEDB4EE-7AC7-4800-8522-A3E5C90E0930}" name="Column10045"/>
    <tableColumn id="10046" xr3:uid="{361CD501-8DEC-4487-AEFE-224962CE651A}" name="Column10046"/>
    <tableColumn id="10047" xr3:uid="{BF65EA28-C6CF-4F1A-AB69-7061B71B2F13}" name="Column10047"/>
    <tableColumn id="10048" xr3:uid="{8C0E3CE8-A91C-4901-A258-89FB17732D3C}" name="Column10048"/>
    <tableColumn id="10049" xr3:uid="{39486334-7213-40F4-9ABD-208FC871D86C}" name="Column10049"/>
    <tableColumn id="10050" xr3:uid="{19D23134-A212-495D-A938-FBE55633A186}" name="Column10050"/>
    <tableColumn id="10051" xr3:uid="{8DDF8CB1-EAAA-4E16-9566-CFBCCBE8A8E0}" name="Column10051"/>
    <tableColumn id="10052" xr3:uid="{8B223768-0193-4944-837C-8AAA1F77BF56}" name="Column10052"/>
    <tableColumn id="10053" xr3:uid="{73597276-2933-45B6-BA12-BDBDD463AE92}" name="Column10053"/>
    <tableColumn id="10054" xr3:uid="{76EA60EE-19B3-4204-9077-AFE71D4D670D}" name="Column10054"/>
    <tableColumn id="10055" xr3:uid="{9E02892B-A4CB-4843-8541-9B57563E195C}" name="Column10055"/>
    <tableColumn id="10056" xr3:uid="{6D29613D-089C-4097-B237-7424FC8F0EB9}" name="Column10056"/>
    <tableColumn id="10057" xr3:uid="{CBC818FA-F3BE-478F-8FB9-79484F371A62}" name="Column10057"/>
    <tableColumn id="10058" xr3:uid="{B57D4965-BAF0-4DC4-BCDC-F3D3E267947A}" name="Column10058"/>
    <tableColumn id="10059" xr3:uid="{CEB25656-D5EE-462E-A70C-2376B67B768D}" name="Column10059"/>
    <tableColumn id="10060" xr3:uid="{31DFD7FB-A037-48A0-AAC3-49A471644124}" name="Column10060"/>
    <tableColumn id="10061" xr3:uid="{4F5C04CA-6DAC-4B70-A85D-94A49903501D}" name="Column10061"/>
    <tableColumn id="10062" xr3:uid="{164B42C0-6990-4CBD-95F6-DFEC3881A2B7}" name="Column10062"/>
    <tableColumn id="10063" xr3:uid="{8E2FFD71-59F6-4C0E-88C4-58057812CE32}" name="Column10063"/>
    <tableColumn id="10064" xr3:uid="{4391BE35-215D-4853-959E-8228AAAF0397}" name="Column10064"/>
    <tableColumn id="10065" xr3:uid="{3A494C74-CC23-47CD-BE36-8E648128FA07}" name="Column10065"/>
    <tableColumn id="10066" xr3:uid="{156E2880-5F08-4C5B-B333-E3D449683344}" name="Column10066"/>
    <tableColumn id="10067" xr3:uid="{09ED82B2-525A-42D3-9BA4-86F623FDC0AC}" name="Column10067"/>
    <tableColumn id="10068" xr3:uid="{B2A2AFCA-94DA-4609-8928-7E526072D100}" name="Column10068"/>
    <tableColumn id="10069" xr3:uid="{DA83365B-BA53-4A9E-8415-336A953013C5}" name="Column10069"/>
    <tableColumn id="10070" xr3:uid="{EE38C228-0EE2-4A6F-BBD3-DDF6F6B3409C}" name="Column10070"/>
    <tableColumn id="10071" xr3:uid="{A518ED5D-2FD1-450D-9BDF-4139856A805E}" name="Column10071"/>
    <tableColumn id="10072" xr3:uid="{C2595644-035F-4EF9-A238-7DBCE95AFF39}" name="Column10072"/>
    <tableColumn id="10073" xr3:uid="{EC3EA658-59E2-46B6-878B-03A33E252850}" name="Column10073"/>
    <tableColumn id="10074" xr3:uid="{56DDFA69-492E-4AC5-AC28-BB2C0A617190}" name="Column10074"/>
    <tableColumn id="10075" xr3:uid="{504C1063-AB0F-49A6-800C-3DEAA30C56E6}" name="Column10075"/>
    <tableColumn id="10076" xr3:uid="{4AA9E87C-40EB-40FB-9722-E0CD21FC65C9}" name="Column10076"/>
    <tableColumn id="10077" xr3:uid="{C326DAA0-56A2-40F4-BCE0-7D2F6B76107A}" name="Column10077"/>
    <tableColumn id="10078" xr3:uid="{469B72E9-517D-4135-ABB5-293E3C1B5D36}" name="Column10078"/>
    <tableColumn id="10079" xr3:uid="{F58CC07A-C59B-42F6-9D26-0484E0F9E9BD}" name="Column10079"/>
    <tableColumn id="10080" xr3:uid="{1B3736EB-28A2-47D7-A95F-2186CE1C2A39}" name="Column10080"/>
    <tableColumn id="10081" xr3:uid="{79A2B801-6010-4CBE-9188-2B36098CC5D6}" name="Column10081"/>
    <tableColumn id="10082" xr3:uid="{EE490A7A-FB4B-42D0-9E7E-D5890A1525F0}" name="Column10082"/>
    <tableColumn id="10083" xr3:uid="{B14688E8-8DCF-435C-90FB-6837C70C6B38}" name="Column10083"/>
    <tableColumn id="10084" xr3:uid="{56CED7B4-7718-4C6A-AFDC-E03D98A80FC9}" name="Column10084"/>
    <tableColumn id="10085" xr3:uid="{2180B7B2-F1D4-42BF-A213-023B55663474}" name="Column10085"/>
    <tableColumn id="10086" xr3:uid="{ED3CD741-CFFC-4D69-AAD3-098B8D9DC62F}" name="Column10086"/>
    <tableColumn id="10087" xr3:uid="{3FC95C83-AC5F-4074-8706-2B8BD2485558}" name="Column10087"/>
    <tableColumn id="10088" xr3:uid="{80BDD109-F6CD-4EF9-A16C-EDCD2A4A431A}" name="Column10088"/>
    <tableColumn id="10089" xr3:uid="{DEB74B3D-287E-430B-AAB6-22F927393F00}" name="Column10089"/>
    <tableColumn id="10090" xr3:uid="{75589211-CB8F-4877-8A95-A193BEC5D5C9}" name="Column10090"/>
    <tableColumn id="10091" xr3:uid="{77AE1476-A638-434E-8DD5-ADA8E246F227}" name="Column10091"/>
    <tableColumn id="10092" xr3:uid="{8F8E0BD0-B180-465C-809B-64F8E7220BC0}" name="Column10092"/>
    <tableColumn id="10093" xr3:uid="{EFCB594F-B04D-4EF8-A5F9-BD5549930A5C}" name="Column10093"/>
    <tableColumn id="10094" xr3:uid="{FEB7724B-9061-4D9F-8141-7C62C7845941}" name="Column10094"/>
    <tableColumn id="10095" xr3:uid="{9140D7A6-F510-4E80-8841-621CA0882630}" name="Column10095"/>
    <tableColumn id="10096" xr3:uid="{F7558C40-540A-4DCE-8FD2-A78202FB0D48}" name="Column10096"/>
    <tableColumn id="10097" xr3:uid="{3E17624B-770A-4CE5-AFF0-7C4341F5E45F}" name="Column10097"/>
    <tableColumn id="10098" xr3:uid="{727FD8C5-1F80-447C-B174-B50A8EF56CC2}" name="Column10098"/>
    <tableColumn id="10099" xr3:uid="{3527D288-3374-4FFC-A287-D703C888DDC8}" name="Column10099"/>
    <tableColumn id="10100" xr3:uid="{ECEA1A63-5B21-4793-B4F8-8909F02EDCF4}" name="Column10100"/>
    <tableColumn id="10101" xr3:uid="{0123C309-2F11-4172-98C7-27A9424949A7}" name="Column10101"/>
    <tableColumn id="10102" xr3:uid="{13DA45DE-91FB-486D-AD7B-B63CDA1F15C7}" name="Column10102"/>
    <tableColumn id="10103" xr3:uid="{3E7AACFA-B52E-4F8A-982B-E16EA2F2E2F3}" name="Column10103"/>
    <tableColumn id="10104" xr3:uid="{8AE05D19-B49F-48C8-91FF-D32945AE0800}" name="Column10104"/>
    <tableColumn id="10105" xr3:uid="{F1F2F71A-D392-4625-BCC6-E32585DF032F}" name="Column10105"/>
    <tableColumn id="10106" xr3:uid="{6B13C191-468C-49DE-B83D-98610851BC41}" name="Column10106"/>
    <tableColumn id="10107" xr3:uid="{4042A773-410B-4DF3-BF3D-FD97304BE21C}" name="Column10107"/>
    <tableColumn id="10108" xr3:uid="{A4F75253-5B5D-42FB-BD58-B7F50F123996}" name="Column10108"/>
    <tableColumn id="10109" xr3:uid="{18A3A0F3-31F4-48C1-A399-BE11ECBA5AC8}" name="Column10109"/>
    <tableColumn id="10110" xr3:uid="{93C4EB3A-189C-48D0-A8CB-FF34F8812496}" name="Column10110"/>
    <tableColumn id="10111" xr3:uid="{8DCA2C39-3C51-4A6C-B430-7CFD80CA8358}" name="Column10111"/>
    <tableColumn id="10112" xr3:uid="{07589ED1-1976-4C5F-84D4-99FCB1310638}" name="Column10112"/>
    <tableColumn id="10113" xr3:uid="{F1DB1486-7EA7-46C9-A0F7-18C0A208E8C0}" name="Column10113"/>
    <tableColumn id="10114" xr3:uid="{10E4B242-2BA9-40F5-BD6E-BF80D6B9BA4F}" name="Column10114"/>
    <tableColumn id="10115" xr3:uid="{1D0321ED-22A3-4954-A9DF-D2730C4C405A}" name="Column10115"/>
    <tableColumn id="10116" xr3:uid="{27CBD79C-FF83-4413-8DBE-D661EDE9CD34}" name="Column10116"/>
    <tableColumn id="10117" xr3:uid="{889432D9-6C8F-4C84-B09A-0DB3CF58DB59}" name="Column10117"/>
    <tableColumn id="10118" xr3:uid="{BDDA90A0-150A-4139-B701-56AD52997B08}" name="Column10118"/>
    <tableColumn id="10119" xr3:uid="{ABB97C66-37F7-416E-B67F-5612C0926ACE}" name="Column10119"/>
    <tableColumn id="10120" xr3:uid="{3C194B05-C9CD-40CF-AFEF-C32FDF775E7F}" name="Column10120"/>
    <tableColumn id="10121" xr3:uid="{5632F6F3-7141-4D89-9151-83D8061C03D6}" name="Column10121"/>
    <tableColumn id="10122" xr3:uid="{DB041F63-45C4-46AF-B9DD-82F8C3BFF72C}" name="Column10122"/>
    <tableColumn id="10123" xr3:uid="{6B5EB3EF-D7F2-4D92-83BD-7144AAD309C5}" name="Column10123"/>
    <tableColumn id="10124" xr3:uid="{D6679C2F-F240-41DD-B25E-9F13732B7F38}" name="Column10124"/>
    <tableColumn id="10125" xr3:uid="{A982261B-26A2-4CCC-9A88-665389ECFA4D}" name="Column10125"/>
    <tableColumn id="10126" xr3:uid="{B5AF8BDA-1511-4A9A-8689-F963BD770050}" name="Column10126"/>
    <tableColumn id="10127" xr3:uid="{D349C2FC-62BF-4945-ABE6-6919C365495E}" name="Column10127"/>
    <tableColumn id="10128" xr3:uid="{1486D8D1-7FB8-46A6-9E1E-5120D12DED60}" name="Column10128"/>
    <tableColumn id="10129" xr3:uid="{A25E3B99-B5BE-4508-9BB5-5288DC73AD4D}" name="Column10129"/>
    <tableColumn id="10130" xr3:uid="{8D06B7E3-877B-49F7-ABAB-384B6DF85B90}" name="Column10130"/>
    <tableColumn id="10131" xr3:uid="{772A5003-CF7B-492B-A504-261ADE30AD90}" name="Column10131"/>
    <tableColumn id="10132" xr3:uid="{3D1871C5-37DC-4503-BD49-A2A68F7FC826}" name="Column10132"/>
    <tableColumn id="10133" xr3:uid="{03A795F6-DD4A-4062-AB73-78B401E229E0}" name="Column10133"/>
    <tableColumn id="10134" xr3:uid="{8C236AAE-766E-42D2-84CE-6C26BB38576F}" name="Column10134"/>
    <tableColumn id="10135" xr3:uid="{C78B8256-F715-4B4C-AD73-4639F3FCA1FB}" name="Column10135"/>
    <tableColumn id="10136" xr3:uid="{34764BFF-3D07-421A-ABF8-0B5D2B6125C9}" name="Column10136"/>
    <tableColumn id="10137" xr3:uid="{954550B8-8A9C-4E28-A5AE-BADFCBFA4168}" name="Column10137"/>
    <tableColumn id="10138" xr3:uid="{2FF61828-EC28-442B-8A25-AF1E9B98A186}" name="Column10138"/>
    <tableColumn id="10139" xr3:uid="{B1D396CE-1A3D-45E2-98CE-1000C56F96E2}" name="Column10139"/>
    <tableColumn id="10140" xr3:uid="{36326319-A07B-4DBA-A796-9E3FF10EEAD7}" name="Column10140"/>
    <tableColumn id="10141" xr3:uid="{11CDF15A-F076-482A-A34A-0E5DB33DCD2C}" name="Column10141"/>
    <tableColumn id="10142" xr3:uid="{68FCB948-C9A6-49B3-926F-C21A7D70FAD7}" name="Column10142"/>
    <tableColumn id="10143" xr3:uid="{EF3A0D52-91A8-48EC-8F0A-C76DF05965B1}" name="Column10143"/>
    <tableColumn id="10144" xr3:uid="{235A78F2-89B8-43DC-AAB2-4C838A32D5D4}" name="Column10144"/>
    <tableColumn id="10145" xr3:uid="{6F4E6707-83F0-412A-8F9C-156D6E2552FC}" name="Column10145"/>
    <tableColumn id="10146" xr3:uid="{3AC0EFDE-EE85-4EB7-A6A3-1A8ECE91E9EF}" name="Column10146"/>
    <tableColumn id="10147" xr3:uid="{482BE8D7-71F0-4F4A-9365-91AD99F80377}" name="Column10147"/>
    <tableColumn id="10148" xr3:uid="{7CD75168-D364-4B1A-A43C-5DBDDEB908C5}" name="Column10148"/>
    <tableColumn id="10149" xr3:uid="{3F7D97D7-2538-45F5-B45A-98596A5D4308}" name="Column10149"/>
    <tableColumn id="10150" xr3:uid="{47F2B287-F018-45C8-808C-5873FDD07253}" name="Column10150"/>
    <tableColumn id="10151" xr3:uid="{B295BEB2-7A7F-47F8-9420-2A765ECE95C7}" name="Column10151"/>
    <tableColumn id="10152" xr3:uid="{A4A099D4-42CC-4709-95F6-41411E442A5F}" name="Column10152"/>
    <tableColumn id="10153" xr3:uid="{D6708C81-FB62-4BB4-A6DC-1519B427A78B}" name="Column10153"/>
    <tableColumn id="10154" xr3:uid="{4E734856-837A-48EA-966F-B9D3BF32067F}" name="Column10154"/>
    <tableColumn id="10155" xr3:uid="{AFECF316-DF4B-4808-951C-A7289C2A670E}" name="Column10155"/>
    <tableColumn id="10156" xr3:uid="{E1D4FD14-3959-4868-99DE-AC9DCBA27302}" name="Column10156"/>
    <tableColumn id="10157" xr3:uid="{ECEFBADF-A94F-48A6-BEED-9D742421B978}" name="Column10157"/>
    <tableColumn id="10158" xr3:uid="{5FEDCFAC-FE02-43DC-BB03-17F9D0A47BAB}" name="Column10158"/>
    <tableColumn id="10159" xr3:uid="{D9B7A917-19A8-4C22-8395-B8881BB58F78}" name="Column10159"/>
    <tableColumn id="10160" xr3:uid="{86068389-3378-486B-97CF-C36937744044}" name="Column10160"/>
    <tableColumn id="10161" xr3:uid="{CAA0D9B0-AF34-4047-9D43-774E85EA568B}" name="Column10161"/>
    <tableColumn id="10162" xr3:uid="{958E8FEE-77B0-4872-B2AC-40125BE217DE}" name="Column10162"/>
    <tableColumn id="10163" xr3:uid="{F60BE3E8-FC48-4D55-ABE4-F4524A42EBD5}" name="Column10163"/>
    <tableColumn id="10164" xr3:uid="{62890AE9-17E4-4C0E-95D6-6B898780C879}" name="Column10164"/>
    <tableColumn id="10165" xr3:uid="{EF3CCDE3-1FCD-4A04-9E4E-1CFCEC1C3E1E}" name="Column10165"/>
    <tableColumn id="10166" xr3:uid="{7184625C-4866-40CB-B539-4988233EFB90}" name="Column10166"/>
    <tableColumn id="10167" xr3:uid="{B8212712-D4D2-4576-AD0D-561D19058F2A}" name="Column10167"/>
    <tableColumn id="10168" xr3:uid="{AC2B0963-0913-43C5-AD93-22AECA8F5197}" name="Column10168"/>
    <tableColumn id="10169" xr3:uid="{2A153CDC-8372-4409-9A24-59207E635EED}" name="Column10169"/>
    <tableColumn id="10170" xr3:uid="{83410661-5898-4058-8B36-452C39E558BE}" name="Column10170"/>
    <tableColumn id="10171" xr3:uid="{867E2F67-294E-4AA6-B5ED-AF8D4AC6FEC7}" name="Column10171"/>
    <tableColumn id="10172" xr3:uid="{FEC39543-5720-43F4-A9F3-878BC7AF449A}" name="Column10172"/>
    <tableColumn id="10173" xr3:uid="{6FD546EC-65C6-4E13-B9E4-64EEDC42DA72}" name="Column10173"/>
    <tableColumn id="10174" xr3:uid="{EA85A788-88AB-40DC-8C47-8D922380AC4E}" name="Column10174"/>
    <tableColumn id="10175" xr3:uid="{29E5FD75-E8B3-4202-A28D-F1297A699179}" name="Column10175"/>
    <tableColumn id="10176" xr3:uid="{7B12972C-4C83-4933-97D8-CFDC1CE41369}" name="Column10176"/>
    <tableColumn id="10177" xr3:uid="{77A4D2AB-1595-4A04-949E-9315155F4C53}" name="Column10177"/>
    <tableColumn id="10178" xr3:uid="{D837D2D7-5F56-4943-B4A7-1EEDCCC35487}" name="Column10178"/>
    <tableColumn id="10179" xr3:uid="{748D3CAA-55A3-4E39-827B-FB1847AA2BC3}" name="Column10179"/>
    <tableColumn id="10180" xr3:uid="{90FA4565-8CA0-46FF-8E60-2639ABC3B8DE}" name="Column10180"/>
    <tableColumn id="10181" xr3:uid="{5602492A-E334-41E3-99E4-7AEC1F15338E}" name="Column10181"/>
    <tableColumn id="10182" xr3:uid="{11E58E65-104F-491E-BDE8-4F4C63B2AE9D}" name="Column10182"/>
    <tableColumn id="10183" xr3:uid="{3520BFDC-44E3-48A4-860E-5DF6FD380790}" name="Column10183"/>
    <tableColumn id="10184" xr3:uid="{9D222DBB-95F6-42DC-988B-6E15FAD63D68}" name="Column10184"/>
    <tableColumn id="10185" xr3:uid="{6C852D60-E0E9-4178-9EB1-BDEBF286AB63}" name="Column10185"/>
    <tableColumn id="10186" xr3:uid="{41C1A692-2694-4729-850B-3C8C6F52CDBC}" name="Column10186"/>
    <tableColumn id="10187" xr3:uid="{7456C0DA-CD78-4600-81D5-90F3BA1B1DAD}" name="Column10187"/>
    <tableColumn id="10188" xr3:uid="{5904ECD8-2329-42BD-9AEA-F40F9874C50C}" name="Column10188"/>
    <tableColumn id="10189" xr3:uid="{D44EE475-180F-4251-A972-5BFE8A64386B}" name="Column10189"/>
    <tableColumn id="10190" xr3:uid="{F602D400-AF86-4435-BCB9-CD108E25D753}" name="Column10190"/>
    <tableColumn id="10191" xr3:uid="{B6117560-F54B-44D3-9750-27F7F37C5DA0}" name="Column10191"/>
    <tableColumn id="10192" xr3:uid="{EAAFE611-FAB5-49F0-B92A-F5448419F381}" name="Column10192"/>
    <tableColumn id="10193" xr3:uid="{22127ED7-9FDC-4DCC-9FDF-A3865DBC12F5}" name="Column10193"/>
    <tableColumn id="10194" xr3:uid="{B84C3817-92C5-42B4-B2D3-816F8E11B32B}" name="Column10194"/>
    <tableColumn id="10195" xr3:uid="{6C388BA9-D645-4844-9CE6-C4BCD4EDB0EC}" name="Column10195"/>
    <tableColumn id="10196" xr3:uid="{D91CC84C-6666-4DEA-8120-A6828DC757F3}" name="Column10196"/>
    <tableColumn id="10197" xr3:uid="{FA86F69E-084D-4957-8706-11307C33DCD4}" name="Column10197"/>
    <tableColumn id="10198" xr3:uid="{8497D1E0-9AE3-4EBC-90E0-ED3A36E79B65}" name="Column10198"/>
    <tableColumn id="10199" xr3:uid="{6E1DE6BD-D3D3-4FA0-841D-BE1593ECC0E1}" name="Column10199"/>
    <tableColumn id="10200" xr3:uid="{88984FA9-F68B-4A90-BE58-F538786F0D11}" name="Column10200"/>
    <tableColumn id="10201" xr3:uid="{4C499708-2F41-4AEB-B8CC-E48E064C3CBC}" name="Column10201"/>
    <tableColumn id="10202" xr3:uid="{CF5362E1-7FD9-4E4E-8CA3-86AA668A4AB1}" name="Column10202"/>
    <tableColumn id="10203" xr3:uid="{42C59922-5291-4A4C-808C-112B759ABE91}" name="Column10203"/>
    <tableColumn id="10204" xr3:uid="{742A655F-B7BC-4108-B163-BE6225CF11D1}" name="Column10204"/>
    <tableColumn id="10205" xr3:uid="{B8DF1902-8442-4C0E-8E12-A27BDD7E2BE8}" name="Column10205"/>
    <tableColumn id="10206" xr3:uid="{59900BE0-B800-4CC0-977F-EC9F0623585A}" name="Column10206"/>
    <tableColumn id="10207" xr3:uid="{40906ACD-6355-4AA1-9A1E-34CB6D2977FB}" name="Column10207"/>
    <tableColumn id="10208" xr3:uid="{A5B555BA-2483-4CAB-8F85-004CF14545ED}" name="Column10208"/>
    <tableColumn id="10209" xr3:uid="{337F71B0-8543-4EAF-B587-85BD2C9DC71B}" name="Column10209"/>
    <tableColumn id="10210" xr3:uid="{69D28DFA-7376-427D-931B-D4B1ECA6722D}" name="Column10210"/>
    <tableColumn id="10211" xr3:uid="{75E6DBAB-9944-44D7-9C30-DC44A20267C0}" name="Column10211"/>
    <tableColumn id="10212" xr3:uid="{994CA078-0437-40AE-80F5-C3C31B858D68}" name="Column10212"/>
    <tableColumn id="10213" xr3:uid="{0F4945B9-78C3-478A-B2F9-8A6C72685F94}" name="Column10213"/>
    <tableColumn id="10214" xr3:uid="{E9E40B19-719D-4DC3-B9B8-693519B25BC8}" name="Column10214"/>
    <tableColumn id="10215" xr3:uid="{1A136B74-3FCE-4880-9239-5A85D17665A0}" name="Column10215"/>
    <tableColumn id="10216" xr3:uid="{230771C6-B9DB-461E-94BD-4575478C589B}" name="Column10216"/>
    <tableColumn id="10217" xr3:uid="{4ADA2073-1140-4619-AF3C-3D900235D685}" name="Column10217"/>
    <tableColumn id="10218" xr3:uid="{AC597936-2640-45E2-87FB-CD21B1E7D168}" name="Column10218"/>
    <tableColumn id="10219" xr3:uid="{A48DCB3E-A834-403D-8A1C-1A14C8E53408}" name="Column10219"/>
    <tableColumn id="10220" xr3:uid="{27CB774C-B903-4914-BD80-465763FF535C}" name="Column10220"/>
    <tableColumn id="10221" xr3:uid="{CCA8A9DE-D7A5-4D15-96BA-4F341D68E0C0}" name="Column10221"/>
    <tableColumn id="10222" xr3:uid="{582EB216-F7C3-4D0D-B6AB-8B76350B6FFB}" name="Column10222"/>
    <tableColumn id="10223" xr3:uid="{A50A8D43-02F6-434A-B403-A9D813827D6B}" name="Column10223"/>
    <tableColumn id="10224" xr3:uid="{4B65BEDA-F69E-4361-B1DB-0CBC5DCF1A66}" name="Column10224"/>
    <tableColumn id="10225" xr3:uid="{7FC3AEA6-58A7-4848-8F3A-9FD229AB118A}" name="Column10225"/>
    <tableColumn id="10226" xr3:uid="{39547692-76B4-46B1-B1EE-129EB48E1677}" name="Column10226"/>
    <tableColumn id="10227" xr3:uid="{9235CEB9-7E65-47ED-860C-11D03CEA318C}" name="Column10227"/>
    <tableColumn id="10228" xr3:uid="{3E8A6C53-BE22-46FA-8601-248FFA7257C8}" name="Column10228"/>
    <tableColumn id="10229" xr3:uid="{D30FB60D-588E-481E-A765-60BB5AC38BFA}" name="Column10229"/>
    <tableColumn id="10230" xr3:uid="{9ED1E4B6-6B58-4291-9825-3D5C48FB5D89}" name="Column10230"/>
    <tableColumn id="10231" xr3:uid="{3A69AF7A-2B7C-4D76-ADC2-DC6A9F066670}" name="Column10231"/>
    <tableColumn id="10232" xr3:uid="{C16DC294-9120-455A-B21E-E31D2059C316}" name="Column10232"/>
    <tableColumn id="10233" xr3:uid="{8C120B47-391D-431C-804C-FA4B530987F5}" name="Column10233"/>
    <tableColumn id="10234" xr3:uid="{D5925E9B-1448-44CF-947F-17BF10F128CA}" name="Column10234"/>
    <tableColumn id="10235" xr3:uid="{E242BB97-9236-489A-A00B-F2EC8906E146}" name="Column10235"/>
    <tableColumn id="10236" xr3:uid="{E07E9B3B-F6B7-483A-AF32-053CDDB841AD}" name="Column10236"/>
    <tableColumn id="10237" xr3:uid="{19B12A2F-6A8A-48A8-AEC9-1B85A680E67A}" name="Column10237"/>
    <tableColumn id="10238" xr3:uid="{6DB063A3-D8F6-46E2-86AC-050BE10ED508}" name="Column10238"/>
    <tableColumn id="10239" xr3:uid="{94F7326D-45A2-42B3-AD16-5C171466BEB6}" name="Column10239"/>
    <tableColumn id="10240" xr3:uid="{995CD920-34A9-428C-8E5B-8A6268C903E1}" name="Column10240"/>
    <tableColumn id="10241" xr3:uid="{019792E8-B9E8-478C-90FB-4C486E211F10}" name="Column10241"/>
    <tableColumn id="10242" xr3:uid="{4D7BC659-5496-401A-8166-1FE38C22A2B5}" name="Column10242"/>
    <tableColumn id="10243" xr3:uid="{D8F5154A-A474-4B19-8F09-77B13387DCB7}" name="Column10243"/>
    <tableColumn id="10244" xr3:uid="{9E30310F-2E4B-419F-952E-15DC99B1CE40}" name="Column10244"/>
    <tableColumn id="10245" xr3:uid="{8DE9FD34-D625-4321-AF1D-B1EF7047E675}" name="Column10245"/>
    <tableColumn id="10246" xr3:uid="{E4C71504-B0D9-4A00-93C5-7346B9B44712}" name="Column10246"/>
    <tableColumn id="10247" xr3:uid="{EEFD73EF-12CF-47F7-A4D3-DDD49BA75A80}" name="Column10247"/>
    <tableColumn id="10248" xr3:uid="{32929161-57CC-4E2E-962E-703F434A41CF}" name="Column10248"/>
    <tableColumn id="10249" xr3:uid="{A2DA2817-2139-4F6F-ACFB-F70906807619}" name="Column10249"/>
    <tableColumn id="10250" xr3:uid="{072DC19F-85AB-4136-A09F-6EBC0288A189}" name="Column10250"/>
    <tableColumn id="10251" xr3:uid="{19A96ECD-61F9-4F07-BE37-D74507951254}" name="Column10251"/>
    <tableColumn id="10252" xr3:uid="{B450E1BC-8A31-4602-A010-8FE3C911DA5E}" name="Column10252"/>
    <tableColumn id="10253" xr3:uid="{66C11A7C-7016-47EC-AF0D-88BC0FC2DDF4}" name="Column10253"/>
    <tableColumn id="10254" xr3:uid="{AF9E78E0-1ABF-4A2C-A827-1004162A917B}" name="Column10254"/>
    <tableColumn id="10255" xr3:uid="{E671DE63-2E8C-4E3B-BF38-7517D7F67FDA}" name="Column10255"/>
    <tableColumn id="10256" xr3:uid="{973070A4-EF69-4B7D-A368-1BB69B4BEFD8}" name="Column10256"/>
    <tableColumn id="10257" xr3:uid="{24ADEAFE-E2FE-4D7A-9C99-D7595B5828BD}" name="Column10257"/>
    <tableColumn id="10258" xr3:uid="{8FC5F268-D411-4BC8-9ED6-964B5F8E0101}" name="Column10258"/>
    <tableColumn id="10259" xr3:uid="{3F29263C-F5EB-4720-B696-7DA41DD90EE3}" name="Column10259"/>
    <tableColumn id="10260" xr3:uid="{4AEC1A88-4DFF-4378-8FC5-8B166FC06F11}" name="Column10260"/>
    <tableColumn id="10261" xr3:uid="{28036E43-4EBA-4AD8-B5F8-D500493C535C}" name="Column10261"/>
    <tableColumn id="10262" xr3:uid="{60FE5D6C-3D6D-4539-8AA3-6611D38ECA50}" name="Column10262"/>
    <tableColumn id="10263" xr3:uid="{400B80BA-F93C-45FC-9FDD-DF42A286AECD}" name="Column10263"/>
    <tableColumn id="10264" xr3:uid="{00E61A0E-AC5A-439A-8B64-A7C948160041}" name="Column10264"/>
    <tableColumn id="10265" xr3:uid="{DC15EBE8-A0F4-4B7C-8CE6-3E73B523C6B3}" name="Column10265"/>
    <tableColumn id="10266" xr3:uid="{58D77EC8-FE82-41D8-BC8E-9352F9D6D1EB}" name="Column10266"/>
    <tableColumn id="10267" xr3:uid="{7A5E4B10-1D25-4FB1-A9BD-532F8AE47008}" name="Column10267"/>
    <tableColumn id="10268" xr3:uid="{22636E6D-591A-4FFD-8039-87521CFB7935}" name="Column10268"/>
    <tableColumn id="10269" xr3:uid="{BB5C09F1-940A-493D-98C3-B6E2E56EFDC5}" name="Column10269"/>
    <tableColumn id="10270" xr3:uid="{E2D65B36-6FCA-4B3D-96D8-68386A6B127E}" name="Column10270"/>
    <tableColumn id="10271" xr3:uid="{BE084BC1-282B-405D-90C5-64A1FE1E7EA7}" name="Column10271"/>
    <tableColumn id="10272" xr3:uid="{ED98854E-D69F-4886-B728-59EC508F4B50}" name="Column10272"/>
    <tableColumn id="10273" xr3:uid="{72DD135A-86F4-42E1-A1D3-4A1638EB56BE}" name="Column10273"/>
    <tableColumn id="10274" xr3:uid="{B919D9E2-776A-474C-A66F-A25AE693A7A6}" name="Column10274"/>
    <tableColumn id="10275" xr3:uid="{5B04B720-FBB9-4429-ADB6-3A071BA14669}" name="Column10275"/>
    <tableColumn id="10276" xr3:uid="{2BF80720-D23C-4CD0-98A9-AEC30356FBBC}" name="Column10276"/>
    <tableColumn id="10277" xr3:uid="{81B91AD5-CB34-4AD0-9868-A58069251DDA}" name="Column10277"/>
    <tableColumn id="10278" xr3:uid="{CBC4F4F4-EC4B-4BC1-BAF5-D84F33B152A8}" name="Column10278"/>
    <tableColumn id="10279" xr3:uid="{7FCE47EA-5FF3-46A7-A68B-03B59D907EBA}" name="Column10279"/>
    <tableColumn id="10280" xr3:uid="{9F0867F4-CED6-4EEB-A683-472E97535150}" name="Column10280"/>
    <tableColumn id="10281" xr3:uid="{0B0D0918-5984-45F4-9330-A6EE5D39D33F}" name="Column10281"/>
    <tableColumn id="10282" xr3:uid="{17F9B5ED-10B6-4383-8A68-9B69595EB6E1}" name="Column10282"/>
    <tableColumn id="10283" xr3:uid="{7045101B-7EFA-40F6-9238-A424DCFABB30}" name="Column10283"/>
    <tableColumn id="10284" xr3:uid="{D2FC393E-9D0D-4A0D-BDA3-4D4478B7E489}" name="Column10284"/>
    <tableColumn id="10285" xr3:uid="{FEBF9E14-843B-444A-9568-80DAC2B5DE96}" name="Column10285"/>
    <tableColumn id="10286" xr3:uid="{D0232171-3503-407A-8A51-C6A74453A84C}" name="Column10286"/>
    <tableColumn id="10287" xr3:uid="{7ED15D59-8BA7-48D8-84DB-26E3BCEEA256}" name="Column10287"/>
    <tableColumn id="10288" xr3:uid="{C9C907DE-09DC-4765-B65D-515661DD5728}" name="Column10288"/>
    <tableColumn id="10289" xr3:uid="{B8466240-1B13-4364-99EC-03BC0FD43028}" name="Column10289"/>
    <tableColumn id="10290" xr3:uid="{AD0A735E-3E64-47AD-8BBA-110E04084E84}" name="Column10290"/>
    <tableColumn id="10291" xr3:uid="{72B039D4-CB15-4CB0-A8CE-F212E64AFC0F}" name="Column10291"/>
    <tableColumn id="10292" xr3:uid="{7EE8861E-2E8A-4714-8550-30150D4B3D8B}" name="Column10292"/>
    <tableColumn id="10293" xr3:uid="{A1A0EDBF-91D8-4C41-9565-36E482CD73D8}" name="Column10293"/>
    <tableColumn id="10294" xr3:uid="{D441BDC6-C8B3-473C-9306-A7D1ADDD6DA1}" name="Column10294"/>
    <tableColumn id="10295" xr3:uid="{73AED080-4A0D-4558-8B0E-FDE74958B08E}" name="Column10295"/>
    <tableColumn id="10296" xr3:uid="{777844F5-8212-4D62-B5F5-0DAA2625D624}" name="Column10296"/>
    <tableColumn id="10297" xr3:uid="{728B96E7-8F23-4F46-9746-9F6D1616B202}" name="Column10297"/>
    <tableColumn id="10298" xr3:uid="{F71E871A-4970-4C2C-B328-992EA5E65ECE}" name="Column10298"/>
    <tableColumn id="10299" xr3:uid="{CCBB173B-81D7-4D73-8EA6-647C923EF750}" name="Column10299"/>
    <tableColumn id="10300" xr3:uid="{A555ED27-F1B1-430F-B90F-74B5DD52D9F8}" name="Column10300"/>
    <tableColumn id="10301" xr3:uid="{446E2616-0DA0-46F1-8CFB-0A3A2A1889A4}" name="Column10301"/>
    <tableColumn id="10302" xr3:uid="{7487223B-CC82-41C9-9396-CBDEE75A457D}" name="Column10302"/>
    <tableColumn id="10303" xr3:uid="{916C1CC8-55B6-4A1D-811A-D838B7BFE8BD}" name="Column10303"/>
    <tableColumn id="10304" xr3:uid="{92E4581A-04AF-4339-885B-45B3646B5C9D}" name="Column10304"/>
    <tableColumn id="10305" xr3:uid="{B7E4C388-62D9-4A0D-BDC9-25F51A38C04D}" name="Column10305"/>
    <tableColumn id="10306" xr3:uid="{93CEF1E0-9104-4D38-9B1E-5EF5FBC257E0}" name="Column10306"/>
    <tableColumn id="10307" xr3:uid="{1E8C2E63-EFAB-4DA0-8CA8-7BFC8B0EFEB3}" name="Column10307"/>
    <tableColumn id="10308" xr3:uid="{0BD018FB-944D-47B3-A4C6-94DC5BA4D4EC}" name="Column10308"/>
    <tableColumn id="10309" xr3:uid="{C7DA9FCD-5D5C-4E22-AFDA-9771DBCE1475}" name="Column10309"/>
    <tableColumn id="10310" xr3:uid="{257042C1-0918-4275-95EF-8F891E0A5D62}" name="Column10310"/>
    <tableColumn id="10311" xr3:uid="{B1A4B119-6668-4C32-8A88-21C3B483D696}" name="Column10311"/>
    <tableColumn id="10312" xr3:uid="{FA519A43-73BF-4507-B653-45A0B28FC745}" name="Column10312"/>
    <tableColumn id="10313" xr3:uid="{8E467F08-6BD2-42B1-A674-48C172B98C00}" name="Column10313"/>
    <tableColumn id="10314" xr3:uid="{4EB9A9F1-6D2B-403D-BEDA-22941DC7780B}" name="Column10314"/>
    <tableColumn id="10315" xr3:uid="{9AD2F7A3-15A5-4EDF-A7C3-42D722930510}" name="Column10315"/>
    <tableColumn id="10316" xr3:uid="{EB7CE3C5-34A9-4F14-81DD-E81DC553F509}" name="Column10316"/>
    <tableColumn id="10317" xr3:uid="{498316A9-94B8-4D25-837E-093451BF5360}" name="Column10317"/>
    <tableColumn id="10318" xr3:uid="{BA2BC086-C536-46E8-AD6D-72767F7C3C10}" name="Column10318"/>
    <tableColumn id="10319" xr3:uid="{411BA82B-95AF-4D1F-AD68-A3D2AE0CE7D3}" name="Column10319"/>
    <tableColumn id="10320" xr3:uid="{9461C290-400D-48BB-9CB0-B0D4063C8E81}" name="Column10320"/>
    <tableColumn id="10321" xr3:uid="{6F0F1635-A59D-48B6-A376-92FA8467C5FB}" name="Column10321"/>
    <tableColumn id="10322" xr3:uid="{63904947-39E2-411C-8B1B-9B2A75E4AEA6}" name="Column10322"/>
    <tableColumn id="10323" xr3:uid="{293901C2-C9B3-43DC-B2B7-3004A2449C66}" name="Column10323"/>
    <tableColumn id="10324" xr3:uid="{F15856E2-35C0-4F56-9511-A4F4821928EE}" name="Column10324"/>
    <tableColumn id="10325" xr3:uid="{0B577FCB-3B50-4B51-BE2D-19EF84FD69A8}" name="Column10325"/>
    <tableColumn id="10326" xr3:uid="{3410945E-33AF-452B-875D-249287849A51}" name="Column10326"/>
    <tableColumn id="10327" xr3:uid="{BB0A5CF8-FF04-430C-A2F2-8E21AAC3E30B}" name="Column10327"/>
    <tableColumn id="10328" xr3:uid="{3EEFE310-BFF5-454F-8F8E-E96A1957EC17}" name="Column10328"/>
    <tableColumn id="10329" xr3:uid="{F27626E7-C617-4D0C-980D-27A37EAC65F1}" name="Column10329"/>
    <tableColumn id="10330" xr3:uid="{67479C5D-81C0-4D3B-BA81-6FFDD00912B1}" name="Column10330"/>
    <tableColumn id="10331" xr3:uid="{9CFDE0BA-6A45-4F31-831B-8B0A518A7283}" name="Column10331"/>
    <tableColumn id="10332" xr3:uid="{50E2F357-5A29-4EFD-ABC6-CCDE0BB7B036}" name="Column10332"/>
    <tableColumn id="10333" xr3:uid="{82B67D0C-A67B-48D8-A2F6-0E21A2C0E163}" name="Column10333"/>
    <tableColumn id="10334" xr3:uid="{AE4FFF5C-79C7-4A16-B004-B7980983C755}" name="Column10334"/>
    <tableColumn id="10335" xr3:uid="{0CB26BAC-BDFF-488C-9C73-2F06566019CE}" name="Column10335"/>
    <tableColumn id="10336" xr3:uid="{EA0DDAD3-3BEF-4205-89BA-D3D663FB6151}" name="Column10336"/>
    <tableColumn id="10337" xr3:uid="{41F19F21-5BAD-472C-A3E3-B19A2C4054EA}" name="Column10337"/>
    <tableColumn id="10338" xr3:uid="{CB4ADBEE-A62A-4BD8-BC4F-7B4DF00A57A1}" name="Column10338"/>
    <tableColumn id="10339" xr3:uid="{EFCD9BF6-3F6F-4C70-B49E-DB3DE789D29A}" name="Column10339"/>
    <tableColumn id="10340" xr3:uid="{335CF264-7B44-467E-8904-1CDD04F04BCD}" name="Column10340"/>
    <tableColumn id="10341" xr3:uid="{A5885EC3-3983-414D-9BAE-6DEEDE7C1F64}" name="Column10341"/>
    <tableColumn id="10342" xr3:uid="{55A4882A-479E-4CB1-B2AD-62BEE76F776D}" name="Column10342"/>
    <tableColumn id="10343" xr3:uid="{7DB90AB5-39A5-40DB-92B6-DF3C63EE6145}" name="Column10343"/>
    <tableColumn id="10344" xr3:uid="{F88A7847-B68A-486B-8D7D-6B65A74538A0}" name="Column10344"/>
    <tableColumn id="10345" xr3:uid="{E244918D-43B7-4B1F-ADF9-9E4F9EA4A841}" name="Column10345"/>
    <tableColumn id="10346" xr3:uid="{EBD2F12E-B7A8-451E-9B5A-A38DB3A9FD41}" name="Column10346"/>
    <tableColumn id="10347" xr3:uid="{EC951108-11D9-4E44-BF48-D2193877A2E4}" name="Column10347"/>
    <tableColumn id="10348" xr3:uid="{B3A6A45C-72EC-4ACE-A84A-BEEDDFA28B6B}" name="Column10348"/>
    <tableColumn id="10349" xr3:uid="{567A5CE4-DFC3-43A3-A7FF-C47A89230721}" name="Column10349"/>
    <tableColumn id="10350" xr3:uid="{EE0BA21D-D48E-49AA-AEF3-496F815E1CE7}" name="Column10350"/>
    <tableColumn id="10351" xr3:uid="{A163AE29-EDC9-4874-AB10-EE6CC68F5BAE}" name="Column10351"/>
    <tableColumn id="10352" xr3:uid="{783153CE-3F6D-49A0-A320-2D7D2FFCE2DA}" name="Column10352"/>
    <tableColumn id="10353" xr3:uid="{E398A572-04AC-43C7-AFFF-45B186648794}" name="Column10353"/>
    <tableColumn id="10354" xr3:uid="{7DA71CE3-086A-4428-9C15-026BB9B86F16}" name="Column10354"/>
    <tableColumn id="10355" xr3:uid="{11268D43-D8CB-451A-B14B-7648678461B1}" name="Column10355"/>
    <tableColumn id="10356" xr3:uid="{D23A6CDC-C23E-4268-9212-84ACA417D66D}" name="Column10356"/>
    <tableColumn id="10357" xr3:uid="{5E3434C2-8FF2-4102-A02D-D8CF6CD9040A}" name="Column10357"/>
    <tableColumn id="10358" xr3:uid="{1A8B17D4-720C-4F68-91B9-49B7270DEC77}" name="Column10358"/>
    <tableColumn id="10359" xr3:uid="{3D45EEB7-1EC8-447A-A1E8-9F1472932047}" name="Column10359"/>
    <tableColumn id="10360" xr3:uid="{B178C0CA-18D7-47C4-99AC-DC7CFDFEC19E}" name="Column10360"/>
    <tableColumn id="10361" xr3:uid="{A9E731C3-BCD4-42AA-AFBF-F998E85CC4ED}" name="Column10361"/>
    <tableColumn id="10362" xr3:uid="{F66C7CFD-3C87-488C-9ED4-7F659709FF1A}" name="Column10362"/>
    <tableColumn id="10363" xr3:uid="{34855825-E4AB-4C31-A0BF-0908B92DAFB3}" name="Column10363"/>
    <tableColumn id="10364" xr3:uid="{56ED1C97-A257-4BC8-B943-E7DE818E0592}" name="Column10364"/>
    <tableColumn id="10365" xr3:uid="{3848113E-A36C-440F-8226-1B03E5252FFB}" name="Column10365"/>
    <tableColumn id="10366" xr3:uid="{551A157B-E278-4858-B638-D34EC5E08AD6}" name="Column10366"/>
    <tableColumn id="10367" xr3:uid="{609F4D22-A23E-4444-8268-9A78683A0A5D}" name="Column10367"/>
    <tableColumn id="10368" xr3:uid="{4409433E-D117-44F1-B17B-86C3B203C4F8}" name="Column10368"/>
    <tableColumn id="10369" xr3:uid="{2176F570-F883-44EE-80B5-75009D2828FA}" name="Column10369"/>
    <tableColumn id="10370" xr3:uid="{A60390FE-509D-4B86-9562-2DAB2CCC5EBC}" name="Column10370"/>
    <tableColumn id="10371" xr3:uid="{2F33DE15-52C6-4932-A44B-6EB6C526A0E8}" name="Column10371"/>
    <tableColumn id="10372" xr3:uid="{0D26B844-4A52-4BC3-90AF-1DFA4ABC7622}" name="Column10372"/>
    <tableColumn id="10373" xr3:uid="{884F718B-EFB0-4D1E-86F0-D04A0B3BE59B}" name="Column10373"/>
    <tableColumn id="10374" xr3:uid="{35C85825-4730-439F-AC6B-55F6E4AA6ABF}" name="Column10374"/>
    <tableColumn id="10375" xr3:uid="{1C2AF1E9-107C-4E4B-8749-D86BA29A7279}" name="Column10375"/>
    <tableColumn id="10376" xr3:uid="{0F268A86-DC4F-42BD-8653-C8162441D4B0}" name="Column10376"/>
    <tableColumn id="10377" xr3:uid="{E09EC2BE-0771-419E-ADD9-2A7E25657FCF}" name="Column10377"/>
    <tableColumn id="10378" xr3:uid="{6D8874F4-2342-4E2F-B121-ABF4DBDFF32E}" name="Column10378"/>
    <tableColumn id="10379" xr3:uid="{081B58E0-62E1-440B-81A3-92622CC68934}" name="Column10379"/>
    <tableColumn id="10380" xr3:uid="{AF22C960-7D36-4ACE-951B-734B313D83C4}" name="Column10380"/>
    <tableColumn id="10381" xr3:uid="{2351312F-20D7-41C2-AEF6-5A6C9DB7B7F6}" name="Column10381"/>
    <tableColumn id="10382" xr3:uid="{3F7DB05E-5DE7-43FF-94F8-A3D67EC505D5}" name="Column10382"/>
    <tableColumn id="10383" xr3:uid="{7507C6FF-5CB1-413E-B959-E2702122EA57}" name="Column10383"/>
    <tableColumn id="10384" xr3:uid="{AB8487C7-1D7A-4695-980F-AA564A741C0E}" name="Column10384"/>
    <tableColumn id="10385" xr3:uid="{AFB26966-F301-44FE-AAEF-74384445257F}" name="Column10385"/>
    <tableColumn id="10386" xr3:uid="{06E4DE12-807D-4D62-9B5C-73A313EEE93E}" name="Column10386"/>
    <tableColumn id="10387" xr3:uid="{094A5255-B270-4090-AA6F-86FB1BE19770}" name="Column10387"/>
    <tableColumn id="10388" xr3:uid="{0D8D0299-0D41-43DB-99E1-234448A1EE11}" name="Column10388"/>
    <tableColumn id="10389" xr3:uid="{F7F7621A-F791-4BD6-A365-49661F2AB059}" name="Column10389"/>
    <tableColumn id="10390" xr3:uid="{009043BC-7FD1-4493-8D09-AB3A405503CE}" name="Column10390"/>
    <tableColumn id="10391" xr3:uid="{CD5761AE-0DFC-4F79-BBE5-F8F58742627A}" name="Column10391"/>
    <tableColumn id="10392" xr3:uid="{1054382C-89D8-47D1-BF89-413B57493CDA}" name="Column10392"/>
    <tableColumn id="10393" xr3:uid="{3582577D-CEA2-4A12-AB50-3F3A94AF684A}" name="Column10393"/>
    <tableColumn id="10394" xr3:uid="{FC4E3800-6D41-4BE9-9E9E-40AEDD5AB7B5}" name="Column10394"/>
    <tableColumn id="10395" xr3:uid="{DF1615DC-3653-44C4-8C96-9C2C0C02B389}" name="Column10395"/>
    <tableColumn id="10396" xr3:uid="{CC7D0D90-EC8F-4889-8722-EABF5B25D45C}" name="Column10396"/>
    <tableColumn id="10397" xr3:uid="{105ADCED-0A4A-43D0-A7C0-611CD78A9031}" name="Column10397"/>
    <tableColumn id="10398" xr3:uid="{5BC7A424-FFA2-4422-8E7A-911F434ADF6E}" name="Column10398"/>
    <tableColumn id="10399" xr3:uid="{0261C67B-D623-46A3-BE40-6630BF9B2FC9}" name="Column10399"/>
    <tableColumn id="10400" xr3:uid="{9D0D885B-5F5A-4929-AAD9-67DF94607BEB}" name="Column10400"/>
    <tableColumn id="10401" xr3:uid="{E3A90A15-8238-437D-B31A-918346FBB5D7}" name="Column10401"/>
    <tableColumn id="10402" xr3:uid="{B0D9EABC-3CE9-4543-82FE-BB241AD47475}" name="Column10402"/>
    <tableColumn id="10403" xr3:uid="{C6BC9D95-E979-4A8E-AF4D-DC1063AF5615}" name="Column10403"/>
    <tableColumn id="10404" xr3:uid="{45D13D8D-AFF8-492D-A3CE-947A46530140}" name="Column10404"/>
    <tableColumn id="10405" xr3:uid="{BAC40F05-01A3-402C-84D6-4CCDC5E64076}" name="Column10405"/>
    <tableColumn id="10406" xr3:uid="{B5CC8072-4417-457A-AA57-19B2BCAB4685}" name="Column10406"/>
    <tableColumn id="10407" xr3:uid="{2B8521B7-2551-4250-A8A5-BC6DE5397BD1}" name="Column10407"/>
    <tableColumn id="10408" xr3:uid="{FD014B0C-60A4-4D90-A61B-7A7EAF956A09}" name="Column10408"/>
    <tableColumn id="10409" xr3:uid="{B2A68363-8CEA-4D0A-B5AF-7966B3D342F6}" name="Column10409"/>
    <tableColumn id="10410" xr3:uid="{C4D80DA3-68EB-420F-820F-2CD82DB2523A}" name="Column10410"/>
    <tableColumn id="10411" xr3:uid="{77165E5F-9FE2-412C-BE30-8C57E472F210}" name="Column10411"/>
    <tableColumn id="10412" xr3:uid="{5982116F-28BF-4D7E-A651-7BB30A252C7B}" name="Column10412"/>
    <tableColumn id="10413" xr3:uid="{4B07D0EF-B9A5-4CDD-AA4B-2F5460FB02AF}" name="Column10413"/>
    <tableColumn id="10414" xr3:uid="{6D5CF871-3B40-480D-A7D3-44E36246BD57}" name="Column10414"/>
    <tableColumn id="10415" xr3:uid="{9CC4F7B9-7A82-4E1C-ABB0-ED1CE57F6D21}" name="Column10415"/>
    <tableColumn id="10416" xr3:uid="{0548A57A-E465-4C39-BD79-E21C52845A1F}" name="Column10416"/>
    <tableColumn id="10417" xr3:uid="{865BF4CB-A37C-40AC-BB22-5D7F1359DE19}" name="Column10417"/>
    <tableColumn id="10418" xr3:uid="{210BCD6B-D7D3-43E7-BB02-11AFCCC310D3}" name="Column10418"/>
    <tableColumn id="10419" xr3:uid="{70C96A18-076D-45F5-8EB8-2F59AE289113}" name="Column10419"/>
    <tableColumn id="10420" xr3:uid="{900BD18B-54C6-47CA-A42B-4DED34453C00}" name="Column10420"/>
    <tableColumn id="10421" xr3:uid="{A7C41967-1440-4BE7-92B1-28C44EF361BC}" name="Column10421"/>
    <tableColumn id="10422" xr3:uid="{36201341-C7D2-4F69-A475-C5EBCAE96014}" name="Column10422"/>
    <tableColumn id="10423" xr3:uid="{7E92541F-5CF4-498A-9B6B-60E7ED4FDE8B}" name="Column10423"/>
    <tableColumn id="10424" xr3:uid="{B3512216-DDAC-446A-90E8-1E2FD97A95C8}" name="Column10424"/>
    <tableColumn id="10425" xr3:uid="{69B336CB-350A-40B1-B970-2B9D48DC83C0}" name="Column10425"/>
    <tableColumn id="10426" xr3:uid="{5F6B0D18-6F85-44D5-ACA1-46ADB74348F9}" name="Column10426"/>
    <tableColumn id="10427" xr3:uid="{910C2009-523A-4386-8D64-3882F4A32378}" name="Column10427"/>
    <tableColumn id="10428" xr3:uid="{F9D04775-A0CD-4705-9E81-EF9319D0D276}" name="Column10428"/>
    <tableColumn id="10429" xr3:uid="{A7FFAFDD-79E0-4406-9CA4-094A455BDCF8}" name="Column10429"/>
    <tableColumn id="10430" xr3:uid="{60130C43-A49B-4B6D-BFE3-F1960B94F469}" name="Column10430"/>
    <tableColumn id="10431" xr3:uid="{30166150-EE62-404E-A0B8-1868A11AC9D7}" name="Column10431"/>
    <tableColumn id="10432" xr3:uid="{6C6FEE29-16E1-4664-9CC5-C46658534BB3}" name="Column10432"/>
    <tableColumn id="10433" xr3:uid="{AAA3E6FF-255A-40F6-8C42-78040842D81D}" name="Column10433"/>
    <tableColumn id="10434" xr3:uid="{BE4EB829-E9C4-45AA-8953-00FCEA5D45FF}" name="Column10434"/>
    <tableColumn id="10435" xr3:uid="{113C512A-63D9-4DF0-821D-5E2CAF10B0F4}" name="Column10435"/>
    <tableColumn id="10436" xr3:uid="{903DAF84-1236-434A-9351-6FC3EB2BBE7D}" name="Column10436"/>
    <tableColumn id="10437" xr3:uid="{39207BB0-CB89-45CD-A45F-EC8E081F2E18}" name="Column10437"/>
    <tableColumn id="10438" xr3:uid="{47FA2A21-E829-433A-AB78-0158A145413D}" name="Column10438"/>
    <tableColumn id="10439" xr3:uid="{2470438C-85AC-4D38-A153-FFEED3E6A2A1}" name="Column10439"/>
    <tableColumn id="10440" xr3:uid="{8308C4D7-629B-47B3-B6F6-6B3A7A8FA2C9}" name="Column10440"/>
    <tableColumn id="10441" xr3:uid="{F15FEA91-67C1-4005-A088-DAFBAED83195}" name="Column10441"/>
    <tableColumn id="10442" xr3:uid="{BBA1EF94-5643-47A8-A65C-F98489579718}" name="Column10442"/>
    <tableColumn id="10443" xr3:uid="{DEC9F674-5492-408C-AE54-10DB480BC8F8}" name="Column10443"/>
    <tableColumn id="10444" xr3:uid="{E43F60A9-CC30-42F7-863A-A7DCB9F31D8E}" name="Column10444"/>
    <tableColumn id="10445" xr3:uid="{3FD16D34-ADDE-4EF0-B293-F5CD9E6775F3}" name="Column10445"/>
    <tableColumn id="10446" xr3:uid="{84E5ABDA-7794-4F37-91C9-404BB49C94C1}" name="Column10446"/>
    <tableColumn id="10447" xr3:uid="{FAF402F7-B082-4607-B2C3-91456A3138E8}" name="Column10447"/>
    <tableColumn id="10448" xr3:uid="{10EF729A-A700-4ABC-BCAA-0C999F4E5C3F}" name="Column10448"/>
    <tableColumn id="10449" xr3:uid="{9ED939BA-FC8F-4927-AC09-B9C07FBFC694}" name="Column10449"/>
    <tableColumn id="10450" xr3:uid="{60B33D05-1298-4911-B615-074ADF6DED36}" name="Column10450"/>
    <tableColumn id="10451" xr3:uid="{34141348-17B1-4371-9591-95EBEE044220}" name="Column10451"/>
    <tableColumn id="10452" xr3:uid="{DB8AE018-76C6-4075-9C25-2A83AC0AAC9F}" name="Column10452"/>
    <tableColumn id="10453" xr3:uid="{49032C40-8F47-46C1-AA73-4F5412DC7C4D}" name="Column10453"/>
    <tableColumn id="10454" xr3:uid="{19FFE897-FFC9-4B4E-93E8-C7E23AA957BD}" name="Column10454"/>
    <tableColumn id="10455" xr3:uid="{12C36719-900F-4D50-8895-DF0484F2BF7A}" name="Column10455"/>
    <tableColumn id="10456" xr3:uid="{3B491E3A-362A-418B-A5C2-AC2E7CC0A1D7}" name="Column10456"/>
    <tableColumn id="10457" xr3:uid="{9D9C1807-7EB4-46B1-BA56-F91E8EF7438A}" name="Column10457"/>
    <tableColumn id="10458" xr3:uid="{29EEC7B0-27F9-45FA-BB7A-E92EE67B35E0}" name="Column10458"/>
    <tableColumn id="10459" xr3:uid="{ED30BBBC-3556-4537-A592-B354B217EC67}" name="Column10459"/>
    <tableColumn id="10460" xr3:uid="{B95D447C-BE24-48CD-997C-11FE891FBC36}" name="Column10460"/>
    <tableColumn id="10461" xr3:uid="{7CE36905-2BF1-4FE2-85B9-142F9A5D47A4}" name="Column10461"/>
    <tableColumn id="10462" xr3:uid="{B6BCD8A8-31D2-4EB0-BD68-10A63EC1B932}" name="Column10462"/>
    <tableColumn id="10463" xr3:uid="{C6660454-1466-4B69-966B-55C15D97D0B5}" name="Column10463"/>
    <tableColumn id="10464" xr3:uid="{E997E1F8-0F19-4067-93DB-5B62AD150913}" name="Column10464"/>
    <tableColumn id="10465" xr3:uid="{EF92D5EB-5EB1-4732-BAE0-1686BDA9214C}" name="Column10465"/>
    <tableColumn id="10466" xr3:uid="{79D0B3AE-5813-465D-B828-30B586B485D1}" name="Column10466"/>
    <tableColumn id="10467" xr3:uid="{E2C36800-4EF7-42F9-BD2F-D0005859BE71}" name="Column10467"/>
    <tableColumn id="10468" xr3:uid="{8C6D57B7-727A-4007-A9B4-BCA282B58E74}" name="Column10468"/>
    <tableColumn id="10469" xr3:uid="{F4C0C25C-B375-4E81-9AA3-177D0568F46D}" name="Column10469"/>
    <tableColumn id="10470" xr3:uid="{1C0FADC7-456F-4305-B4D7-BDCA07C6FFE9}" name="Column10470"/>
    <tableColumn id="10471" xr3:uid="{E1DC9513-D8AE-478D-82B5-1C6682492DCF}" name="Column10471"/>
    <tableColumn id="10472" xr3:uid="{2D6298AA-ADC6-4A38-9D37-0CBFE525C3F3}" name="Column10472"/>
    <tableColumn id="10473" xr3:uid="{6CA7C696-E72B-4A51-A72F-96968889C583}" name="Column10473"/>
    <tableColumn id="10474" xr3:uid="{CC18DEBD-D693-43CA-A423-8AFBB7494177}" name="Column10474"/>
    <tableColumn id="10475" xr3:uid="{7BBFB546-768C-414C-835A-4C9D2EEF27D7}" name="Column10475"/>
    <tableColumn id="10476" xr3:uid="{D186EF48-15D6-419C-8DA7-7354A605BCB5}" name="Column10476"/>
    <tableColumn id="10477" xr3:uid="{8AD41345-DE5E-4541-8E24-66F2578F0827}" name="Column10477"/>
    <tableColumn id="10478" xr3:uid="{AE16F0BD-F097-4546-8626-4E8AE2CB98F0}" name="Column10478"/>
    <tableColumn id="10479" xr3:uid="{B39A6ED5-8BC5-4668-A13B-3DC2B554FFBD}" name="Column10479"/>
    <tableColumn id="10480" xr3:uid="{DF2BEECB-DA7F-4E18-8978-DF0F9175942B}" name="Column10480"/>
    <tableColumn id="10481" xr3:uid="{2A053EBF-D21F-4BDE-87F6-59D0DACEFC80}" name="Column10481"/>
    <tableColumn id="10482" xr3:uid="{818DB009-BDB0-4CCD-956A-8CCA268B565D}" name="Column10482"/>
    <tableColumn id="10483" xr3:uid="{B7C3D745-768C-4B3F-9976-148BD1F3D266}" name="Column10483"/>
    <tableColumn id="10484" xr3:uid="{41EAF1E5-09F7-47F5-8468-6FECCEAC6822}" name="Column10484"/>
    <tableColumn id="10485" xr3:uid="{912F04A8-9880-4D54-AB02-B35138F503E6}" name="Column10485"/>
    <tableColumn id="10486" xr3:uid="{17EC046B-2284-404E-B7E9-D228E0FD987C}" name="Column10486"/>
    <tableColumn id="10487" xr3:uid="{9D4676C5-873C-447A-A9F9-569E51BA7EDA}" name="Column10487"/>
    <tableColumn id="10488" xr3:uid="{7A22D8E8-385B-4C4D-9341-0DD970300D24}" name="Column10488"/>
    <tableColumn id="10489" xr3:uid="{AFF4A2BD-D504-48DD-960C-CA60400585D4}" name="Column10489"/>
    <tableColumn id="10490" xr3:uid="{F9215C97-6016-4B17-8AF0-9B1DCE33A06C}" name="Column10490"/>
    <tableColumn id="10491" xr3:uid="{27C33AA0-A7AB-48B2-8015-0170E05A2357}" name="Column10491"/>
    <tableColumn id="10492" xr3:uid="{31102E1F-3333-4BA5-8C70-6051423B05DE}" name="Column10492"/>
    <tableColumn id="10493" xr3:uid="{6B183D63-5A94-4D6E-88C7-806017929F19}" name="Column10493"/>
    <tableColumn id="10494" xr3:uid="{9C236914-F91B-495D-8EB6-44CAEE557E31}" name="Column10494"/>
    <tableColumn id="10495" xr3:uid="{6E80BB3C-4149-4624-BB63-31D0C7FC9E21}" name="Column10495"/>
    <tableColumn id="10496" xr3:uid="{227DBDBC-EBC2-4512-A3CD-7C8D7A00AF6A}" name="Column10496"/>
    <tableColumn id="10497" xr3:uid="{3FE5BEB2-FCB7-4229-AF98-7CFBEBD32091}" name="Column10497"/>
    <tableColumn id="10498" xr3:uid="{33841701-62FA-4395-BB73-D3A38E21E7FB}" name="Column10498"/>
    <tableColumn id="10499" xr3:uid="{13435663-EC07-42DD-A734-36041E0C1E38}" name="Column10499"/>
    <tableColumn id="10500" xr3:uid="{F18995AE-CB7D-4BB1-9D47-E7940BF2E5B1}" name="Column10500"/>
    <tableColumn id="10501" xr3:uid="{90A311D0-B82F-4FD7-9118-A31C194DF8DA}" name="Column10501"/>
    <tableColumn id="10502" xr3:uid="{B9C5A6C4-B09F-417C-B305-15ACF7935038}" name="Column10502"/>
    <tableColumn id="10503" xr3:uid="{0BA8482C-1B16-49CB-97CC-57AD98EC4805}" name="Column10503"/>
    <tableColumn id="10504" xr3:uid="{F2B1A202-776D-4729-BE37-92CB0FA822DB}" name="Column10504"/>
    <tableColumn id="10505" xr3:uid="{7A79D65B-B1DE-42D5-A95D-4D7A6F330C52}" name="Column10505"/>
    <tableColumn id="10506" xr3:uid="{2730B5ED-AA03-4437-9FC4-059AE454DBBD}" name="Column10506"/>
    <tableColumn id="10507" xr3:uid="{8D71672B-7E96-4F21-8AD2-50E9A1E61CE7}" name="Column10507"/>
    <tableColumn id="10508" xr3:uid="{5D7419EF-C5CC-4792-B1B7-C3BD986AF9FC}" name="Column10508"/>
    <tableColumn id="10509" xr3:uid="{81878311-F0F4-47E3-A5C9-39C895BE0288}" name="Column10509"/>
    <tableColumn id="10510" xr3:uid="{F7DD921C-8C59-4944-A337-F53678FA8E60}" name="Column10510"/>
    <tableColumn id="10511" xr3:uid="{097340DC-D78B-4A3A-859A-93BE61382662}" name="Column10511"/>
    <tableColumn id="10512" xr3:uid="{AD662876-5A69-43A2-BAE9-8F56C308C739}" name="Column10512"/>
    <tableColumn id="10513" xr3:uid="{DE6D5A33-6A9C-4EEA-B046-85D6CDEBA9C0}" name="Column10513"/>
    <tableColumn id="10514" xr3:uid="{0623BB4C-7D45-4045-8369-389D428BD08C}" name="Column10514"/>
    <tableColumn id="10515" xr3:uid="{8EBDAD0D-8EED-416B-8514-17B4145908A3}" name="Column10515"/>
    <tableColumn id="10516" xr3:uid="{B604E9D4-82B8-495F-8040-24753A43A1A6}" name="Column10516"/>
    <tableColumn id="10517" xr3:uid="{23241ECE-19D7-466B-ABCC-9BF15A543E19}" name="Column10517"/>
    <tableColumn id="10518" xr3:uid="{2B0C15A4-E030-4DB3-9E16-42FF26A8A2E6}" name="Column10518"/>
    <tableColumn id="10519" xr3:uid="{78AAFF88-DDFA-4709-988A-B6490F6DD7B9}" name="Column10519"/>
    <tableColumn id="10520" xr3:uid="{49421240-9923-432D-90E7-562114FB3D49}" name="Column10520"/>
    <tableColumn id="10521" xr3:uid="{5AAFCBD9-335A-4193-8462-3A8A44AEB105}" name="Column10521"/>
    <tableColumn id="10522" xr3:uid="{876B0D47-3486-4254-A542-050769000C76}" name="Column10522"/>
    <tableColumn id="10523" xr3:uid="{C643DA37-3C48-46B1-846E-604FD9597234}" name="Column10523"/>
    <tableColumn id="10524" xr3:uid="{ED185E82-2799-4C1D-A4EB-FC0DFA5C22A4}" name="Column10524"/>
    <tableColumn id="10525" xr3:uid="{44761CC0-52E2-4E20-84C2-B2D16E5637C6}" name="Column10525"/>
    <tableColumn id="10526" xr3:uid="{D529DDD6-8BB6-4A21-8EA5-C05ABE18149A}" name="Column10526"/>
    <tableColumn id="10527" xr3:uid="{A9B9777F-F7A3-4CA6-B407-7F9795A7B988}" name="Column10527"/>
    <tableColumn id="10528" xr3:uid="{0918466D-6C04-450B-88FF-1FFA0B0ABC54}" name="Column10528"/>
    <tableColumn id="10529" xr3:uid="{FAD49B37-84F3-4349-84E5-66E615BC8181}" name="Column10529"/>
    <tableColumn id="10530" xr3:uid="{2F054D09-8E88-48F0-9503-38E860388684}" name="Column10530"/>
    <tableColumn id="10531" xr3:uid="{A7386E68-4D51-4B35-8E63-A2DA99732486}" name="Column10531"/>
    <tableColumn id="10532" xr3:uid="{A72E6B80-B2C8-4A46-AA6A-15986A8C1F95}" name="Column10532"/>
    <tableColumn id="10533" xr3:uid="{336AF5A5-0CD0-49E0-94E6-6F35895B9C8F}" name="Column10533"/>
    <tableColumn id="10534" xr3:uid="{105BB727-78E3-4932-B2B9-6ACA0DB64AAB}" name="Column10534"/>
    <tableColumn id="10535" xr3:uid="{16998DF2-0975-4A28-B0DF-8DEF00981047}" name="Column10535"/>
    <tableColumn id="10536" xr3:uid="{0BB3032C-3D71-43FE-AFBB-9DE327EF93EA}" name="Column10536"/>
    <tableColumn id="10537" xr3:uid="{404F852E-9D04-40D0-8F7E-C1C45EEE739E}" name="Column10537"/>
    <tableColumn id="10538" xr3:uid="{C62A6789-7FD8-4337-9318-C97FD7A77019}" name="Column10538"/>
    <tableColumn id="10539" xr3:uid="{A5C50C1D-3682-4B18-A604-A88A4AE15F27}" name="Column10539"/>
    <tableColumn id="10540" xr3:uid="{45E1F57A-C8BC-4CA7-9A39-1DDCC02F9082}" name="Column10540"/>
    <tableColumn id="10541" xr3:uid="{15FF2A84-A9F8-4C8E-8A5D-6FBB316B22EC}" name="Column10541"/>
    <tableColumn id="10542" xr3:uid="{187E891B-CF80-46A2-B5FB-CF20256D0AE7}" name="Column10542"/>
    <tableColumn id="10543" xr3:uid="{10D1CAD1-22E3-48DB-9F5C-C344935DF6CB}" name="Column10543"/>
    <tableColumn id="10544" xr3:uid="{BB9FEEFC-EBAD-433C-B4D0-4FDB01E1CAFA}" name="Column10544"/>
    <tableColumn id="10545" xr3:uid="{35512840-E367-4E46-B4B3-D0CBF2A14AAD}" name="Column10545"/>
    <tableColumn id="10546" xr3:uid="{3DABB22F-A72A-41AF-BC80-E07E42335F37}" name="Column10546"/>
    <tableColumn id="10547" xr3:uid="{0B5D37CF-7322-4907-B2DF-643E72CD6FFC}" name="Column10547"/>
    <tableColumn id="10548" xr3:uid="{7039D81A-73B3-46AF-8819-5ABBC52C245D}" name="Column10548"/>
    <tableColumn id="10549" xr3:uid="{9163EEA8-FDD0-4D52-B722-F59679979A29}" name="Column10549"/>
    <tableColumn id="10550" xr3:uid="{DF72C978-32D0-4002-8B2C-1D18C5B52710}" name="Column10550"/>
    <tableColumn id="10551" xr3:uid="{DD8A20E4-8815-4F2D-8007-59F51CE83B67}" name="Column10551"/>
    <tableColumn id="10552" xr3:uid="{20DE614E-888B-4FFF-8B7E-1C77458CBFE5}" name="Column10552"/>
    <tableColumn id="10553" xr3:uid="{1022D0B5-EE83-4CB2-B85A-53353030B325}" name="Column10553"/>
    <tableColumn id="10554" xr3:uid="{08B6533C-D94A-4174-BCFA-199F92815E5E}" name="Column10554"/>
    <tableColumn id="10555" xr3:uid="{C9001F0D-8629-4709-87E4-C621A5556AAB}" name="Column10555"/>
    <tableColumn id="10556" xr3:uid="{631EDF5C-334B-47F0-B9A0-7F035F67D930}" name="Column10556"/>
    <tableColumn id="10557" xr3:uid="{DFCDFE70-D566-48B1-826C-AC506F6D80EE}" name="Column10557"/>
    <tableColumn id="10558" xr3:uid="{677D780B-026C-435F-8E7D-16A91D7DE556}" name="Column10558"/>
    <tableColumn id="10559" xr3:uid="{9D66C974-194C-4D54-A704-8B202DA44267}" name="Column10559"/>
    <tableColumn id="10560" xr3:uid="{A332E04D-EFA5-4B48-A6CF-B92C254A2651}" name="Column10560"/>
    <tableColumn id="10561" xr3:uid="{3FC5D701-DE77-4B0C-BA5C-B0873D0EA003}" name="Column10561"/>
    <tableColumn id="10562" xr3:uid="{1026C613-AF09-4334-A5AE-3983B68B5227}" name="Column10562"/>
    <tableColumn id="10563" xr3:uid="{BC3E490F-EF21-4461-A79F-E9C20727B3A9}" name="Column10563"/>
    <tableColumn id="10564" xr3:uid="{C7F742E1-BB37-4328-A82D-75CED0B913D5}" name="Column10564"/>
    <tableColumn id="10565" xr3:uid="{5A966EB1-9EB3-446A-9E1D-DF8D4AB64055}" name="Column10565"/>
    <tableColumn id="10566" xr3:uid="{7B025132-8460-410A-99A5-9828CC2367B7}" name="Column10566"/>
    <tableColumn id="10567" xr3:uid="{EF1C4E39-C1F6-4435-A409-190A8B51AFFB}" name="Column10567"/>
    <tableColumn id="10568" xr3:uid="{8DB2CB70-F155-4789-BE8A-49C5544B1675}" name="Column10568"/>
    <tableColumn id="10569" xr3:uid="{ED22E7D1-823A-4104-A8F9-B4E1C06B5100}" name="Column10569"/>
    <tableColumn id="10570" xr3:uid="{B6044C79-F2FF-487E-966F-4F3FC1B9541A}" name="Column10570"/>
    <tableColumn id="10571" xr3:uid="{F4354910-9F61-47DD-8C19-032AE714C318}" name="Column10571"/>
    <tableColumn id="10572" xr3:uid="{0D43ABE1-78F8-4714-A3C2-DACC0DE7EDD1}" name="Column10572"/>
    <tableColumn id="10573" xr3:uid="{6AD02168-DB6F-478C-89C0-F3D556023A28}" name="Column10573"/>
    <tableColumn id="10574" xr3:uid="{DB2F03EB-788B-415D-B5EE-64989B261B25}" name="Column10574"/>
    <tableColumn id="10575" xr3:uid="{485C51C4-6240-4292-9CE5-B9B58B2AF2D6}" name="Column10575"/>
    <tableColumn id="10576" xr3:uid="{B57BBFBA-56BE-4739-AF05-7E0C0F30B188}" name="Column10576"/>
    <tableColumn id="10577" xr3:uid="{1FB406EA-A913-44EB-A045-F3B75D646E48}" name="Column10577"/>
    <tableColumn id="10578" xr3:uid="{1CFDF21E-7F99-4A70-8D45-8AB816A58FCD}" name="Column10578"/>
    <tableColumn id="10579" xr3:uid="{7E3645E5-C761-480F-9CBE-CFC389AE8A10}" name="Column10579"/>
    <tableColumn id="10580" xr3:uid="{521DF85A-DCB1-455F-9EB7-DD1511579936}" name="Column10580"/>
    <tableColumn id="10581" xr3:uid="{99B44BF7-419F-44A9-AF34-D324A7147FF2}" name="Column10581"/>
    <tableColumn id="10582" xr3:uid="{FAFD8FCE-1279-424A-BAB3-2BBC75458B54}" name="Column10582"/>
    <tableColumn id="10583" xr3:uid="{11F362AF-12D1-49AA-98E7-E18742EA7FC5}" name="Column10583"/>
    <tableColumn id="10584" xr3:uid="{5B317813-D3B3-4FD0-B597-BB125EC2CA8C}" name="Column10584"/>
    <tableColumn id="10585" xr3:uid="{F9927ACB-129F-4F71-ADD6-E2FED3FC0182}" name="Column10585"/>
    <tableColumn id="10586" xr3:uid="{D0564532-05C8-42FF-8509-6844A9855FFC}" name="Column10586"/>
    <tableColumn id="10587" xr3:uid="{F547889C-C9F7-43B8-A610-F26BE4CB5D2D}" name="Column10587"/>
    <tableColumn id="10588" xr3:uid="{5DDD7E1D-1891-4D36-9C5B-8D95C366D39A}" name="Column10588"/>
    <tableColumn id="10589" xr3:uid="{E3B99D04-6CB7-4F43-9F35-FAFB58A83012}" name="Column10589"/>
    <tableColumn id="10590" xr3:uid="{F0267CD9-BD07-4965-BB37-049A0A435F52}" name="Column10590"/>
    <tableColumn id="10591" xr3:uid="{BAF215AC-BCAD-4D44-9E3B-E47844313823}" name="Column10591"/>
    <tableColumn id="10592" xr3:uid="{FF053167-B15F-4193-AB2F-7820BB4BDCB1}" name="Column10592"/>
    <tableColumn id="10593" xr3:uid="{15659C9B-C992-4FA4-B7E9-54F53B37BA2C}" name="Column10593"/>
    <tableColumn id="10594" xr3:uid="{827F73F2-5033-48B6-BB98-A3577EED0A8B}" name="Column10594"/>
    <tableColumn id="10595" xr3:uid="{491CB0A1-5F4C-41B0-AC12-FBF2F6646FE9}" name="Column10595"/>
    <tableColumn id="10596" xr3:uid="{DC24CE89-9098-435A-A023-A7717A474E4A}" name="Column10596"/>
    <tableColumn id="10597" xr3:uid="{D8D0BA16-1EDF-48E1-9F12-12985BCD331B}" name="Column10597"/>
    <tableColumn id="10598" xr3:uid="{72C426F4-6E79-4C4F-80D0-B290DF3D4ADB}" name="Column10598"/>
    <tableColumn id="10599" xr3:uid="{1C246AA0-6772-4919-9FAF-C14CEB8D3B3C}" name="Column10599"/>
    <tableColumn id="10600" xr3:uid="{A7893D24-E1AD-4E4B-825E-0A992B06F83C}" name="Column10600"/>
    <tableColumn id="10601" xr3:uid="{5A0AFE8D-6481-4174-908B-BFF452848447}" name="Column10601"/>
    <tableColumn id="10602" xr3:uid="{65341E57-B751-40A0-BBDB-BA555C88881E}" name="Column10602"/>
    <tableColumn id="10603" xr3:uid="{43FF8877-1CF7-4B52-8EDE-F9C9F975AA72}" name="Column10603"/>
    <tableColumn id="10604" xr3:uid="{B7AE140C-04A9-4C28-A343-8F75EE813619}" name="Column10604"/>
    <tableColumn id="10605" xr3:uid="{DA4875F9-D78E-4636-AADD-B41F4CB15269}" name="Column10605"/>
    <tableColumn id="10606" xr3:uid="{ABF559EB-9B33-49D8-A022-86C0A77489C2}" name="Column10606"/>
    <tableColumn id="10607" xr3:uid="{C6355562-8A4D-4BFE-A767-F319EEBB9B97}" name="Column10607"/>
    <tableColumn id="10608" xr3:uid="{FEACD7FF-FE1E-4359-8525-0BF2732CDA55}" name="Column10608"/>
    <tableColumn id="10609" xr3:uid="{B79CE3EA-09F8-4F19-B1D7-8AC980649186}" name="Column10609"/>
    <tableColumn id="10610" xr3:uid="{C4A8D49C-DA2A-46AB-836D-21D8E1432A18}" name="Column10610"/>
    <tableColumn id="10611" xr3:uid="{51448BF4-0B74-4858-BC43-55767D57230A}" name="Column10611"/>
    <tableColumn id="10612" xr3:uid="{04F34D75-D281-4813-AA93-1FA5F8B49C71}" name="Column10612"/>
    <tableColumn id="10613" xr3:uid="{55FEFE0C-A87E-45B0-87C6-D38C2F4307C7}" name="Column10613"/>
    <tableColumn id="10614" xr3:uid="{93F4654C-700D-4EFB-B020-D2DEF704C952}" name="Column10614"/>
    <tableColumn id="10615" xr3:uid="{1609508B-2DB8-48DB-9531-BDD05D915D1D}" name="Column10615"/>
    <tableColumn id="10616" xr3:uid="{83966ADE-B946-49B6-8B7A-6F81F63E2C42}" name="Column10616"/>
    <tableColumn id="10617" xr3:uid="{02D23EE1-6BF5-4715-9563-4EB11D6CDD0F}" name="Column10617"/>
    <tableColumn id="10618" xr3:uid="{07A1F2BF-43DA-493E-872B-117BBB58B2CF}" name="Column10618"/>
    <tableColumn id="10619" xr3:uid="{BAF734DA-617A-493E-9172-178D66E04EAD}" name="Column10619"/>
    <tableColumn id="10620" xr3:uid="{8F0B5A8A-2C6C-4717-8D00-8066BEA2BEC7}" name="Column10620"/>
    <tableColumn id="10621" xr3:uid="{4A9EA4DF-969C-4B4D-B58C-9919D8C8032E}" name="Column10621"/>
    <tableColumn id="10622" xr3:uid="{50D9E26B-0ADB-4ED4-9D78-E46018668456}" name="Column10622"/>
    <tableColumn id="10623" xr3:uid="{F65F7CDE-D14D-49B1-9617-B3A3E331AC0E}" name="Column10623"/>
    <tableColumn id="10624" xr3:uid="{842B928D-EDBE-4117-B055-773F42EEC649}" name="Column10624"/>
    <tableColumn id="10625" xr3:uid="{43386132-4DFB-4F00-B9AE-869892184281}" name="Column10625"/>
    <tableColumn id="10626" xr3:uid="{29D8D6FD-8703-42E0-A594-64720FD48FF5}" name="Column10626"/>
    <tableColumn id="10627" xr3:uid="{26C1397F-CE08-4151-8D03-27378EDDB512}" name="Column10627"/>
    <tableColumn id="10628" xr3:uid="{96AA2DF2-EBD5-4435-93E5-FCDAD88D41D1}" name="Column10628"/>
    <tableColumn id="10629" xr3:uid="{160B7D06-8360-4CA0-A772-EB257118D716}" name="Column10629"/>
    <tableColumn id="10630" xr3:uid="{8EEC4962-5118-4B14-950C-A6B4E76E3060}" name="Column10630"/>
    <tableColumn id="10631" xr3:uid="{53F56711-77AC-4B36-B4E1-A61809F57624}" name="Column10631"/>
    <tableColumn id="10632" xr3:uid="{E3CC09B8-00A8-4151-9518-B329AE464E68}" name="Column10632"/>
    <tableColumn id="10633" xr3:uid="{8C1A321A-72AC-4C5A-893C-EA4A41AEE85F}" name="Column10633"/>
    <tableColumn id="10634" xr3:uid="{C257B598-65A7-4E9C-B6A0-33868A89CE01}" name="Column10634"/>
    <tableColumn id="10635" xr3:uid="{7F500306-70CA-403B-8B1E-7DF9E4A48323}" name="Column10635"/>
    <tableColumn id="10636" xr3:uid="{A96EBAF3-4891-4D4F-8A66-4CD0349D3A62}" name="Column10636"/>
    <tableColumn id="10637" xr3:uid="{0AC420AC-2A67-4C2C-9227-355A18B8FC38}" name="Column10637"/>
    <tableColumn id="10638" xr3:uid="{19281558-EF2D-4BDD-84A6-888E75B5B253}" name="Column10638"/>
    <tableColumn id="10639" xr3:uid="{60BCEFB0-4EEB-4790-8045-875227320031}" name="Column10639"/>
    <tableColumn id="10640" xr3:uid="{FF570198-3FA7-4170-BD10-349CB4D2036D}" name="Column10640"/>
    <tableColumn id="10641" xr3:uid="{00CB5A3C-67CD-4447-8E34-5AA701B8FB1F}" name="Column10641"/>
    <tableColumn id="10642" xr3:uid="{2B9F8AD4-01C4-4B08-9E76-64F38EB3FCFC}" name="Column10642"/>
    <tableColumn id="10643" xr3:uid="{AC18463B-DC0C-4E8B-A99E-DB0B42CD6B9F}" name="Column10643"/>
    <tableColumn id="10644" xr3:uid="{84C85F15-81A6-4C18-A3EE-ECCEEAE526C9}" name="Column10644"/>
    <tableColumn id="10645" xr3:uid="{E5C14128-DC6D-4E76-999B-428E83F2D7D2}" name="Column10645"/>
    <tableColumn id="10646" xr3:uid="{1BAC8B4C-8EAF-43D4-B76D-85BB5D4FB407}" name="Column10646"/>
    <tableColumn id="10647" xr3:uid="{41EBF500-A6D0-425E-A3FE-2A5C693C5CCE}" name="Column10647"/>
    <tableColumn id="10648" xr3:uid="{95DB0300-9932-4A6A-9ABE-4934E26F1D0B}" name="Column10648"/>
    <tableColumn id="10649" xr3:uid="{DCCE0746-EDE4-44A9-899C-09513CBBA5D3}" name="Column10649"/>
    <tableColumn id="10650" xr3:uid="{C99FAA99-697E-4F9D-B0D2-DB363A2CDAB6}" name="Column10650"/>
    <tableColumn id="10651" xr3:uid="{7CA026FE-9FD1-4201-A864-2F8232C2D171}" name="Column10651"/>
    <tableColumn id="10652" xr3:uid="{B95B11D6-4ECE-4487-BD4B-E99153C5F3E5}" name="Column10652"/>
    <tableColumn id="10653" xr3:uid="{5E6AE877-B0F9-4602-81CF-9FAFF2E36376}" name="Column10653"/>
    <tableColumn id="10654" xr3:uid="{8D65BAFF-BEA4-4811-B9C8-9BDA8FC55325}" name="Column10654"/>
    <tableColumn id="10655" xr3:uid="{08536532-C142-47BD-A2A0-7332567707E7}" name="Column10655"/>
    <tableColumn id="10656" xr3:uid="{66BA64DB-9044-4396-883D-CDA6ED0B4C26}" name="Column10656"/>
    <tableColumn id="10657" xr3:uid="{9D99E4C7-A64F-40F8-BB12-2FE4A2464635}" name="Column10657"/>
    <tableColumn id="10658" xr3:uid="{A010C4F9-7AF0-48F1-93BF-66A6040BFDCD}" name="Column10658"/>
    <tableColumn id="10659" xr3:uid="{5DB2666D-48A9-49A4-B14B-59106FFA1716}" name="Column10659"/>
    <tableColumn id="10660" xr3:uid="{10B3CE77-27D6-4449-A42B-506335545124}" name="Column10660"/>
    <tableColumn id="10661" xr3:uid="{85F7B854-51FB-41EF-8FA1-CB820F661B27}" name="Column10661"/>
    <tableColumn id="10662" xr3:uid="{BD9C7554-50AD-4833-9059-C4A4FA2C8882}" name="Column10662"/>
    <tableColumn id="10663" xr3:uid="{CD3251FF-BFD7-4CF6-BF86-AC3CF62EE322}" name="Column10663"/>
    <tableColumn id="10664" xr3:uid="{9C6255F3-5204-4015-A2C4-E7C1EE70BF1D}" name="Column10664"/>
    <tableColumn id="10665" xr3:uid="{2B05553E-67DA-4BF4-B169-A2A6CC2D4793}" name="Column10665"/>
    <tableColumn id="10666" xr3:uid="{FEF90468-2574-4E53-A36F-2C4DA218D4A4}" name="Column10666"/>
    <tableColumn id="10667" xr3:uid="{0739ADEB-6BFF-4283-94F1-161FCE4D28EA}" name="Column10667"/>
    <tableColumn id="10668" xr3:uid="{5E817A1A-CBAE-41EE-991D-1E06C31244DB}" name="Column10668"/>
    <tableColumn id="10669" xr3:uid="{23741B3A-048C-41B8-94D4-9C54B1B5B9F8}" name="Column10669"/>
    <tableColumn id="10670" xr3:uid="{81A32ADD-674B-4E9B-B8A5-8158F363FD36}" name="Column10670"/>
    <tableColumn id="10671" xr3:uid="{AC928643-F871-4BDD-8AFA-A64122CECA44}" name="Column10671"/>
    <tableColumn id="10672" xr3:uid="{9548EDA7-33AE-4769-8441-229F763E6670}" name="Column10672"/>
    <tableColumn id="10673" xr3:uid="{CEE91A52-0A65-423F-8B69-1A5D35FBCA0D}" name="Column10673"/>
    <tableColumn id="10674" xr3:uid="{3431B372-12FA-4372-BB94-E6AB2EDC9A3D}" name="Column10674"/>
    <tableColumn id="10675" xr3:uid="{7D61BE40-488E-40A7-8112-5750DBA31AC0}" name="Column10675"/>
    <tableColumn id="10676" xr3:uid="{D03D96FD-AF52-41A2-96AA-01A1A85ABECD}" name="Column10676"/>
    <tableColumn id="10677" xr3:uid="{F6B3AA57-931A-4547-90E3-0D9F15090C68}" name="Column10677"/>
    <tableColumn id="10678" xr3:uid="{BDDB13F5-59DD-455D-BE00-EB596F71D9AE}" name="Column10678"/>
    <tableColumn id="10679" xr3:uid="{16E755B2-A239-4923-A5C4-A5ABA1E290CC}" name="Column10679"/>
    <tableColumn id="10680" xr3:uid="{9B5561F7-5FF7-47E1-97DC-80C9D8E5C115}" name="Column10680"/>
    <tableColumn id="10681" xr3:uid="{97ECB380-CFF8-4D61-963E-0376B8622E41}" name="Column10681"/>
    <tableColumn id="10682" xr3:uid="{5E012462-1A66-4482-BD8F-71E49BACFCD2}" name="Column10682"/>
    <tableColumn id="10683" xr3:uid="{BED834D1-94AB-4537-96C9-AFD8B146F47C}" name="Column10683"/>
    <tableColumn id="10684" xr3:uid="{640FC103-9387-4488-A85C-A231E30A26A1}" name="Column10684"/>
    <tableColumn id="10685" xr3:uid="{AC13AB86-EFDF-4E2A-A6CD-31A32E03183A}" name="Column10685"/>
    <tableColumn id="10686" xr3:uid="{A17942CA-AEFA-4B34-BED9-564F44FBBADB}" name="Column10686"/>
    <tableColumn id="10687" xr3:uid="{1B4D1D6A-76B6-47DC-B171-74EA0493371F}" name="Column10687"/>
    <tableColumn id="10688" xr3:uid="{C1B924A5-F179-4FC0-B9C0-71C1F634F958}" name="Column10688"/>
    <tableColumn id="10689" xr3:uid="{30C6A6E4-F4B1-4FEB-8495-ED64B82717D3}" name="Column10689"/>
    <tableColumn id="10690" xr3:uid="{CDB539CE-D1CB-487B-869A-9CC433DE1FD6}" name="Column10690"/>
    <tableColumn id="10691" xr3:uid="{52FF9E4C-7C67-47EB-BA70-5FBBC8FDE03E}" name="Column10691"/>
    <tableColumn id="10692" xr3:uid="{425AD011-EECE-41B9-A015-F177DEEFF034}" name="Column10692"/>
    <tableColumn id="10693" xr3:uid="{020746A3-F106-478C-84C5-DE37DAD8B77C}" name="Column10693"/>
    <tableColumn id="10694" xr3:uid="{8EF16551-DEC2-4242-8B39-D1291D3782F2}" name="Column10694"/>
    <tableColumn id="10695" xr3:uid="{7CA27DF1-0AF4-4C29-8815-25EA8231E4CC}" name="Column10695"/>
    <tableColumn id="10696" xr3:uid="{AA8BF707-D8C5-4778-BDC2-E5E0C6623BD1}" name="Column10696"/>
    <tableColumn id="10697" xr3:uid="{19F960F3-1384-4B34-AE14-67D3E191329B}" name="Column10697"/>
    <tableColumn id="10698" xr3:uid="{FDCB6A82-3329-419E-8C96-AA89FAB0681D}" name="Column10698"/>
    <tableColumn id="10699" xr3:uid="{D2DE7E8F-7EAF-4488-BB33-1ACD6084082B}" name="Column10699"/>
    <tableColumn id="10700" xr3:uid="{83B40FA4-6C25-4650-8E74-F66F0BEBD8C8}" name="Column10700"/>
    <tableColumn id="10701" xr3:uid="{8904F053-8D27-4266-91C9-03B5E0F29C6E}" name="Column10701"/>
    <tableColumn id="10702" xr3:uid="{4FA876C6-645F-4BB5-90C0-C21F447B71AC}" name="Column10702"/>
    <tableColumn id="10703" xr3:uid="{78BDDE3B-F700-4E35-A887-F6BFE175AF8A}" name="Column10703"/>
    <tableColumn id="10704" xr3:uid="{239A6955-DF30-43D9-9AE1-4A0CA40EFEBE}" name="Column10704"/>
    <tableColumn id="10705" xr3:uid="{43ADA178-95D7-427D-B95F-58B08EEC13FF}" name="Column10705"/>
    <tableColumn id="10706" xr3:uid="{5C7BDEAD-5BBD-40DC-8365-8A5E6ADC256F}" name="Column10706"/>
    <tableColumn id="10707" xr3:uid="{39DC2E84-A230-4C49-9D66-94E903FB3B1C}" name="Column10707"/>
    <tableColumn id="10708" xr3:uid="{FA8E40C7-64B0-4188-B0D9-BA9D356482B2}" name="Column10708"/>
    <tableColumn id="10709" xr3:uid="{4FF38967-11F5-4056-8B4A-E7CD6613F1B6}" name="Column10709"/>
    <tableColumn id="10710" xr3:uid="{CF14A204-180F-4C8E-B5CA-247F09859C30}" name="Column10710"/>
    <tableColumn id="10711" xr3:uid="{1CC5EF95-1B4D-4884-8F78-FA55BBA1A303}" name="Column10711"/>
    <tableColumn id="10712" xr3:uid="{2368ECFA-95AF-4614-B60C-7711C99EAD69}" name="Column10712"/>
    <tableColumn id="10713" xr3:uid="{3576FD74-F122-4750-91BC-60339624FF66}" name="Column10713"/>
    <tableColumn id="10714" xr3:uid="{14C26A14-D016-4131-94E4-E2B49F269306}" name="Column10714"/>
    <tableColumn id="10715" xr3:uid="{16348A14-1F12-410C-B9B8-36BD59BA0B31}" name="Column10715"/>
    <tableColumn id="10716" xr3:uid="{0299E98C-EB8E-496A-8BDE-FC44B9B39169}" name="Column10716"/>
    <tableColumn id="10717" xr3:uid="{24C1EFB8-9DD2-40F5-8EF9-DDABBA000A6A}" name="Column10717"/>
    <tableColumn id="10718" xr3:uid="{A982B5B5-F91C-4D52-8A6F-FD007F9F2338}" name="Column10718"/>
    <tableColumn id="10719" xr3:uid="{76603D8D-9A17-4976-91F3-AB1B71CFA5F8}" name="Column10719"/>
    <tableColumn id="10720" xr3:uid="{DFBF0039-101C-44E0-A739-9FCAE6B0273E}" name="Column10720"/>
    <tableColumn id="10721" xr3:uid="{2738581E-184A-4AFF-8592-29C5AABE6EC7}" name="Column10721"/>
    <tableColumn id="10722" xr3:uid="{29833714-C759-4095-8540-F3FEEDCB99F9}" name="Column10722"/>
    <tableColumn id="10723" xr3:uid="{3F5561CA-69D7-46B6-8691-87409427D28A}" name="Column10723"/>
    <tableColumn id="10724" xr3:uid="{A5CCF94E-D36A-4F34-AC0B-C42E5A98C470}" name="Column10724"/>
    <tableColumn id="10725" xr3:uid="{764E5D36-6C6D-4644-8CC9-981B014468FA}" name="Column10725"/>
    <tableColumn id="10726" xr3:uid="{EF528F3D-FC69-4720-B887-FEE335494607}" name="Column10726"/>
    <tableColumn id="10727" xr3:uid="{D0814959-F91F-472F-AA17-7E3B4138C90F}" name="Column10727"/>
    <tableColumn id="10728" xr3:uid="{42DB0503-230D-4A74-B307-D52427028DF9}" name="Column10728"/>
    <tableColumn id="10729" xr3:uid="{C9445CE0-0F8F-4AB8-B7CA-B775CB030788}" name="Column10729"/>
    <tableColumn id="10730" xr3:uid="{63080054-036B-4EBE-84B8-ADCE46EC4D32}" name="Column10730"/>
    <tableColumn id="10731" xr3:uid="{A2C55C41-A12A-49CE-8A14-DADCF91B6BAC}" name="Column10731"/>
    <tableColumn id="10732" xr3:uid="{F4C3507C-76C2-40CD-8556-B38B24A64BD0}" name="Column10732"/>
    <tableColumn id="10733" xr3:uid="{BD2872E9-78B2-43F7-868D-83DE64370FF7}" name="Column10733"/>
    <tableColumn id="10734" xr3:uid="{C09447AC-D58B-42E5-9811-26280676078D}" name="Column10734"/>
    <tableColumn id="10735" xr3:uid="{38C4B3B1-380E-4CF5-95EF-1DD71855C487}" name="Column10735"/>
    <tableColumn id="10736" xr3:uid="{94553959-709D-4F3F-82B5-299861E33D18}" name="Column10736"/>
    <tableColumn id="10737" xr3:uid="{E8460D99-E119-443C-A295-DB47D4FDAA35}" name="Column10737"/>
    <tableColumn id="10738" xr3:uid="{D7284DC0-9F89-471B-A494-809817AFC05C}" name="Column10738"/>
    <tableColumn id="10739" xr3:uid="{CC6D2EAC-ADD9-4346-AE77-991DAB10F796}" name="Column10739"/>
    <tableColumn id="10740" xr3:uid="{AFAE317A-DCE8-4067-98C0-185E85608DD3}" name="Column10740"/>
    <tableColumn id="10741" xr3:uid="{A3E28357-0D4F-41D9-A05B-5B8B23A3ED58}" name="Column10741"/>
    <tableColumn id="10742" xr3:uid="{963E7E17-EE66-4A3F-B86D-411C8148049B}" name="Column10742"/>
    <tableColumn id="10743" xr3:uid="{2483D551-2968-44AE-852D-4877894533D9}" name="Column10743"/>
    <tableColumn id="10744" xr3:uid="{2C027D90-6A7B-4AE2-A078-5224CECBD1B7}" name="Column10744"/>
    <tableColumn id="10745" xr3:uid="{B5FEACF1-6185-4280-85C7-A06F75D8BE6B}" name="Column10745"/>
    <tableColumn id="10746" xr3:uid="{56B61AB3-0FCE-4235-A8BF-6A27C34F6DEE}" name="Column10746"/>
    <tableColumn id="10747" xr3:uid="{266C2299-A8E7-4824-9648-E668890F7AA6}" name="Column10747"/>
    <tableColumn id="10748" xr3:uid="{22D25D6B-9EC4-49BF-8180-1A3A61B343D0}" name="Column10748"/>
    <tableColumn id="10749" xr3:uid="{0C3C90B7-D829-47CC-B632-E21248EAFECD}" name="Column10749"/>
    <tableColumn id="10750" xr3:uid="{3CBA7258-E7BB-466C-9C47-3D9084C4E819}" name="Column10750"/>
    <tableColumn id="10751" xr3:uid="{375E715D-D835-4B46-87F3-25A640529306}" name="Column10751"/>
    <tableColumn id="10752" xr3:uid="{1B6C2844-84D0-41D1-86A7-DB85B0FE09FE}" name="Column10752"/>
    <tableColumn id="10753" xr3:uid="{C26AAF69-AD8B-4EF6-965D-8B6DCF30D937}" name="Column10753"/>
    <tableColumn id="10754" xr3:uid="{4DDAB32D-605B-4974-A285-1C70D09A1362}" name="Column10754"/>
    <tableColumn id="10755" xr3:uid="{AE4E2885-0031-4174-BFAA-57A787032763}" name="Column10755"/>
    <tableColumn id="10756" xr3:uid="{53C6AA63-31F7-4C2A-9A38-3E9D4762F2B7}" name="Column10756"/>
    <tableColumn id="10757" xr3:uid="{B6B51296-CD2B-44D6-90F7-999BCA31D33E}" name="Column10757"/>
    <tableColumn id="10758" xr3:uid="{37090392-6181-4CB2-ACA8-BC749E4240FC}" name="Column10758"/>
    <tableColumn id="10759" xr3:uid="{AC9E6A79-85D0-4B9F-A633-E313DB9D9909}" name="Column10759"/>
    <tableColumn id="10760" xr3:uid="{BB4CEAF1-7C5C-4953-89D7-24C388C64E2D}" name="Column10760"/>
    <tableColumn id="10761" xr3:uid="{481F2A13-47C4-4AF7-A0C9-3A3178AD52FC}" name="Column10761"/>
    <tableColumn id="10762" xr3:uid="{EE8CE5AD-55CC-4C43-815E-9FCFBD12EA1F}" name="Column10762"/>
    <tableColumn id="10763" xr3:uid="{E7FA71D6-7BE3-496C-B70A-761751FED20C}" name="Column10763"/>
    <tableColumn id="10764" xr3:uid="{005433E4-3E51-4F46-B14C-B640A6D00BDF}" name="Column10764"/>
    <tableColumn id="10765" xr3:uid="{F096DF2C-AEFD-4447-A2BF-51C1C0863FD2}" name="Column10765"/>
    <tableColumn id="10766" xr3:uid="{88F97CAD-AD2E-47B1-8B7E-EC32BC506FF0}" name="Column10766"/>
    <tableColumn id="10767" xr3:uid="{146FE857-492A-4325-8B36-586B7B4A8719}" name="Column10767"/>
    <tableColumn id="10768" xr3:uid="{8D995DC8-D0B7-402D-928A-29E742A70ABE}" name="Column10768"/>
    <tableColumn id="10769" xr3:uid="{10AF0239-1783-4709-9110-1D228280AE47}" name="Column10769"/>
    <tableColumn id="10770" xr3:uid="{1BA1F36E-B818-4C33-87ED-D93C5DFA7B9B}" name="Column10770"/>
    <tableColumn id="10771" xr3:uid="{32D0347A-1CEE-40CE-929C-A955C1FF05E5}" name="Column10771"/>
    <tableColumn id="10772" xr3:uid="{8E6F6F3D-4490-4121-A741-72E135C428CC}" name="Column10772"/>
    <tableColumn id="10773" xr3:uid="{E1429E9F-D8C0-4B12-8A65-3BC9EC0A52C9}" name="Column10773"/>
    <tableColumn id="10774" xr3:uid="{18560C3A-D288-4CB7-961D-02C634DED2DA}" name="Column10774"/>
    <tableColumn id="10775" xr3:uid="{47E0929C-9A4E-40F0-AA66-ACFE63CBE92C}" name="Column10775"/>
    <tableColumn id="10776" xr3:uid="{990B01D2-6865-478E-BB5B-9B02AA415604}" name="Column10776"/>
    <tableColumn id="10777" xr3:uid="{AA9E3E5B-E719-4192-93AD-C96D7EA39F12}" name="Column10777"/>
    <tableColumn id="10778" xr3:uid="{037851CC-4B58-4AB2-A970-4F9D25EFC36B}" name="Column10778"/>
    <tableColumn id="10779" xr3:uid="{EB3CD238-2D90-4C3A-84F5-64F32623CC1D}" name="Column10779"/>
    <tableColumn id="10780" xr3:uid="{A304B0D9-31F7-42B4-9683-B3D0FA239BB5}" name="Column10780"/>
    <tableColumn id="10781" xr3:uid="{0AA7A463-EB35-4889-A47A-59642D254B9C}" name="Column10781"/>
    <tableColumn id="10782" xr3:uid="{107740CA-5214-4777-8B2B-9EE0DE3D01A6}" name="Column10782"/>
    <tableColumn id="10783" xr3:uid="{135C377A-CD87-452B-8BBB-2238661CBF69}" name="Column10783"/>
    <tableColumn id="10784" xr3:uid="{3E5EC0E3-C8AC-4D9A-8607-CA2BECD2008C}" name="Column10784"/>
    <tableColumn id="10785" xr3:uid="{8D19ADC8-7423-4D28-ADEC-A566BB543EFF}" name="Column10785"/>
    <tableColumn id="10786" xr3:uid="{13B151B8-CBA6-4F8A-9514-94EBC5FB96BE}" name="Column10786"/>
    <tableColumn id="10787" xr3:uid="{5BCBAB61-8F9B-450E-9E2D-F2FED1BDC855}" name="Column10787"/>
    <tableColumn id="10788" xr3:uid="{1A1F939E-6687-4B5F-A27E-907DFE063154}" name="Column10788"/>
    <tableColumn id="10789" xr3:uid="{B4771539-68A1-4A3E-8318-1C4AB7B6E27C}" name="Column10789"/>
    <tableColumn id="10790" xr3:uid="{81459CDC-C64A-4814-8F30-5AE7092A334D}" name="Column10790"/>
    <tableColumn id="10791" xr3:uid="{6114D128-693A-4DE6-BF9A-84E0DD8449B6}" name="Column10791"/>
    <tableColumn id="10792" xr3:uid="{DD7DFFF0-C774-4CF8-88CD-69B345DD1EF8}" name="Column10792"/>
    <tableColumn id="10793" xr3:uid="{6074CC74-040B-4752-AB40-A8912C0D56AC}" name="Column10793"/>
    <tableColumn id="10794" xr3:uid="{B552DA2C-657A-49AB-A33D-A117F704C954}" name="Column10794"/>
    <tableColumn id="10795" xr3:uid="{D0E4A8B7-C88B-4824-83D7-17CC9BF77373}" name="Column10795"/>
    <tableColumn id="10796" xr3:uid="{A6F695C0-786D-4AC4-BCE2-B5323D697CA7}" name="Column10796"/>
    <tableColumn id="10797" xr3:uid="{EE9AEEAB-120A-4612-99E8-7A568EC91D81}" name="Column10797"/>
    <tableColumn id="10798" xr3:uid="{395CAD31-C677-4E9F-884F-B49DB04572B5}" name="Column10798"/>
    <tableColumn id="10799" xr3:uid="{C16B1C19-212B-4C62-B0EF-DB3C6FDC5A9B}" name="Column10799"/>
    <tableColumn id="10800" xr3:uid="{D170DC41-133B-49C7-9C92-EB1A92A9B993}" name="Column10800"/>
    <tableColumn id="10801" xr3:uid="{4258B284-0D1D-42EF-8468-5DE08BE9C5D0}" name="Column10801"/>
    <tableColumn id="10802" xr3:uid="{B2FE7347-73DE-40D3-8186-2B7C051DC8DD}" name="Column10802"/>
    <tableColumn id="10803" xr3:uid="{9932D49D-175E-4489-861A-217CC11DCE55}" name="Column10803"/>
    <tableColumn id="10804" xr3:uid="{01893CCB-89B9-4D40-9C73-F908337FFA34}" name="Column10804"/>
    <tableColumn id="10805" xr3:uid="{F5552FB5-D386-47D6-A0FE-820E26423260}" name="Column10805"/>
    <tableColumn id="10806" xr3:uid="{C7D893C0-C914-479A-AB52-1EE420A718E8}" name="Column10806"/>
    <tableColumn id="10807" xr3:uid="{6965DE19-38B3-4771-9B26-F140445FD701}" name="Column10807"/>
    <tableColumn id="10808" xr3:uid="{41D5C160-81F5-4F68-8030-ADC0BD84EE11}" name="Column10808"/>
    <tableColumn id="10809" xr3:uid="{EC91022F-4268-4C98-9608-EDAD4E19FF9C}" name="Column10809"/>
    <tableColumn id="10810" xr3:uid="{63CDA130-9FD0-4225-B6C0-7A8C5538886F}" name="Column10810"/>
    <tableColumn id="10811" xr3:uid="{52650F74-2A96-4CC6-8D64-AF988A4BED61}" name="Column10811"/>
    <tableColumn id="10812" xr3:uid="{97947FA3-ED6E-4FAA-BB2F-5260E3851646}" name="Column10812"/>
    <tableColumn id="10813" xr3:uid="{99FA4C06-FEBF-4D65-A109-09FA97EF2B31}" name="Column10813"/>
    <tableColumn id="10814" xr3:uid="{32BF3019-059E-4E27-A825-39B9182B7AA7}" name="Column10814"/>
    <tableColumn id="10815" xr3:uid="{E51758ED-3B37-4C4A-86D5-59CF9E19BB6B}" name="Column10815"/>
    <tableColumn id="10816" xr3:uid="{09799133-9087-47FA-B5F7-EB6E7DE20298}" name="Column10816"/>
    <tableColumn id="10817" xr3:uid="{8713F07C-2E56-4B2A-B5C5-CFA2846D5421}" name="Column10817"/>
    <tableColumn id="10818" xr3:uid="{F2EFBA0E-9FC1-4B3B-AF90-2439E259778F}" name="Column10818"/>
    <tableColumn id="10819" xr3:uid="{A9C04121-4168-4940-89C4-BAD2099F9940}" name="Column10819"/>
    <tableColumn id="10820" xr3:uid="{B8628A18-54D3-4FF1-B268-9978268F3A94}" name="Column10820"/>
    <tableColumn id="10821" xr3:uid="{ABA207FE-8DC8-440E-A752-2EEB560E95B6}" name="Column10821"/>
    <tableColumn id="10822" xr3:uid="{4728B256-D378-4F14-BA73-FBEF4D2CF297}" name="Column10822"/>
    <tableColumn id="10823" xr3:uid="{02B2C919-A870-4B84-9513-DB5A6AB6CD0F}" name="Column10823"/>
    <tableColumn id="10824" xr3:uid="{3079A7DB-EC1F-402C-80BA-822F20728DB5}" name="Column10824"/>
    <tableColumn id="10825" xr3:uid="{225BCE43-B680-424A-8C3A-3FE94C768208}" name="Column10825"/>
    <tableColumn id="10826" xr3:uid="{F1CA12F3-7DB0-4D61-8127-58A85C90C050}" name="Column10826"/>
    <tableColumn id="10827" xr3:uid="{6838F88B-732C-4FA3-8DD1-57D21A370CA0}" name="Column10827"/>
    <tableColumn id="10828" xr3:uid="{93C75FFA-32C1-4AC4-AAD5-AEF87C5E2BEA}" name="Column10828"/>
    <tableColumn id="10829" xr3:uid="{824FE849-A4FC-4942-B1D7-3D6BFD694113}" name="Column10829"/>
    <tableColumn id="10830" xr3:uid="{129D8F34-7FC2-495A-AEAA-AF10EA890B06}" name="Column10830"/>
    <tableColumn id="10831" xr3:uid="{F68D6C3F-460E-49C6-A950-6CA5DE5CC612}" name="Column10831"/>
    <tableColumn id="10832" xr3:uid="{76B5F51C-208C-468C-9193-2A4F54060B34}" name="Column10832"/>
    <tableColumn id="10833" xr3:uid="{68A8AE74-4221-4575-9FC5-FC1627B2AB8A}" name="Column10833"/>
    <tableColumn id="10834" xr3:uid="{8E86E0C0-6BD8-4608-BED3-90166B26FFA2}" name="Column10834"/>
    <tableColumn id="10835" xr3:uid="{E24F9EF6-A4D3-42E3-BDE3-6CE9570F0EFE}" name="Column10835"/>
    <tableColumn id="10836" xr3:uid="{BEE06133-7AC6-4599-9F47-62525D49A80C}" name="Column10836"/>
    <tableColumn id="10837" xr3:uid="{E2B48818-E17E-4B03-811B-99EA9FC92800}" name="Column10837"/>
    <tableColumn id="10838" xr3:uid="{1D2C274C-1CFF-4E13-9FBC-A47A36F28865}" name="Column10838"/>
    <tableColumn id="10839" xr3:uid="{F424CB4D-743E-4FFB-B1F8-805AB4BE0906}" name="Column10839"/>
    <tableColumn id="10840" xr3:uid="{347F7D15-6AA7-405D-8659-FECB0D9510CC}" name="Column10840"/>
    <tableColumn id="10841" xr3:uid="{DCD61E6E-BA1D-4868-917C-93DC7A26B5F1}" name="Column10841"/>
    <tableColumn id="10842" xr3:uid="{DB580A7C-188D-4C98-A22C-3339544ED39F}" name="Column10842"/>
    <tableColumn id="10843" xr3:uid="{C9034EAE-F4F7-4EE1-88F7-C5AA34AB7048}" name="Column10843"/>
    <tableColumn id="10844" xr3:uid="{3A482E60-5591-4C03-8249-1C3DC6D5C471}" name="Column10844"/>
    <tableColumn id="10845" xr3:uid="{04214FEC-A0BB-4049-9D3C-87D71CCC259D}" name="Column10845"/>
    <tableColumn id="10846" xr3:uid="{DCDF5C83-226D-4EB5-BE85-1C52DEDE959B}" name="Column10846"/>
    <tableColumn id="10847" xr3:uid="{4DE64F7D-26C5-46E5-AEC3-11EC1DE78293}" name="Column10847"/>
    <tableColumn id="10848" xr3:uid="{DB8743AE-10F6-4A47-89DE-FE2B94639558}" name="Column10848"/>
    <tableColumn id="10849" xr3:uid="{5F428CF2-62EF-4BFE-9D85-DF3DB08F7439}" name="Column10849"/>
    <tableColumn id="10850" xr3:uid="{C88E331C-CBBC-4FBF-9DD2-CB928D5720FC}" name="Column10850"/>
    <tableColumn id="10851" xr3:uid="{B2552661-D029-4193-9982-B81B9562FAE7}" name="Column10851"/>
    <tableColumn id="10852" xr3:uid="{52A2BEF0-75E5-4810-833B-721CDE605B80}" name="Column10852"/>
    <tableColumn id="10853" xr3:uid="{75BBD79B-FCA0-450D-BD96-378ECD1985B0}" name="Column10853"/>
    <tableColumn id="10854" xr3:uid="{489F0151-B6B4-4C81-B00D-BB57083A7BF1}" name="Column10854"/>
    <tableColumn id="10855" xr3:uid="{42D290DB-3426-4322-9363-6152CEE60E54}" name="Column10855"/>
    <tableColumn id="10856" xr3:uid="{A6B3FFBE-3A29-4EC3-A3CA-A7700DC916D5}" name="Column10856"/>
    <tableColumn id="10857" xr3:uid="{C0AEFE7D-D7EB-4780-8A6F-3EAD5CB3C1CF}" name="Column10857"/>
    <tableColumn id="10858" xr3:uid="{BC0402D0-54B9-4214-861D-E46C870E181E}" name="Column10858"/>
    <tableColumn id="10859" xr3:uid="{8443D88A-A412-431D-9727-E26F7CC27915}" name="Column10859"/>
    <tableColumn id="10860" xr3:uid="{F4C9F235-ACBB-42A1-8B61-E3BC9AD18645}" name="Column10860"/>
    <tableColumn id="10861" xr3:uid="{B7F1F095-DB50-4AEC-90F9-841C859C2F37}" name="Column10861"/>
    <tableColumn id="10862" xr3:uid="{B063FDF9-1E7A-4442-9604-CC071233625D}" name="Column10862"/>
    <tableColumn id="10863" xr3:uid="{DC24215F-11A5-4B1A-9E4D-9A1E926F9915}" name="Column10863"/>
    <tableColumn id="10864" xr3:uid="{46C5A932-A8B7-4F6B-B3E4-9F14AA5EBDCA}" name="Column10864"/>
    <tableColumn id="10865" xr3:uid="{BA045745-A3A7-445E-99BC-B2BC75ABA099}" name="Column10865"/>
    <tableColumn id="10866" xr3:uid="{61973600-E674-4FA5-A70B-EF830AA5ED69}" name="Column10866"/>
    <tableColumn id="10867" xr3:uid="{A0FF08BA-FCE1-4ECD-92F4-CCFA7226F5BA}" name="Column10867"/>
    <tableColumn id="10868" xr3:uid="{C0F863CE-999E-4425-A7AF-22A522A8B76B}" name="Column10868"/>
    <tableColumn id="10869" xr3:uid="{BE517875-D50C-4856-B3D4-339B9FC8B7C7}" name="Column10869"/>
    <tableColumn id="10870" xr3:uid="{44466FAC-37EA-432D-8A00-184D8ABAD1E5}" name="Column10870"/>
    <tableColumn id="10871" xr3:uid="{62FE6E96-056C-4659-A053-56F0A3327439}" name="Column10871"/>
    <tableColumn id="10872" xr3:uid="{552F11F6-2837-4784-A286-EAAEE7E5DCD8}" name="Column10872"/>
    <tableColumn id="10873" xr3:uid="{FBC327A4-3FBD-4C90-9A0B-B27ABAE0713D}" name="Column10873"/>
    <tableColumn id="10874" xr3:uid="{B7913BC3-894D-48DC-BB9A-2951C869BDCA}" name="Column10874"/>
    <tableColumn id="10875" xr3:uid="{F1BB7269-95BA-4D05-A4BA-8495EA768D49}" name="Column10875"/>
    <tableColumn id="10876" xr3:uid="{AC4D1E66-0F8D-4819-803E-B684DD746D5E}" name="Column10876"/>
    <tableColumn id="10877" xr3:uid="{45C46159-F407-4736-B8DD-081FEAB5010E}" name="Column10877"/>
    <tableColumn id="10878" xr3:uid="{61719AFD-31E8-4137-B64A-080C79E6C2F2}" name="Column10878"/>
    <tableColumn id="10879" xr3:uid="{7395C35D-1292-4E6A-BAC9-CDC833CC505D}" name="Column10879"/>
    <tableColumn id="10880" xr3:uid="{4A35BA5F-0846-4243-8775-9279EE3FBD32}" name="Column10880"/>
    <tableColumn id="10881" xr3:uid="{9D106890-7BFB-44EA-8A43-A07DCA8B8EF8}" name="Column10881"/>
    <tableColumn id="10882" xr3:uid="{E9AF22BB-7143-4F21-B05C-1E34DFEFBF03}" name="Column10882"/>
    <tableColumn id="10883" xr3:uid="{17F2B140-23CB-47C7-AD35-0867B4979503}" name="Column10883"/>
    <tableColumn id="10884" xr3:uid="{4AD54BD5-D942-447E-A6AB-F01A4842D605}" name="Column10884"/>
    <tableColumn id="10885" xr3:uid="{A5D6CCEF-D4A7-44ED-BC92-EA161C275198}" name="Column10885"/>
    <tableColumn id="10886" xr3:uid="{4368A9FF-7707-4C45-8D67-31ADAA0EF9DE}" name="Column10886"/>
    <tableColumn id="10887" xr3:uid="{39FCDF0A-155C-4D98-B3A6-298477CFD9EE}" name="Column10887"/>
    <tableColumn id="10888" xr3:uid="{8258C9BE-BAC8-4E7D-A6F4-1212884EEC13}" name="Column10888"/>
    <tableColumn id="10889" xr3:uid="{9F19381F-9D84-4E10-9FDF-6856DAF9D2AF}" name="Column10889"/>
    <tableColumn id="10890" xr3:uid="{2F4C92F2-437B-4EE7-8A18-334ABB698A98}" name="Column10890"/>
    <tableColumn id="10891" xr3:uid="{9D11AC3D-7DA8-4395-9AA0-8ACCE194BD05}" name="Column10891"/>
    <tableColumn id="10892" xr3:uid="{5C024565-CA91-4C42-8711-B74C7709165B}" name="Column10892"/>
    <tableColumn id="10893" xr3:uid="{9A0463BB-DC39-48A6-93E7-11A073794810}" name="Column10893"/>
    <tableColumn id="10894" xr3:uid="{F8DB4993-93C8-4983-84FB-7B59DDEFA55D}" name="Column10894"/>
    <tableColumn id="10895" xr3:uid="{B56027B6-E1D7-4926-B6F0-3E31AE0203CA}" name="Column10895"/>
    <tableColumn id="10896" xr3:uid="{17624E57-586C-48EE-8921-D7C3711C8CE5}" name="Column10896"/>
    <tableColumn id="10897" xr3:uid="{B6C1A6B0-86E0-49FC-89F2-0FDDD511493D}" name="Column10897"/>
    <tableColumn id="10898" xr3:uid="{E1D771B3-021E-4FCF-A7B0-4DE34528B682}" name="Column10898"/>
    <tableColumn id="10899" xr3:uid="{EF6F96EC-3B70-4F59-89C3-852CFF18EDA4}" name="Column10899"/>
    <tableColumn id="10900" xr3:uid="{E638B524-AA75-414C-9638-09AF37D5BCD0}" name="Column10900"/>
    <tableColumn id="10901" xr3:uid="{F0E55565-0739-41F4-868D-6FEAB19214A7}" name="Column10901"/>
    <tableColumn id="10902" xr3:uid="{A36AF167-E23B-4233-A9D6-14C3E0012D77}" name="Column10902"/>
    <tableColumn id="10903" xr3:uid="{570A62C4-67F8-45F7-8ABE-5CF73AAD55A5}" name="Column10903"/>
    <tableColumn id="10904" xr3:uid="{473C9449-830C-40FE-AE86-E5E2042986EC}" name="Column10904"/>
    <tableColumn id="10905" xr3:uid="{CF4EE839-401C-4045-AEBB-B0684409F6F0}" name="Column10905"/>
    <tableColumn id="10906" xr3:uid="{2A1404E6-EB75-45B6-8C7F-3FCD3709C3F1}" name="Column10906"/>
    <tableColumn id="10907" xr3:uid="{00D50294-9917-4F68-A4C3-0DB0AB154A12}" name="Column10907"/>
    <tableColumn id="10908" xr3:uid="{3DBF6341-E12F-4A6B-ACBE-E1141F1DEF60}" name="Column10908"/>
    <tableColumn id="10909" xr3:uid="{36D89E6C-8EEF-40AC-8658-7BEDBFAA8EED}" name="Column10909"/>
    <tableColumn id="10910" xr3:uid="{D946DA69-1387-432C-98C7-6ED6ECA54145}" name="Column10910"/>
    <tableColumn id="10911" xr3:uid="{008E0BA7-08B3-40A5-BC41-B9C33E2579A1}" name="Column10911"/>
    <tableColumn id="10912" xr3:uid="{173E45EE-1A7A-4142-B344-1D65B9694941}" name="Column10912"/>
    <tableColumn id="10913" xr3:uid="{474D045F-6990-47D0-9DC8-25646B9901D5}" name="Column10913"/>
    <tableColumn id="10914" xr3:uid="{748C7DBA-494C-45A5-B57C-6C40F6214D81}" name="Column10914"/>
    <tableColumn id="10915" xr3:uid="{A35822BD-7A19-412E-BE2A-0705366E9BBB}" name="Column10915"/>
    <tableColumn id="10916" xr3:uid="{74841807-1ECD-423E-B1FB-B11A3245BD84}" name="Column10916"/>
    <tableColumn id="10917" xr3:uid="{75750D5E-527E-42B4-9004-4FA6E5A03020}" name="Column10917"/>
    <tableColumn id="10918" xr3:uid="{EC7A01A9-CC0D-440B-9EB8-C6E1C8BCEBEB}" name="Column10918"/>
    <tableColumn id="10919" xr3:uid="{B10B04E7-910E-47A7-81C4-D498A04B5E8D}" name="Column10919"/>
    <tableColumn id="10920" xr3:uid="{70B1321B-B96A-4072-B50F-9C226945DBCE}" name="Column10920"/>
    <tableColumn id="10921" xr3:uid="{DFBD90EC-59EB-457A-96E0-A96C0B2633E0}" name="Column10921"/>
    <tableColumn id="10922" xr3:uid="{1B2EE321-4B44-467C-824B-AE78F40E8335}" name="Column10922"/>
    <tableColumn id="10923" xr3:uid="{01ABFAC9-FABD-4C8C-B669-CACFA937DABE}" name="Column10923"/>
    <tableColumn id="10924" xr3:uid="{671E7C3F-7EB6-48E0-87D8-9756F61EC079}" name="Column10924"/>
    <tableColumn id="10925" xr3:uid="{3AFE10EB-5ACA-49A0-BF6B-755149E24273}" name="Column10925"/>
    <tableColumn id="10926" xr3:uid="{AECD96F1-2F5A-4BAD-9A30-52E58A0A2D67}" name="Column10926"/>
    <tableColumn id="10927" xr3:uid="{8E285A02-537C-47E4-9400-47D55EF7B55E}" name="Column10927"/>
    <tableColumn id="10928" xr3:uid="{2F3C0EF0-5090-472C-958C-DD7FDECC315C}" name="Column10928"/>
    <tableColumn id="10929" xr3:uid="{AD15D573-3E50-4A58-99CE-B0ACDFBA5DD6}" name="Column10929"/>
    <tableColumn id="10930" xr3:uid="{35DF26B4-D343-44A8-9F2E-065AA64F6D7D}" name="Column10930"/>
    <tableColumn id="10931" xr3:uid="{195A0942-A128-4EC9-B3D2-2220F1ED8EFC}" name="Column10931"/>
    <tableColumn id="10932" xr3:uid="{BD0CD00A-EB0B-46EB-84B9-AE275BCA8E09}" name="Column10932"/>
    <tableColumn id="10933" xr3:uid="{040BF94B-94A6-483B-973F-B83C968BD003}" name="Column10933"/>
    <tableColumn id="10934" xr3:uid="{CC6753F7-885F-48DB-80BC-69D63F6E6C57}" name="Column10934"/>
    <tableColumn id="10935" xr3:uid="{2F62303D-8603-4B6A-9F75-30E2213ACEDA}" name="Column10935"/>
    <tableColumn id="10936" xr3:uid="{41C53317-2F13-4480-8CA2-2264363EBD7C}" name="Column10936"/>
    <tableColumn id="10937" xr3:uid="{CC65A5FB-9557-40E5-867C-2314C1057F40}" name="Column10937"/>
    <tableColumn id="10938" xr3:uid="{05991818-A889-4FE0-BB33-A06E6B759C73}" name="Column10938"/>
    <tableColumn id="10939" xr3:uid="{75E023A7-9A23-4B3A-A378-2164D71F34DF}" name="Column10939"/>
    <tableColumn id="10940" xr3:uid="{30B6CDCB-B583-41E1-AB95-727B9458E072}" name="Column10940"/>
    <tableColumn id="10941" xr3:uid="{C1DE884F-12F3-4BD9-9712-B1F2EED5DD27}" name="Column10941"/>
    <tableColumn id="10942" xr3:uid="{D8BAEB2C-7965-421C-A4B5-733DFBA06AFD}" name="Column10942"/>
    <tableColumn id="10943" xr3:uid="{4195E6AB-3C13-4403-8A57-A4A5F1257E01}" name="Column10943"/>
    <tableColumn id="10944" xr3:uid="{ED73C899-4A2C-4F7C-845B-FFFB22DBCF89}" name="Column10944"/>
    <tableColumn id="10945" xr3:uid="{99AEA09A-DC51-4BF3-9E12-630120893BC2}" name="Column10945"/>
    <tableColumn id="10946" xr3:uid="{8F23E731-65BE-46EB-B48E-B48FE2C185CC}" name="Column10946"/>
    <tableColumn id="10947" xr3:uid="{6E5B18B4-EE57-48D0-B670-5A9B0A4D68F3}" name="Column10947"/>
    <tableColumn id="10948" xr3:uid="{4B47FE3F-D449-40C9-A6F3-90811465FEBF}" name="Column10948"/>
    <tableColumn id="10949" xr3:uid="{7D5CA705-2385-48D7-894E-C0A896541544}" name="Column10949"/>
    <tableColumn id="10950" xr3:uid="{8BDE2877-E59F-465E-B9CF-C2BB04D93D3F}" name="Column10950"/>
    <tableColumn id="10951" xr3:uid="{6FCB863D-E663-4044-9D1D-7023B7E19C8B}" name="Column10951"/>
    <tableColumn id="10952" xr3:uid="{547E53BB-E1CB-46BD-9427-90A60894E9D0}" name="Column10952"/>
    <tableColumn id="10953" xr3:uid="{769614DB-15DF-4426-9574-016BC34DDEDD}" name="Column10953"/>
    <tableColumn id="10954" xr3:uid="{976F7D82-50F4-46BF-B852-16D54BBB8BB3}" name="Column10954"/>
    <tableColumn id="10955" xr3:uid="{F7CEBA07-2B2A-4345-8E08-5AA7A2DCBE77}" name="Column10955"/>
    <tableColumn id="10956" xr3:uid="{DA1F5A50-D63D-4437-82C4-48FF9C851DF3}" name="Column10956"/>
    <tableColumn id="10957" xr3:uid="{1A2CAD39-4746-4E8C-A0CE-692A5EDBF460}" name="Column10957"/>
    <tableColumn id="10958" xr3:uid="{A18661D1-DA59-48AB-9138-A5F1FFF96FAF}" name="Column10958"/>
    <tableColumn id="10959" xr3:uid="{4472492D-0291-49F5-82E2-DCAD5372D7E7}" name="Column10959"/>
    <tableColumn id="10960" xr3:uid="{1E7165BD-49BB-4948-BB0C-3CC27B0F5E96}" name="Column10960"/>
    <tableColumn id="10961" xr3:uid="{9EB6232A-3810-4397-B4CE-82859CFDDE34}" name="Column10961"/>
    <tableColumn id="10962" xr3:uid="{898959DE-3FBC-4E19-90AF-BB066B7C0036}" name="Column10962"/>
    <tableColumn id="10963" xr3:uid="{30975346-E2D8-4086-9D3B-3F87983E289C}" name="Column10963"/>
    <tableColumn id="10964" xr3:uid="{D814ED6B-23E6-4719-B7C8-451263725B28}" name="Column10964"/>
    <tableColumn id="10965" xr3:uid="{1AC1B575-C059-4D36-AEEA-5E4BA28894BB}" name="Column10965"/>
    <tableColumn id="10966" xr3:uid="{FB82EC41-EA6D-4CA1-9EAC-C66B3DA41A6F}" name="Column10966"/>
    <tableColumn id="10967" xr3:uid="{4A4CC93F-8D8C-4C10-B1E7-FE84CC226908}" name="Column10967"/>
    <tableColumn id="10968" xr3:uid="{14A51DBF-0D3B-4524-A130-D31B044222CD}" name="Column10968"/>
    <tableColumn id="10969" xr3:uid="{36D160F6-2D35-4A77-A865-ABD816D7725C}" name="Column10969"/>
    <tableColumn id="10970" xr3:uid="{EE7C8517-1435-4243-82B4-3E6E882A9353}" name="Column10970"/>
    <tableColumn id="10971" xr3:uid="{93262242-4488-4E99-8AD9-0CD488548765}" name="Column10971"/>
    <tableColumn id="10972" xr3:uid="{A5CB9D84-3ED9-4775-B067-F869F46E522B}" name="Column10972"/>
    <tableColumn id="10973" xr3:uid="{A571A1DD-03BE-49F3-BCD9-B74418046579}" name="Column10973"/>
    <tableColumn id="10974" xr3:uid="{2DDB6113-1828-44A7-92ED-F3BA27677DFD}" name="Column10974"/>
    <tableColumn id="10975" xr3:uid="{17D0DA5C-8974-4D89-8A72-475ADF26F14D}" name="Column10975"/>
    <tableColumn id="10976" xr3:uid="{ABC95DAF-20F0-4FCE-863E-53E0DDF6BC6B}" name="Column10976"/>
    <tableColumn id="10977" xr3:uid="{AB6B55AC-3174-4943-A9E7-BCBE1185A7F1}" name="Column10977"/>
    <tableColumn id="10978" xr3:uid="{0D618D9E-6FA9-49CF-819C-6C444916979A}" name="Column10978"/>
    <tableColumn id="10979" xr3:uid="{0641EA4D-D957-4632-A758-664149760718}" name="Column10979"/>
    <tableColumn id="10980" xr3:uid="{F3DFDAE3-B36B-464F-B0DB-3E2504165D26}" name="Column10980"/>
    <tableColumn id="10981" xr3:uid="{C8728802-6220-45FC-A82A-C3E52415CD7E}" name="Column10981"/>
    <tableColumn id="10982" xr3:uid="{090511D0-AF87-4A27-A619-093AA8EF87EE}" name="Column10982"/>
    <tableColumn id="10983" xr3:uid="{FD125DA7-8F79-4628-AC7D-461089C1134C}" name="Column10983"/>
    <tableColumn id="10984" xr3:uid="{CCB7FDA4-3940-4A9B-8B31-B721328DCA2E}" name="Column10984"/>
    <tableColumn id="10985" xr3:uid="{B1DDF048-6AC0-4126-9B05-843FC93CDEF3}" name="Column10985"/>
    <tableColumn id="10986" xr3:uid="{6AA9945D-A8B0-4F01-B140-740DF39F78A0}" name="Column10986"/>
    <tableColumn id="10987" xr3:uid="{8CE2CDA6-BC69-4835-BC87-69707E79B4A9}" name="Column10987"/>
    <tableColumn id="10988" xr3:uid="{3B494E24-D9DF-4638-A890-FDD5460C0867}" name="Column10988"/>
    <tableColumn id="10989" xr3:uid="{42DC5385-C5A6-4653-BF31-0D19AA65CF0A}" name="Column10989"/>
    <tableColumn id="10990" xr3:uid="{F3EE6E35-639F-42B7-AFAD-50E72D251F37}" name="Column10990"/>
    <tableColumn id="10991" xr3:uid="{5733D5C6-A6EC-42C8-94A0-A93D47090059}" name="Column10991"/>
    <tableColumn id="10992" xr3:uid="{4DB64068-B650-4B60-8FFD-B659761A5B66}" name="Column10992"/>
    <tableColumn id="10993" xr3:uid="{CA73D1A0-09F4-4DC8-B937-EA894A5D64AC}" name="Column10993"/>
    <tableColumn id="10994" xr3:uid="{BD42358B-0F94-4976-A3B1-CCECE1DDB905}" name="Column10994"/>
    <tableColumn id="10995" xr3:uid="{BB77AB12-E59C-4361-96DD-BCF8E18C0BE0}" name="Column10995"/>
    <tableColumn id="10996" xr3:uid="{A47573C8-7700-481B-A69D-8D30AD83E15A}" name="Column10996"/>
    <tableColumn id="10997" xr3:uid="{14A82DDA-943E-4784-9A95-DFBFE6838520}" name="Column10997"/>
    <tableColumn id="10998" xr3:uid="{D4BAC9C0-DD7A-4BA8-A311-F1485D7750F6}" name="Column10998"/>
    <tableColumn id="10999" xr3:uid="{A6FE8559-E5E6-4484-A5BA-FC4168E39880}" name="Column10999"/>
    <tableColumn id="11000" xr3:uid="{7C287BAB-1F28-40AF-8075-63D5EAE99B1F}" name="Column11000"/>
    <tableColumn id="11001" xr3:uid="{FCAB234E-49DB-476D-ADB3-9CA349064601}" name="Column11001"/>
    <tableColumn id="11002" xr3:uid="{697B8589-7EE6-44BA-8F75-56A0F129E7BF}" name="Column11002"/>
    <tableColumn id="11003" xr3:uid="{9111EBEF-D27E-4BEF-9AEB-72EE7AACE253}" name="Column11003"/>
    <tableColumn id="11004" xr3:uid="{58C2C3CE-8794-4AAB-B8E5-FA3746CA6BE8}" name="Column11004"/>
    <tableColumn id="11005" xr3:uid="{416445DC-6E0A-41A0-9CA2-7E7AE568DE08}" name="Column11005"/>
    <tableColumn id="11006" xr3:uid="{D650087F-1A43-410C-B0D1-3F059214DDCD}" name="Column11006"/>
    <tableColumn id="11007" xr3:uid="{5BA3900A-E04B-4507-A60B-B14B35851485}" name="Column11007"/>
    <tableColumn id="11008" xr3:uid="{4DBFD311-B5B4-4920-AFA2-5C59CD328FDF}" name="Column11008"/>
    <tableColumn id="11009" xr3:uid="{AFCE5E17-7A4B-46D8-8297-28CC4145772D}" name="Column11009"/>
    <tableColumn id="11010" xr3:uid="{8DCD9585-E7D9-4D70-94CA-741AC6AD78D0}" name="Column11010"/>
    <tableColumn id="11011" xr3:uid="{3A4D3DDB-08B4-4F8C-9E06-E9EE7A6DE11C}" name="Column11011"/>
    <tableColumn id="11012" xr3:uid="{97644AD8-1412-49FC-98C6-4FA6CEA826BC}" name="Column11012"/>
    <tableColumn id="11013" xr3:uid="{E4E8CBBB-2EAD-44EB-97C9-F366C8C7D1AE}" name="Column11013"/>
    <tableColumn id="11014" xr3:uid="{A8D36589-6EBD-4AE4-9C11-426F3612165A}" name="Column11014"/>
    <tableColumn id="11015" xr3:uid="{9AE0CFDB-EB82-4BB4-8A45-45DC30B96099}" name="Column11015"/>
    <tableColumn id="11016" xr3:uid="{73EF3EA0-7C96-4AF8-9BF7-EA80AADDA116}" name="Column11016"/>
    <tableColumn id="11017" xr3:uid="{93F8A0F9-144A-4D47-84C7-E1F085B0FF3B}" name="Column11017"/>
    <tableColumn id="11018" xr3:uid="{6B8A3E14-9604-457B-BE29-77457A27A37D}" name="Column11018"/>
    <tableColumn id="11019" xr3:uid="{765763E2-BA7C-4DC0-BEA3-0DA3601D8651}" name="Column11019"/>
    <tableColumn id="11020" xr3:uid="{AFB88E3A-1EAD-4E39-A52F-D5CB6634D197}" name="Column11020"/>
    <tableColumn id="11021" xr3:uid="{36B22D2D-C9BC-47F8-BA37-A7D50206324C}" name="Column11021"/>
    <tableColumn id="11022" xr3:uid="{12517679-BC4E-4E6C-ABE0-9D428F634DAC}" name="Column11022"/>
    <tableColumn id="11023" xr3:uid="{68417859-AF3D-44A5-A99F-4D9E55A7BCBB}" name="Column11023"/>
    <tableColumn id="11024" xr3:uid="{F5424B62-D2D4-44CE-9529-B17502FFA0B4}" name="Column11024"/>
    <tableColumn id="11025" xr3:uid="{C1A3F196-43A4-4CC5-AC8D-A556D31C7719}" name="Column11025"/>
    <tableColumn id="11026" xr3:uid="{8423F1FE-3C2A-424D-9D2A-5D953CEF4309}" name="Column11026"/>
    <tableColumn id="11027" xr3:uid="{CE753D74-8182-41E6-AA7D-8187778657D2}" name="Column11027"/>
    <tableColumn id="11028" xr3:uid="{9ACBB604-DF4E-462F-94CE-B02FCFAB5E46}" name="Column11028"/>
    <tableColumn id="11029" xr3:uid="{41B8072B-276F-4F0D-A9DC-F0717ECAE66B}" name="Column11029"/>
    <tableColumn id="11030" xr3:uid="{A9C6139A-5289-40F1-B618-89372F2600D9}" name="Column11030"/>
    <tableColumn id="11031" xr3:uid="{EDFB6F63-29F2-4D7B-9B23-7BAD4C7E8963}" name="Column11031"/>
    <tableColumn id="11032" xr3:uid="{1F93696D-F6D2-4A00-AF2F-D40C69502D47}" name="Column11032"/>
    <tableColumn id="11033" xr3:uid="{D81A6D56-5342-47C7-A32F-F746639AFD84}" name="Column11033"/>
    <tableColumn id="11034" xr3:uid="{7ED66BEC-634E-4ECB-ADD3-A84FA9D86105}" name="Column11034"/>
    <tableColumn id="11035" xr3:uid="{1425BBE0-A31D-4168-B3DD-5F3392241C14}" name="Column11035"/>
    <tableColumn id="11036" xr3:uid="{ABA355A4-4CDB-4A4E-BB22-0D8A1E54E5F4}" name="Column11036"/>
    <tableColumn id="11037" xr3:uid="{C33F69BB-F4C3-43C3-81D4-A5526E0181D8}" name="Column11037"/>
    <tableColumn id="11038" xr3:uid="{6268F9EF-D6D5-4B3D-BCB6-C5CE740A7C56}" name="Column11038"/>
    <tableColumn id="11039" xr3:uid="{7CCAAAB8-D521-469F-A633-B86DC404E78C}" name="Column11039"/>
    <tableColumn id="11040" xr3:uid="{ADA96EAC-FC96-42DE-822A-BB00030B3D45}" name="Column11040"/>
    <tableColumn id="11041" xr3:uid="{CD3A9A34-D6A6-46C0-B692-628E6736A8F4}" name="Column11041"/>
    <tableColumn id="11042" xr3:uid="{33A9F869-8871-4C34-AE68-83A04F9B2906}" name="Column11042"/>
    <tableColumn id="11043" xr3:uid="{94CD63D9-D303-4D58-BDD7-D6A4D796CA3D}" name="Column11043"/>
    <tableColumn id="11044" xr3:uid="{BE8CE984-9FDB-45CD-839B-1E09E963BB10}" name="Column11044"/>
    <tableColumn id="11045" xr3:uid="{754616D0-C62A-44E8-AA76-C32893231362}" name="Column11045"/>
    <tableColumn id="11046" xr3:uid="{2A21CE87-2476-4BFE-9DA2-439BDA6AD21C}" name="Column11046"/>
    <tableColumn id="11047" xr3:uid="{67C51B33-5913-4701-B4CE-3B83A5F20AC1}" name="Column11047"/>
    <tableColumn id="11048" xr3:uid="{3D3FF5F5-5C33-48D7-9C14-7756C0451BB4}" name="Column11048"/>
    <tableColumn id="11049" xr3:uid="{BEEFFDA7-576F-4F43-B8C8-E9242A46AB26}" name="Column11049"/>
    <tableColumn id="11050" xr3:uid="{B0297F78-A248-400C-BCE9-8E1594DFD9E5}" name="Column11050"/>
    <tableColumn id="11051" xr3:uid="{C36FCB80-A533-4A93-8D12-9C6220C2F774}" name="Column11051"/>
    <tableColumn id="11052" xr3:uid="{F57F9B5A-1250-4034-83CB-023D06A35848}" name="Column11052"/>
    <tableColumn id="11053" xr3:uid="{E5CD2D36-D3C1-4DEA-81AA-C63C11896419}" name="Column11053"/>
    <tableColumn id="11054" xr3:uid="{6CF2DBFE-072D-4AAF-92CF-4D01453FDC0C}" name="Column11054"/>
    <tableColumn id="11055" xr3:uid="{0CDE69F8-FB84-40C5-A00D-360EF616F34C}" name="Column11055"/>
    <tableColumn id="11056" xr3:uid="{92379F14-A59F-48AF-954A-E5F4F4255EB8}" name="Column11056"/>
    <tableColumn id="11057" xr3:uid="{B0DACFA2-ECEE-43FC-BF13-E046786416E0}" name="Column11057"/>
    <tableColumn id="11058" xr3:uid="{785E67B8-914F-4979-9921-442E64C941A0}" name="Column11058"/>
    <tableColumn id="11059" xr3:uid="{1DCD470A-B374-48E0-B5E8-D7EF15D6175D}" name="Column11059"/>
    <tableColumn id="11060" xr3:uid="{EEC5E78C-66C3-4BC8-ADFD-6FB9F97E1C46}" name="Column11060"/>
    <tableColumn id="11061" xr3:uid="{743539E9-F6F7-4405-B812-BFC12EAD1A5D}" name="Column11061"/>
    <tableColumn id="11062" xr3:uid="{7F2578C4-960F-44F6-85C2-88E5BD03A1C9}" name="Column11062"/>
    <tableColumn id="11063" xr3:uid="{00559ABF-D642-43A0-91E6-F95E0E127A7B}" name="Column11063"/>
    <tableColumn id="11064" xr3:uid="{B968C001-3BE9-4ADB-9CC5-DE3A645AF28C}" name="Column11064"/>
    <tableColumn id="11065" xr3:uid="{B15E1677-00FC-43D0-A835-46637761E06A}" name="Column11065"/>
    <tableColumn id="11066" xr3:uid="{582BE015-3155-4CDA-A62F-C94F3890135F}" name="Column11066"/>
    <tableColumn id="11067" xr3:uid="{903F808B-19B1-4627-B561-DB9DFFD04E21}" name="Column11067"/>
    <tableColumn id="11068" xr3:uid="{E1EDC472-91BA-4E21-97A5-77D820825A14}" name="Column11068"/>
    <tableColumn id="11069" xr3:uid="{C70AFCE0-71CC-4DC6-A71A-3598E5C1CF08}" name="Column11069"/>
    <tableColumn id="11070" xr3:uid="{48AFFB79-020B-4806-9AFB-BF2E99DF4B5B}" name="Column11070"/>
    <tableColumn id="11071" xr3:uid="{B8A02744-DE1B-4EDF-BFAE-84AAE2D6723B}" name="Column11071"/>
    <tableColumn id="11072" xr3:uid="{C71F3947-7D6C-4C49-AB94-40B5F24FD8D1}" name="Column11072"/>
    <tableColumn id="11073" xr3:uid="{29B064BB-0F08-41B0-976A-3CE68073FC7C}" name="Column11073"/>
    <tableColumn id="11074" xr3:uid="{B4770A29-7106-49F0-8F3C-53B08022ADD1}" name="Column11074"/>
    <tableColumn id="11075" xr3:uid="{C319AAE2-168C-46C4-889C-1BA903C22018}" name="Column11075"/>
    <tableColumn id="11076" xr3:uid="{F34EBCC3-4004-4FFC-BA4F-E71E1AB9812D}" name="Column11076"/>
    <tableColumn id="11077" xr3:uid="{B3E83A8B-8DA7-46C2-8537-1E6ED3A74F34}" name="Column11077"/>
    <tableColumn id="11078" xr3:uid="{7A737ADB-C89D-4291-85A5-2315C59FB3DD}" name="Column11078"/>
    <tableColumn id="11079" xr3:uid="{51E60044-3E6E-4A0B-9A44-38198F884930}" name="Column11079"/>
    <tableColumn id="11080" xr3:uid="{2F85EC03-EACC-4D16-B7E0-22638AC6B7E5}" name="Column11080"/>
    <tableColumn id="11081" xr3:uid="{28A518AB-B0C6-481D-8C87-F312176AE0DB}" name="Column11081"/>
    <tableColumn id="11082" xr3:uid="{A6ADA1DC-53C8-4ACD-87F0-D9E92CE84D16}" name="Column11082"/>
    <tableColumn id="11083" xr3:uid="{8F5F2A45-764F-4FC5-A39B-D0B85C1876FA}" name="Column11083"/>
    <tableColumn id="11084" xr3:uid="{BFA258CB-A183-4941-98E6-8E28B63E397F}" name="Column11084"/>
    <tableColumn id="11085" xr3:uid="{9CE90AF8-ECCE-4C8F-BCDA-EAA9BF6AED75}" name="Column11085"/>
    <tableColumn id="11086" xr3:uid="{86B64FF2-07B3-45DB-B746-032380F7F557}" name="Column11086"/>
    <tableColumn id="11087" xr3:uid="{FC4E3A32-51FA-49D8-87A1-82FE4AD999A5}" name="Column11087"/>
    <tableColumn id="11088" xr3:uid="{30E81AB7-87C8-4946-BC0F-1FB57BCC998A}" name="Column11088"/>
    <tableColumn id="11089" xr3:uid="{A20BB4D6-6830-4A22-A477-BA6044A9B09E}" name="Column11089"/>
    <tableColumn id="11090" xr3:uid="{1FDAEEE9-357A-467C-82F8-68A4C95D4443}" name="Column11090"/>
    <tableColumn id="11091" xr3:uid="{636A5956-D418-48A8-B246-CDE9D7562389}" name="Column11091"/>
    <tableColumn id="11092" xr3:uid="{2EDAE96C-B8CC-4C1F-9416-8DCA9F9F6511}" name="Column11092"/>
    <tableColumn id="11093" xr3:uid="{2EAC9C47-ECA6-49AD-B364-90BAC1C44FE7}" name="Column11093"/>
    <tableColumn id="11094" xr3:uid="{16FD8190-B192-4539-819A-B141D0420D24}" name="Column11094"/>
    <tableColumn id="11095" xr3:uid="{1B4E686C-45DC-43B7-8960-AD885F4FFFAE}" name="Column11095"/>
    <tableColumn id="11096" xr3:uid="{E0B9E4EC-6348-4DDA-90A6-70369AFB71E9}" name="Column11096"/>
    <tableColumn id="11097" xr3:uid="{AD242533-6C1D-4E65-90AD-8EDCC2DC9A36}" name="Column11097"/>
    <tableColumn id="11098" xr3:uid="{A0B21920-A65C-414E-ABA3-CEAD4DADD36E}" name="Column11098"/>
    <tableColumn id="11099" xr3:uid="{AB915FDD-6DBE-4F7A-AEDD-FD17A42229C0}" name="Column11099"/>
    <tableColumn id="11100" xr3:uid="{EDA6B3E9-FEE8-4790-B03F-3E831E681F02}" name="Column11100"/>
    <tableColumn id="11101" xr3:uid="{44A8BA11-9093-485D-8936-F47AA722D10C}" name="Column11101"/>
    <tableColumn id="11102" xr3:uid="{3EB3F9AE-511D-4518-98A2-15D7D4C08C4F}" name="Column11102"/>
    <tableColumn id="11103" xr3:uid="{E1D3BFEA-196C-4254-B17E-FCB891D7AE2E}" name="Column11103"/>
    <tableColumn id="11104" xr3:uid="{207E90D0-0C89-4FC5-9D45-32CDFF1064D5}" name="Column11104"/>
    <tableColumn id="11105" xr3:uid="{860DC271-5050-430F-9263-893CB2B66081}" name="Column11105"/>
    <tableColumn id="11106" xr3:uid="{8D4B7E8B-8683-4C64-96CC-69F8A56B8860}" name="Column11106"/>
    <tableColumn id="11107" xr3:uid="{4218FC20-5645-4D4A-956D-9AEB3F4D4665}" name="Column11107"/>
    <tableColumn id="11108" xr3:uid="{8F986A1B-F519-4E31-BF1C-94ABB82FD15B}" name="Column11108"/>
    <tableColumn id="11109" xr3:uid="{4B05E0D8-3C7C-4131-8A9C-29FFFE19FA20}" name="Column11109"/>
    <tableColumn id="11110" xr3:uid="{A2ABC89F-CA06-4E90-8E12-CD206F862D03}" name="Column11110"/>
    <tableColumn id="11111" xr3:uid="{E38F2E54-7BD3-477E-AF7C-20A5E73970F1}" name="Column11111"/>
    <tableColumn id="11112" xr3:uid="{B8506063-58E5-4E19-BA6E-183C78917E67}" name="Column11112"/>
    <tableColumn id="11113" xr3:uid="{04D5A964-D336-4EB3-AA83-A5CF7857C0F9}" name="Column11113"/>
    <tableColumn id="11114" xr3:uid="{52A960E2-4DDE-4DF3-8270-E10AC931049C}" name="Column11114"/>
    <tableColumn id="11115" xr3:uid="{8BCD53BF-B5D7-43B9-94EA-07400B78A180}" name="Column11115"/>
    <tableColumn id="11116" xr3:uid="{A39F3E36-E338-451A-8D9C-5AFB39E8EC85}" name="Column11116"/>
    <tableColumn id="11117" xr3:uid="{6FE0ED0D-50AF-4777-87DC-F38601681FFB}" name="Column11117"/>
    <tableColumn id="11118" xr3:uid="{D61D024B-6D76-42FD-A649-45787A7CABE1}" name="Column11118"/>
    <tableColumn id="11119" xr3:uid="{2A86C0C4-07E8-441C-950D-E4152FDEF20D}" name="Column11119"/>
    <tableColumn id="11120" xr3:uid="{5BA9D998-5A4B-438F-AAB2-D642165521DD}" name="Column11120"/>
    <tableColumn id="11121" xr3:uid="{456E30EC-2961-4882-9654-A09E9A4E46C4}" name="Column11121"/>
    <tableColumn id="11122" xr3:uid="{2E1216F3-CF58-4410-BD99-3B71DAB7854D}" name="Column11122"/>
    <tableColumn id="11123" xr3:uid="{C2375BB6-2DD1-41A1-B177-05713CBFA51E}" name="Column11123"/>
    <tableColumn id="11124" xr3:uid="{350C173B-58D9-4DB4-A227-A0E6241C224A}" name="Column11124"/>
    <tableColumn id="11125" xr3:uid="{3B3C2EE0-3A44-4605-B644-71AFDB679FEA}" name="Column11125"/>
    <tableColumn id="11126" xr3:uid="{A1AAAC72-7D19-426C-85F1-B21B9E8148D1}" name="Column11126"/>
    <tableColumn id="11127" xr3:uid="{69384EAD-C284-49CD-858A-14F01F920030}" name="Column11127"/>
    <tableColumn id="11128" xr3:uid="{BC9B82E3-EC09-49B2-90FA-25BE9877462E}" name="Column11128"/>
    <tableColumn id="11129" xr3:uid="{7BA0E0CA-D619-4845-8B06-413C095E42DB}" name="Column11129"/>
    <tableColumn id="11130" xr3:uid="{64E0EC0D-8683-4559-86D8-A3875A5B3B9F}" name="Column11130"/>
    <tableColumn id="11131" xr3:uid="{60B04B0B-75C2-40A1-9F62-BB9BF909871D}" name="Column11131"/>
    <tableColumn id="11132" xr3:uid="{49534403-EDC2-4312-A72A-85B87EE704ED}" name="Column11132"/>
    <tableColumn id="11133" xr3:uid="{2254AEF7-98B7-4006-88DB-C4DA20C41E63}" name="Column11133"/>
    <tableColumn id="11134" xr3:uid="{5DEED95A-3797-423C-B3DE-BE3635E333A8}" name="Column11134"/>
    <tableColumn id="11135" xr3:uid="{8F4FA4AE-3082-44E3-833C-7067BDD48C97}" name="Column11135"/>
    <tableColumn id="11136" xr3:uid="{995F8B75-77CA-4B7C-8D80-22AB98142A0B}" name="Column11136"/>
    <tableColumn id="11137" xr3:uid="{E967DAD2-E391-4676-8DC9-81827B2D14F8}" name="Column11137"/>
    <tableColumn id="11138" xr3:uid="{3A2BE560-7AA9-4B9C-A589-4F0AC722321E}" name="Column11138"/>
    <tableColumn id="11139" xr3:uid="{E9AB4E44-E526-4852-B7E2-5C2774B1B77A}" name="Column11139"/>
    <tableColumn id="11140" xr3:uid="{BC2049C1-7D56-4A56-9BFC-E82A4BE33BA2}" name="Column11140"/>
    <tableColumn id="11141" xr3:uid="{2B2C287A-153E-4D22-B7B1-0D48A553B989}" name="Column11141"/>
    <tableColumn id="11142" xr3:uid="{6DE3402C-4F28-45AB-B7B9-23211F052885}" name="Column11142"/>
    <tableColumn id="11143" xr3:uid="{ACBE2989-C0B8-42E0-A00A-D62881D845CD}" name="Column11143"/>
    <tableColumn id="11144" xr3:uid="{16BEC874-144F-44A9-8B6B-3A848E5F2F4B}" name="Column11144"/>
    <tableColumn id="11145" xr3:uid="{CEA993D5-861A-404D-8939-676663AC9F40}" name="Column11145"/>
    <tableColumn id="11146" xr3:uid="{5EDE1526-F874-4ADF-AB60-F01737E598DF}" name="Column11146"/>
    <tableColumn id="11147" xr3:uid="{BF6282A4-2A43-4067-A43C-654F04EDA1C6}" name="Column11147"/>
    <tableColumn id="11148" xr3:uid="{4F72525A-D539-41C5-8526-0E076B7EC69E}" name="Column11148"/>
    <tableColumn id="11149" xr3:uid="{94782A4A-524E-42B1-9ED9-CD3066A794F3}" name="Column11149"/>
    <tableColumn id="11150" xr3:uid="{58C06CAB-BD54-4CDD-9B26-31AB458E1B8E}" name="Column11150"/>
    <tableColumn id="11151" xr3:uid="{C2D94A51-C00E-4B99-B19C-EFB39690C620}" name="Column11151"/>
    <tableColumn id="11152" xr3:uid="{4CB03B4B-163A-4095-BB27-07463C128ABF}" name="Column11152"/>
    <tableColumn id="11153" xr3:uid="{3F31A2EB-BC41-4A21-BDA3-3A0B42AE45DF}" name="Column11153"/>
    <tableColumn id="11154" xr3:uid="{F1DFA540-4064-4F2D-A078-E8FAA55B90D3}" name="Column11154"/>
    <tableColumn id="11155" xr3:uid="{D87E8508-77B1-4DE8-AFE2-B9FD8C34F0EA}" name="Column11155"/>
    <tableColumn id="11156" xr3:uid="{9A62F396-23D3-490B-8BA6-FEAFC7F4B1CA}" name="Column11156"/>
    <tableColumn id="11157" xr3:uid="{4F46CCD1-7C14-4ADC-8C6E-7526481FB8DE}" name="Column11157"/>
    <tableColumn id="11158" xr3:uid="{3E3F835F-5139-4E63-AB06-03264E9F80AA}" name="Column11158"/>
    <tableColumn id="11159" xr3:uid="{9478F3CE-780E-4D9A-98AF-4B83F7240F89}" name="Column11159"/>
    <tableColumn id="11160" xr3:uid="{3DBCCEF7-EA9C-4413-9F26-3E8ECB643CBE}" name="Column11160"/>
    <tableColumn id="11161" xr3:uid="{45BDC93A-26C1-46D7-98D1-B6D988990672}" name="Column11161"/>
    <tableColumn id="11162" xr3:uid="{C2A20427-1038-4477-95E3-48CFCA034AFA}" name="Column11162"/>
    <tableColumn id="11163" xr3:uid="{5417F802-F0E4-4610-8FD1-50AAF6FDBC34}" name="Column11163"/>
    <tableColumn id="11164" xr3:uid="{DD9E3A7A-C7FE-4506-A0DE-04337F53A39C}" name="Column11164"/>
    <tableColumn id="11165" xr3:uid="{A5695B6D-0517-42DC-9349-2890FA5D382B}" name="Column11165"/>
    <tableColumn id="11166" xr3:uid="{5D32F93C-30D8-474B-BB95-7A3037C6D881}" name="Column11166"/>
    <tableColumn id="11167" xr3:uid="{8B03165F-8C3E-4284-B85D-F662ADD5D310}" name="Column11167"/>
    <tableColumn id="11168" xr3:uid="{5607537B-5A3A-4016-BBC2-42F0D8D3C0A2}" name="Column11168"/>
    <tableColumn id="11169" xr3:uid="{637F4AC0-FB5D-4156-B459-9EBDE28F4DF9}" name="Column11169"/>
    <tableColumn id="11170" xr3:uid="{4FC8F75E-1DEC-4CB9-8091-30D1D7D77533}" name="Column11170"/>
    <tableColumn id="11171" xr3:uid="{1CACBEE2-D5CC-4C0E-8E2B-DDF524ACA8DB}" name="Column11171"/>
    <tableColumn id="11172" xr3:uid="{27D5379B-0BA1-47DC-86B3-32816B5E0B51}" name="Column11172"/>
    <tableColumn id="11173" xr3:uid="{ACEF3F31-0448-4BCD-8E0D-8EB38C33DF21}" name="Column11173"/>
    <tableColumn id="11174" xr3:uid="{430C09C5-1C62-4622-82C2-6D18944580C1}" name="Column11174"/>
    <tableColumn id="11175" xr3:uid="{5466BD6A-916E-4BA4-AF9E-083DCEA5EF53}" name="Column11175"/>
    <tableColumn id="11176" xr3:uid="{D79DA9FB-855B-4736-9C21-10F90521156B}" name="Column11176"/>
    <tableColumn id="11177" xr3:uid="{4124A483-52C5-4192-B6DB-8A386A9C7E82}" name="Column11177"/>
    <tableColumn id="11178" xr3:uid="{F915B052-1547-43AF-B9FC-6AD21A29B7FE}" name="Column11178"/>
    <tableColumn id="11179" xr3:uid="{377D977D-2D78-4E7E-BFB7-BF4FF39CD9CE}" name="Column11179"/>
    <tableColumn id="11180" xr3:uid="{443C8776-E445-4403-BB4B-708DE26173C9}" name="Column11180"/>
    <tableColumn id="11181" xr3:uid="{41FAD688-B4C6-4DEC-8DF7-62C1DF45A3E0}" name="Column11181"/>
    <tableColumn id="11182" xr3:uid="{00C62016-6970-4B54-B63A-0B8AA88317AE}" name="Column11182"/>
    <tableColumn id="11183" xr3:uid="{7B5A5771-7DF9-4FE6-98BE-4C5BC7517E0A}" name="Column11183"/>
    <tableColumn id="11184" xr3:uid="{8188E2CB-D88A-471D-B3AC-2D41A5801E47}" name="Column11184"/>
    <tableColumn id="11185" xr3:uid="{2A26B026-D47A-4523-8672-D481FDD77EB0}" name="Column11185"/>
    <tableColumn id="11186" xr3:uid="{CFCA1BD9-DBBA-43C9-B2AD-3DA371055B8E}" name="Column11186"/>
    <tableColumn id="11187" xr3:uid="{CEA74F4E-2B3D-4F0D-BA74-9EA30706C81B}" name="Column11187"/>
    <tableColumn id="11188" xr3:uid="{FA0E8DB2-106B-449E-B1AF-5529C785B368}" name="Column11188"/>
    <tableColumn id="11189" xr3:uid="{2168E2AB-DF6E-4516-8684-AD6319F06BB2}" name="Column11189"/>
    <tableColumn id="11190" xr3:uid="{ABDAC798-DB9B-4F2C-B174-0225E15F76BF}" name="Column11190"/>
    <tableColumn id="11191" xr3:uid="{26FE33DF-F0F3-4269-8B5E-5D693B0ECFE9}" name="Column11191"/>
    <tableColumn id="11192" xr3:uid="{A121B54F-C12E-4831-8FDE-0BFA857C0896}" name="Column11192"/>
    <tableColumn id="11193" xr3:uid="{9EE42144-6ED0-4381-8915-9FB328D570B0}" name="Column11193"/>
    <tableColumn id="11194" xr3:uid="{CEF9DB1E-99DD-40F9-B37B-E48199C3E44C}" name="Column11194"/>
    <tableColumn id="11195" xr3:uid="{CB78734F-242D-4090-9DAB-9CB929AD0F79}" name="Column11195"/>
    <tableColumn id="11196" xr3:uid="{B7FE8C06-662C-4CD7-AF30-3A02151A33FC}" name="Column11196"/>
    <tableColumn id="11197" xr3:uid="{A3EE3D59-EA6B-4687-A699-85E255B3A691}" name="Column11197"/>
    <tableColumn id="11198" xr3:uid="{31BE0205-FEF2-462C-85CA-650781CB9155}" name="Column11198"/>
    <tableColumn id="11199" xr3:uid="{FF87EA0A-A162-49B1-9095-AFADA70CA723}" name="Column11199"/>
    <tableColumn id="11200" xr3:uid="{30F94851-7B49-4219-AC44-F453E9DDBF43}" name="Column11200"/>
    <tableColumn id="11201" xr3:uid="{7C5D9A18-5B14-4E1D-95E9-E71A7901C34D}" name="Column11201"/>
    <tableColumn id="11202" xr3:uid="{7822ADF7-65A8-405A-8875-25C6E01343A8}" name="Column11202"/>
    <tableColumn id="11203" xr3:uid="{C1DA6F3F-3544-4B64-87EE-E5319E82D49A}" name="Column11203"/>
    <tableColumn id="11204" xr3:uid="{E4627C9F-53E0-41AB-8487-AD859BB630CC}" name="Column11204"/>
    <tableColumn id="11205" xr3:uid="{1EE07015-786D-4C1D-8B3C-F8DD3626A13F}" name="Column11205"/>
    <tableColumn id="11206" xr3:uid="{A395896B-5D35-4AF6-AA81-B6ABD47AC0E0}" name="Column11206"/>
    <tableColumn id="11207" xr3:uid="{77350466-2D27-4FD0-9271-1BB56B49A2B4}" name="Column11207"/>
    <tableColumn id="11208" xr3:uid="{B04CADB6-6C03-4D6E-BA70-003C9F16430B}" name="Column11208"/>
    <tableColumn id="11209" xr3:uid="{ECDE2A86-54CE-4EB5-9ABF-8FC9A27C5FAE}" name="Column11209"/>
    <tableColumn id="11210" xr3:uid="{01F4DC1A-C964-4210-9F3F-840250DF2214}" name="Column11210"/>
    <tableColumn id="11211" xr3:uid="{7F7DAAAF-47AD-4DCD-AEBC-AA52D724CC86}" name="Column11211"/>
    <tableColumn id="11212" xr3:uid="{5257DD24-DC9D-4EA5-A5C4-3578026F8E03}" name="Column11212"/>
    <tableColumn id="11213" xr3:uid="{21A1E55A-74E4-4D7C-AF27-4EBE36B6C0F1}" name="Column11213"/>
    <tableColumn id="11214" xr3:uid="{F6765A42-9B7D-440D-B4BF-B9683A374B74}" name="Column11214"/>
    <tableColumn id="11215" xr3:uid="{0A2C69E2-6D57-4048-B68F-1014BCC3EB42}" name="Column11215"/>
    <tableColumn id="11216" xr3:uid="{7E09F9CE-0F8E-4C92-BACF-DFA5EC0A939B}" name="Column11216"/>
    <tableColumn id="11217" xr3:uid="{5A72AB70-F20A-4428-80BD-332252DAA72A}" name="Column11217"/>
    <tableColumn id="11218" xr3:uid="{0A256F88-FCB1-4C78-8647-824863719971}" name="Column11218"/>
    <tableColumn id="11219" xr3:uid="{BC78D027-253C-4F86-B24E-A17866425D14}" name="Column11219"/>
    <tableColumn id="11220" xr3:uid="{D9F6A299-5210-4D24-BC4B-5CE1DC119647}" name="Column11220"/>
    <tableColumn id="11221" xr3:uid="{F0D0C2E9-5CC0-4169-A6CD-B82A54A7D8F3}" name="Column11221"/>
    <tableColumn id="11222" xr3:uid="{1DA5D8CD-4300-41A5-9F20-05DB8889F968}" name="Column11222"/>
    <tableColumn id="11223" xr3:uid="{063D4041-FD6C-47EF-B8CA-411FA9A43CC2}" name="Column11223"/>
    <tableColumn id="11224" xr3:uid="{5B92C2B7-A87D-4CFE-815B-CE5A50F28D19}" name="Column11224"/>
    <tableColumn id="11225" xr3:uid="{EBEEC420-12F3-4EE3-B5D1-5FD6AB453162}" name="Column11225"/>
    <tableColumn id="11226" xr3:uid="{78579DD5-C00E-4009-8BAF-A674BE7D6A41}" name="Column11226"/>
    <tableColumn id="11227" xr3:uid="{1210993F-1082-446B-8348-3F6B1B7C7232}" name="Column11227"/>
    <tableColumn id="11228" xr3:uid="{B010126B-33A0-4E93-A235-8DEE998EC995}" name="Column11228"/>
    <tableColumn id="11229" xr3:uid="{801B595C-B42E-43B3-9427-A9EF1B8E26F1}" name="Column11229"/>
    <tableColumn id="11230" xr3:uid="{DDFB934D-F799-41E2-BC0C-F659CB0BF81D}" name="Column11230"/>
    <tableColumn id="11231" xr3:uid="{1228115D-961A-4E23-81A0-9C12344AE9CF}" name="Column11231"/>
    <tableColumn id="11232" xr3:uid="{5F9BF1B6-1EC6-4519-A356-3AFFC416460A}" name="Column11232"/>
    <tableColumn id="11233" xr3:uid="{F43CB860-5E78-4075-B0B1-D817AAF67E1B}" name="Column11233"/>
    <tableColumn id="11234" xr3:uid="{538E18B6-D253-491A-B203-9E4DD7DE570F}" name="Column11234"/>
    <tableColumn id="11235" xr3:uid="{07899825-2115-4BDA-88A8-11022B655D7D}" name="Column11235"/>
    <tableColumn id="11236" xr3:uid="{0E796383-92F2-4A8A-B8EA-6A4A54746BF2}" name="Column11236"/>
    <tableColumn id="11237" xr3:uid="{56982911-9269-4912-9521-2F2790FB20CD}" name="Column11237"/>
    <tableColumn id="11238" xr3:uid="{5503B2B8-A33C-4290-9259-C17E32CE7B3F}" name="Column11238"/>
    <tableColumn id="11239" xr3:uid="{F0E3A742-6DB1-49E4-AD5B-57117F82EBAD}" name="Column11239"/>
    <tableColumn id="11240" xr3:uid="{A95008F3-2D04-424B-9DC2-3644D3E3C377}" name="Column11240"/>
    <tableColumn id="11241" xr3:uid="{25EEF338-C091-4EA8-9361-0DFF3FD4DAF8}" name="Column11241"/>
    <tableColumn id="11242" xr3:uid="{D99E7B2B-AC10-4D4C-9BEF-E9C8D7D58A32}" name="Column11242"/>
    <tableColumn id="11243" xr3:uid="{4CCD025F-A49D-4080-98C9-C8A4DCACF959}" name="Column11243"/>
    <tableColumn id="11244" xr3:uid="{FC6B3A5C-B7ED-4497-BE66-79C795F536CE}" name="Column11244"/>
    <tableColumn id="11245" xr3:uid="{CE9FBF35-2F90-4DDE-8052-8595AC2E3E4F}" name="Column11245"/>
    <tableColumn id="11246" xr3:uid="{A34C6E18-2EAE-494A-86C3-D428FEC07290}" name="Column11246"/>
    <tableColumn id="11247" xr3:uid="{E65C0A9A-EE69-4C8D-BDBA-7D78BAA2F375}" name="Column11247"/>
    <tableColumn id="11248" xr3:uid="{89255D80-DEC5-4830-98DC-03B5122767A0}" name="Column11248"/>
    <tableColumn id="11249" xr3:uid="{09DCCE4F-E9F2-40B7-B18F-116A2EBD8889}" name="Column11249"/>
    <tableColumn id="11250" xr3:uid="{6CFE3841-0CFE-4E1F-AFF6-F26FABF2074D}" name="Column11250"/>
    <tableColumn id="11251" xr3:uid="{B51ADCD3-74FD-4310-8EF0-3BB2560318FA}" name="Column11251"/>
    <tableColumn id="11252" xr3:uid="{86CD18B9-2BFD-4A58-ADC9-65ECE72166DC}" name="Column11252"/>
    <tableColumn id="11253" xr3:uid="{EE2D0CAD-C2CE-43F3-A4BE-7503D1412BE9}" name="Column11253"/>
    <tableColumn id="11254" xr3:uid="{DEDEC808-12DA-4255-AA07-B24C541EB5C9}" name="Column11254"/>
    <tableColumn id="11255" xr3:uid="{2C9A4C4B-6B33-439E-83AB-6E815461A193}" name="Column11255"/>
    <tableColumn id="11256" xr3:uid="{C0D26331-F32A-47E8-A6CD-F5B0736D3B60}" name="Column11256"/>
    <tableColumn id="11257" xr3:uid="{DFAF47C6-57B4-428A-AA13-FB6F9876DBB0}" name="Column11257"/>
    <tableColumn id="11258" xr3:uid="{E3DEC616-9375-40CF-A036-7F8B1B4F59AF}" name="Column11258"/>
    <tableColumn id="11259" xr3:uid="{90ABD5E8-C15E-46F0-B866-AF977C600598}" name="Column11259"/>
    <tableColumn id="11260" xr3:uid="{A229CEEA-29C9-4957-9402-04C5481BB618}" name="Column11260"/>
    <tableColumn id="11261" xr3:uid="{9C9EB328-D8DB-4AC4-9669-D75902D6E8CB}" name="Column11261"/>
    <tableColumn id="11262" xr3:uid="{E9A8A6BC-DAAE-4699-B2A3-B2CE7B396582}" name="Column11262"/>
    <tableColumn id="11263" xr3:uid="{DC74222E-027B-42F5-B572-125D9FD2FEE2}" name="Column11263"/>
    <tableColumn id="11264" xr3:uid="{F750EA6B-0B1A-46E0-A178-C13CCD447E3C}" name="Column11264"/>
    <tableColumn id="11265" xr3:uid="{6E6DD23C-03AD-445C-9ACE-9C1794A37505}" name="Column11265"/>
    <tableColumn id="11266" xr3:uid="{EA8A89D8-03B2-41F0-9D3D-2199709820B1}" name="Column11266"/>
    <tableColumn id="11267" xr3:uid="{F536494A-76B4-4B57-8CDB-21AC9C6E11BD}" name="Column11267"/>
    <tableColumn id="11268" xr3:uid="{2599E665-6ED8-4005-A30B-AAC6B26E62A4}" name="Column11268"/>
    <tableColumn id="11269" xr3:uid="{BA0A9C4C-FFC3-4D73-93DB-0C85F35EF4FA}" name="Column11269"/>
    <tableColumn id="11270" xr3:uid="{2660E734-A75E-45F8-9264-B68F3D8A4304}" name="Column11270"/>
    <tableColumn id="11271" xr3:uid="{004FD58C-A56A-4432-A003-301C57742B64}" name="Column11271"/>
    <tableColumn id="11272" xr3:uid="{4CBF036E-9070-4FA3-BC1C-AB59BAEB7472}" name="Column11272"/>
    <tableColumn id="11273" xr3:uid="{C0C9C0AB-E4B6-4B07-A993-5C1A0749C5C5}" name="Column11273"/>
    <tableColumn id="11274" xr3:uid="{C878D5B2-BF11-4D2B-B2DF-FFE830A360D0}" name="Column11274"/>
    <tableColumn id="11275" xr3:uid="{E7898C3A-BD8F-46F0-8B1C-4DC9F7EBB2C4}" name="Column11275"/>
    <tableColumn id="11276" xr3:uid="{DD50C69B-5EC0-4819-B7EC-098901D3A52A}" name="Column11276"/>
    <tableColumn id="11277" xr3:uid="{C0183311-5674-4E25-AEC8-BB786B9D2D72}" name="Column11277"/>
    <tableColumn id="11278" xr3:uid="{A7A8191A-4A7C-4667-B994-44EA41EA7CA3}" name="Column11278"/>
    <tableColumn id="11279" xr3:uid="{BD56A707-6EF6-41D4-BC2E-B52956FB7002}" name="Column11279"/>
    <tableColumn id="11280" xr3:uid="{E4E814FA-CCE8-42B7-8E42-8A8309B1C077}" name="Column11280"/>
    <tableColumn id="11281" xr3:uid="{C2BA882F-A81E-4F22-AE41-3C717696E793}" name="Column11281"/>
    <tableColumn id="11282" xr3:uid="{47EC296E-38F2-463D-AE9F-2BA4F21F0912}" name="Column11282"/>
    <tableColumn id="11283" xr3:uid="{9AF377A0-5330-4CC1-AEDA-A2A1C909F4AC}" name="Column11283"/>
    <tableColumn id="11284" xr3:uid="{D19CC876-7C94-43F7-9930-51D8DBF7E89B}" name="Column11284"/>
    <tableColumn id="11285" xr3:uid="{A18F5BC1-5C22-41CC-BF9B-2D0CD5B26B90}" name="Column11285"/>
    <tableColumn id="11286" xr3:uid="{FEC2C17B-A6D1-4AAA-8073-AB49F38CF3A2}" name="Column11286"/>
    <tableColumn id="11287" xr3:uid="{CF94A205-7303-4812-8A0B-67537EFFCA95}" name="Column11287"/>
    <tableColumn id="11288" xr3:uid="{E71B7B74-5D7C-4D40-A305-D62D98B5E9B0}" name="Column11288"/>
    <tableColumn id="11289" xr3:uid="{71A8179D-CC9A-482C-9D47-3894F395CB11}" name="Column11289"/>
    <tableColumn id="11290" xr3:uid="{7C09F52B-9D63-409A-860E-1DF8A3A16525}" name="Column11290"/>
    <tableColumn id="11291" xr3:uid="{60EA5A35-B9A2-4EBC-A82D-A3A6066A60EA}" name="Column11291"/>
    <tableColumn id="11292" xr3:uid="{00BFB797-9908-4F74-A4DA-2FF5DD5F06A3}" name="Column11292"/>
    <tableColumn id="11293" xr3:uid="{83080608-D6FA-44D7-9E75-A08AFB7C8813}" name="Column11293"/>
    <tableColumn id="11294" xr3:uid="{CB470481-5EDC-4715-8E31-65434E7E1446}" name="Column11294"/>
    <tableColumn id="11295" xr3:uid="{441FADC3-C348-4FA7-B381-F6E13991DF86}" name="Column11295"/>
    <tableColumn id="11296" xr3:uid="{C825A47D-FE70-42A3-A937-727409982069}" name="Column11296"/>
    <tableColumn id="11297" xr3:uid="{559FFC90-8B63-4316-9BC6-F9963D15F528}" name="Column11297"/>
    <tableColumn id="11298" xr3:uid="{94A8B147-83B8-4887-BF5B-75A7319FF766}" name="Column11298"/>
    <tableColumn id="11299" xr3:uid="{E4246721-54BD-414E-8587-AAB6865CABA4}" name="Column11299"/>
    <tableColumn id="11300" xr3:uid="{3FEC7F64-CCFD-4A3B-8496-9F3AFC6B022D}" name="Column11300"/>
    <tableColumn id="11301" xr3:uid="{5D071FB3-D0F1-4BCE-AF3F-6747801CB1BB}" name="Column11301"/>
    <tableColumn id="11302" xr3:uid="{A73862A0-FAF3-4110-B034-A5144AE0863D}" name="Column11302"/>
    <tableColumn id="11303" xr3:uid="{E6911E8A-0C48-4A49-9F59-81E5F4FF40DF}" name="Column11303"/>
    <tableColumn id="11304" xr3:uid="{BC9DBCE8-661B-4CF8-A983-5978FA09B4B8}" name="Column11304"/>
    <tableColumn id="11305" xr3:uid="{616BCD49-145D-4FD3-9BC4-0DBDDC66AC5B}" name="Column11305"/>
    <tableColumn id="11306" xr3:uid="{13F26436-C539-477F-88E8-5C011EB751F4}" name="Column11306"/>
    <tableColumn id="11307" xr3:uid="{4081A0F8-3217-4AEC-A0F4-A341F87216B9}" name="Column11307"/>
    <tableColumn id="11308" xr3:uid="{B7C07660-87FB-4068-B973-5E7DFA69BEE7}" name="Column11308"/>
    <tableColumn id="11309" xr3:uid="{3E675185-2D96-44A8-875F-59EAFCA84EAA}" name="Column11309"/>
    <tableColumn id="11310" xr3:uid="{3908B90F-23E5-4475-9C46-988517E0AE16}" name="Column11310"/>
    <tableColumn id="11311" xr3:uid="{0CF4F55B-DC0A-4F21-8118-18E00B6872CE}" name="Column11311"/>
    <tableColumn id="11312" xr3:uid="{BF586D84-0D78-4AB8-B2E9-1961A3C1D0C2}" name="Column11312"/>
    <tableColumn id="11313" xr3:uid="{CC1B8CE6-5F24-4C08-BAE7-AA4CB43208D9}" name="Column11313"/>
    <tableColumn id="11314" xr3:uid="{3B31919E-39D2-4CC8-9D0E-250CD7B508CE}" name="Column11314"/>
    <tableColumn id="11315" xr3:uid="{6636C11D-D914-4A90-80D4-2E3AE9C446A2}" name="Column11315"/>
    <tableColumn id="11316" xr3:uid="{DA6AF210-3C91-4E06-80C0-D96FE586204A}" name="Column11316"/>
    <tableColumn id="11317" xr3:uid="{8D78AD00-B495-40FA-AB23-620FD2F92B9B}" name="Column11317"/>
    <tableColumn id="11318" xr3:uid="{79408AF6-7148-4D7D-AF68-47938D006369}" name="Column11318"/>
    <tableColumn id="11319" xr3:uid="{B7392D31-4CED-473E-86C2-0979959A803D}" name="Column11319"/>
    <tableColumn id="11320" xr3:uid="{EF5D1801-011C-4479-A55C-FF644A1BA02A}" name="Column11320"/>
    <tableColumn id="11321" xr3:uid="{AD622F4D-C8CF-466F-AD2C-B6A6FBEF8560}" name="Column11321"/>
    <tableColumn id="11322" xr3:uid="{D07B7132-F36F-4764-9168-2EF4FE595F2B}" name="Column11322"/>
    <tableColumn id="11323" xr3:uid="{332B98E5-AD0F-4F48-95F9-33D058EC5DA4}" name="Column11323"/>
    <tableColumn id="11324" xr3:uid="{7EF04211-6E47-4059-8207-5A4FFF5BD251}" name="Column11324"/>
    <tableColumn id="11325" xr3:uid="{9734F2C6-4196-48E5-8A86-D41A12589D31}" name="Column11325"/>
    <tableColumn id="11326" xr3:uid="{07691665-D8BB-4340-A083-57F611944D1E}" name="Column11326"/>
    <tableColumn id="11327" xr3:uid="{2E267817-37B8-4C7E-8B1D-9CED218D06E4}" name="Column11327"/>
    <tableColumn id="11328" xr3:uid="{E713F827-16B2-4933-98EB-CEF7E3A94E96}" name="Column11328"/>
    <tableColumn id="11329" xr3:uid="{B8C5E433-98A1-4E82-B8FE-505C7EB38686}" name="Column11329"/>
    <tableColumn id="11330" xr3:uid="{C7AF02D5-D1B6-44FF-8B63-0CD735D1BE8A}" name="Column11330"/>
    <tableColumn id="11331" xr3:uid="{8122C0B7-52D5-4660-BBDA-929BF2E2F1C3}" name="Column11331"/>
    <tableColumn id="11332" xr3:uid="{43686AF7-6176-4898-B267-EFF1766CBA22}" name="Column11332"/>
    <tableColumn id="11333" xr3:uid="{4A63B9A5-8B0E-4F21-A22B-2DC548390973}" name="Column11333"/>
    <tableColumn id="11334" xr3:uid="{3E70907A-F32A-4FB4-8382-CE4EF0DABE9A}" name="Column11334"/>
    <tableColumn id="11335" xr3:uid="{D9ED62B6-5AFF-482E-A24C-7EAFC13B95E6}" name="Column11335"/>
    <tableColumn id="11336" xr3:uid="{C662D54B-2CDC-4387-86A2-EBA8901A6533}" name="Column11336"/>
    <tableColumn id="11337" xr3:uid="{97E0B2B0-6DD0-4D40-9E2F-5BBB8BC8F068}" name="Column11337"/>
    <tableColumn id="11338" xr3:uid="{B0502816-2042-420D-83F5-B9A9A6D2CF28}" name="Column11338"/>
    <tableColumn id="11339" xr3:uid="{A63B8326-8C4D-4F92-B567-96BF5C9F3DA5}" name="Column11339"/>
    <tableColumn id="11340" xr3:uid="{9987E9E0-B17C-4D3F-B061-88AC52A2DDBD}" name="Column11340"/>
    <tableColumn id="11341" xr3:uid="{C338D620-29EC-463B-9A8D-16FF05AEC9DE}" name="Column11341"/>
    <tableColumn id="11342" xr3:uid="{77998D45-A7D3-4BA9-B5F2-CB1FBADD939B}" name="Column11342"/>
    <tableColumn id="11343" xr3:uid="{D45CB522-97DC-4A63-B66C-5BC685A6E9B5}" name="Column11343"/>
    <tableColumn id="11344" xr3:uid="{D4E8DE9B-90B1-41DD-912A-EC26951566E5}" name="Column11344"/>
    <tableColumn id="11345" xr3:uid="{008B21FF-4B78-4C8A-A449-FDD3E785F486}" name="Column11345"/>
    <tableColumn id="11346" xr3:uid="{84E44795-DE6D-4C0F-A864-F9DDB42D0286}" name="Column11346"/>
    <tableColumn id="11347" xr3:uid="{AD87A85D-A52F-45E5-8432-52E0067F0DE4}" name="Column11347"/>
    <tableColumn id="11348" xr3:uid="{005F1C7F-40D2-411A-9E0C-B8435AD12270}" name="Column11348"/>
    <tableColumn id="11349" xr3:uid="{066B8EED-2EA7-4827-928F-95EBACF0FBAB}" name="Column11349"/>
    <tableColumn id="11350" xr3:uid="{A732315B-92F5-4657-85C2-DAEA4DCFBBA6}" name="Column11350"/>
    <tableColumn id="11351" xr3:uid="{12E121D7-9723-4CD1-8FB2-76B5B1AC464B}" name="Column11351"/>
    <tableColumn id="11352" xr3:uid="{E418D9EF-BB2F-49F2-A46B-C2D8348D1BF1}" name="Column11352"/>
    <tableColumn id="11353" xr3:uid="{D03F2C52-259A-4D00-80E8-F2DAD591FC24}" name="Column11353"/>
    <tableColumn id="11354" xr3:uid="{49140BA0-7AAF-4A61-A520-0E22F79EEA27}" name="Column11354"/>
    <tableColumn id="11355" xr3:uid="{FAFE3AE9-E489-467D-BB17-290CBBF086C5}" name="Column11355"/>
    <tableColumn id="11356" xr3:uid="{8319FFEC-9C49-4548-9C76-692E0F9F1D51}" name="Column11356"/>
    <tableColumn id="11357" xr3:uid="{9503CE7C-5AE7-43FA-B922-FE802E5700EA}" name="Column11357"/>
    <tableColumn id="11358" xr3:uid="{D3B8BBC9-EF64-4103-8FC9-99B1837A36D7}" name="Column11358"/>
    <tableColumn id="11359" xr3:uid="{4F91AB5A-FB66-4047-83D7-A8C9F70EDA45}" name="Column11359"/>
    <tableColumn id="11360" xr3:uid="{39680510-247F-4C52-BB99-FF90281ED297}" name="Column11360"/>
    <tableColumn id="11361" xr3:uid="{E51E1F69-B5A0-45FA-929F-5DB9AF598CBD}" name="Column11361"/>
    <tableColumn id="11362" xr3:uid="{F78DF9CF-8155-44B6-A04A-B2D47869E388}" name="Column11362"/>
    <tableColumn id="11363" xr3:uid="{9EF69FBD-6254-4F62-BA36-0A07D381FFF8}" name="Column11363"/>
    <tableColumn id="11364" xr3:uid="{FB88FB48-734F-4B3B-A769-A7AD9AA231C9}" name="Column11364"/>
    <tableColumn id="11365" xr3:uid="{576C8800-13C8-47A8-9E88-4893CFD58D6D}" name="Column11365"/>
    <tableColumn id="11366" xr3:uid="{6CDCCA4A-3E9A-4A0E-9140-E137A059CAA9}" name="Column11366"/>
    <tableColumn id="11367" xr3:uid="{6BDA4F64-92B2-410F-BA94-4C37F5B630EB}" name="Column11367"/>
    <tableColumn id="11368" xr3:uid="{56F8D50A-6102-488B-A578-884C9D5364F8}" name="Column11368"/>
    <tableColumn id="11369" xr3:uid="{E2A3E921-931C-426D-889B-6BF96A507997}" name="Column11369"/>
    <tableColumn id="11370" xr3:uid="{BFE92C85-16DD-4E55-8D1F-E0ADBA1CDFE3}" name="Column11370"/>
    <tableColumn id="11371" xr3:uid="{0AB7FA9B-2635-4801-BEAD-3BBA851608FF}" name="Column11371"/>
    <tableColumn id="11372" xr3:uid="{23B7D0CC-318C-40F9-9D49-2CD57F384BE6}" name="Column11372"/>
    <tableColumn id="11373" xr3:uid="{2D2F28D9-0BF5-4B48-926F-49236B2837AF}" name="Column11373"/>
    <tableColumn id="11374" xr3:uid="{75FE69D3-EE75-4A5D-9F27-BD8398CF0405}" name="Column11374"/>
    <tableColumn id="11375" xr3:uid="{E5CD8882-01AF-49FB-9A17-F7ECDC82C5A3}" name="Column11375"/>
    <tableColumn id="11376" xr3:uid="{9ADED004-C73D-427C-ABE4-E9D08194E937}" name="Column11376"/>
    <tableColumn id="11377" xr3:uid="{34493DF0-FAE6-4FDF-90F1-89FA0C64C591}" name="Column11377"/>
    <tableColumn id="11378" xr3:uid="{5FBA0EFD-D5F3-45CE-9956-5743242DD906}" name="Column11378"/>
    <tableColumn id="11379" xr3:uid="{CF1E25F5-3C68-4214-BE31-7F8BB4101990}" name="Column11379"/>
    <tableColumn id="11380" xr3:uid="{08C02EF7-1A84-4D53-9D4A-A0720DF404EB}" name="Column11380"/>
    <tableColumn id="11381" xr3:uid="{0101A3E1-CFE1-4234-811A-756104ECB5D6}" name="Column11381"/>
    <tableColumn id="11382" xr3:uid="{CD83863F-7219-4F43-A429-61A1CB59A2CC}" name="Column11382"/>
    <tableColumn id="11383" xr3:uid="{98AB18D4-22C5-4F21-B955-C2083B5E47D5}" name="Column11383"/>
    <tableColumn id="11384" xr3:uid="{11824738-3D2A-445E-A1C9-B0A726FF9491}" name="Column11384"/>
    <tableColumn id="11385" xr3:uid="{85CCA3ED-0E2C-484D-B54D-46D8B5FE58DF}" name="Column11385"/>
    <tableColumn id="11386" xr3:uid="{3E90BEED-82BB-4146-BD85-05CCD876DA43}" name="Column11386"/>
    <tableColumn id="11387" xr3:uid="{AC6EC34D-736D-442E-8CB5-A7E740D1FBAA}" name="Column11387"/>
    <tableColumn id="11388" xr3:uid="{BECCF73D-1179-4783-9C2A-672B9FFCE959}" name="Column11388"/>
    <tableColumn id="11389" xr3:uid="{8C4A9944-88F3-4700-BEE3-C457BB5FCBCA}" name="Column11389"/>
    <tableColumn id="11390" xr3:uid="{E0E6DCF0-8D7A-4804-8ACA-1CFA09C2CA12}" name="Column11390"/>
    <tableColumn id="11391" xr3:uid="{2CE2F91C-6A63-4679-B3BB-29D3A7812DFE}" name="Column11391"/>
    <tableColumn id="11392" xr3:uid="{EB801F77-5862-4186-AC25-AE123B07EC85}" name="Column11392"/>
    <tableColumn id="11393" xr3:uid="{28E542C0-CF27-4CF8-8773-726074C1D25C}" name="Column11393"/>
    <tableColumn id="11394" xr3:uid="{FA074462-7E2E-41CB-9F22-F53BE9252800}" name="Column11394"/>
    <tableColumn id="11395" xr3:uid="{338DAC31-9BC1-4E3D-9777-6CD8C77565B9}" name="Column11395"/>
    <tableColumn id="11396" xr3:uid="{EC12E8B4-F700-40AD-974C-248BAC79AF90}" name="Column11396"/>
    <tableColumn id="11397" xr3:uid="{71D2C997-5D1E-4171-86A8-37500088EB4A}" name="Column11397"/>
    <tableColumn id="11398" xr3:uid="{3E21A96F-C815-4874-B637-7C8B652C7C12}" name="Column11398"/>
    <tableColumn id="11399" xr3:uid="{2524151F-3A28-4C99-932F-F0F647CD22DA}" name="Column11399"/>
    <tableColumn id="11400" xr3:uid="{9D04A854-0F0B-49E5-B1D0-01537BCAC958}" name="Column11400"/>
    <tableColumn id="11401" xr3:uid="{39DE3EE0-32D5-408D-A485-23A9BFF8335E}" name="Column11401"/>
    <tableColumn id="11402" xr3:uid="{E0CF2863-D8F8-440D-A5CC-07DC3E7BE535}" name="Column11402"/>
    <tableColumn id="11403" xr3:uid="{72888336-A602-4621-9C23-D8D7705960FB}" name="Column11403"/>
    <tableColumn id="11404" xr3:uid="{1A3D2B22-9AD7-42C3-8FEA-087AB89D6375}" name="Column11404"/>
    <tableColumn id="11405" xr3:uid="{BD0468B3-CC2E-4832-94E2-85535420BEA5}" name="Column11405"/>
    <tableColumn id="11406" xr3:uid="{5B830C8D-83CF-4AA4-B5A9-117DADBECC07}" name="Column11406"/>
    <tableColumn id="11407" xr3:uid="{AAF503CC-7ACA-4571-B353-0F387A54BBDB}" name="Column11407"/>
    <tableColumn id="11408" xr3:uid="{4E68DD79-E06E-44D3-8B73-77FC0729F772}" name="Column11408"/>
    <tableColumn id="11409" xr3:uid="{ACB4D04B-D1FF-48C3-BABA-7C915C8AE238}" name="Column11409"/>
    <tableColumn id="11410" xr3:uid="{B6BEF5E6-DB43-4A61-95E9-A1D3E4C68134}" name="Column11410"/>
    <tableColumn id="11411" xr3:uid="{E139E8BD-FA31-4DA1-869D-16993228B9C7}" name="Column11411"/>
    <tableColumn id="11412" xr3:uid="{199D45C3-8E7E-4083-B7DD-CDADA26C8A2A}" name="Column11412"/>
    <tableColumn id="11413" xr3:uid="{F4D30F6A-365E-4EDD-8453-C0B57CB1A0E0}" name="Column11413"/>
    <tableColumn id="11414" xr3:uid="{5F67BCF1-8A33-4B81-9932-475EF641B919}" name="Column11414"/>
    <tableColumn id="11415" xr3:uid="{CC7D7C97-27B0-434F-BD7A-D64F137700DA}" name="Column11415"/>
    <tableColumn id="11416" xr3:uid="{1145690F-F2C9-4935-ACFD-D7A13BC0AD00}" name="Column11416"/>
    <tableColumn id="11417" xr3:uid="{1D4F97D4-2C8F-47F3-BD21-CC9FF59829EF}" name="Column11417"/>
    <tableColumn id="11418" xr3:uid="{72994235-5AE4-46AE-A2F3-4C9C439FBFFB}" name="Column11418"/>
    <tableColumn id="11419" xr3:uid="{043F34D4-1339-4297-AC27-324126F8A722}" name="Column11419"/>
    <tableColumn id="11420" xr3:uid="{A6DE3711-A43A-4F32-AD15-94F9203749CC}" name="Column11420"/>
    <tableColumn id="11421" xr3:uid="{BC286017-9C3F-41D0-B1FB-C97F55CCC2A6}" name="Column11421"/>
    <tableColumn id="11422" xr3:uid="{0BD8C637-CFE0-49DB-927E-66F504F6ADE8}" name="Column11422"/>
    <tableColumn id="11423" xr3:uid="{8A4FCA20-A9DE-4EEF-B324-341C499EBE53}" name="Column11423"/>
    <tableColumn id="11424" xr3:uid="{08B003D6-326E-4D7A-9910-D0F3A34DC29E}" name="Column11424"/>
    <tableColumn id="11425" xr3:uid="{0885A348-3D7C-4681-A6D1-FD8D5B0AEF9A}" name="Column11425"/>
    <tableColumn id="11426" xr3:uid="{91754688-2ABB-42EF-BCC9-57FDFCCFAD9B}" name="Column11426"/>
    <tableColumn id="11427" xr3:uid="{109ADDFC-945D-47AC-BC17-4EA06F932E6D}" name="Column11427"/>
    <tableColumn id="11428" xr3:uid="{8A2FBBB7-9B1B-4227-8F3B-E6DC9BCC3327}" name="Column11428"/>
    <tableColumn id="11429" xr3:uid="{652E299F-6FB6-4666-92DA-9E2C1988184B}" name="Column11429"/>
    <tableColumn id="11430" xr3:uid="{2D07ED88-4E10-4A4E-8E84-B08D0B99A110}" name="Column11430"/>
    <tableColumn id="11431" xr3:uid="{DFDE7D14-7BD4-4BB1-B177-658B0292EA3D}" name="Column11431"/>
    <tableColumn id="11432" xr3:uid="{824655B5-3DB2-4437-9843-993E3765AB47}" name="Column11432"/>
    <tableColumn id="11433" xr3:uid="{304A47A9-9331-4D13-883D-D2266648F42B}" name="Column11433"/>
    <tableColumn id="11434" xr3:uid="{A805E1A8-44EF-4878-AF45-7C6F206831C0}" name="Column11434"/>
    <tableColumn id="11435" xr3:uid="{AF1B4C12-FB36-4BCC-A520-098384AE4585}" name="Column11435"/>
    <tableColumn id="11436" xr3:uid="{C5374039-6D4E-4DA7-A9CF-47F59103BD03}" name="Column11436"/>
    <tableColumn id="11437" xr3:uid="{5BD9D8EE-9C9C-4E19-9FB1-94CD7110FA69}" name="Column11437"/>
    <tableColumn id="11438" xr3:uid="{E1B32175-70D9-4F73-BADC-75739F5DA39F}" name="Column11438"/>
    <tableColumn id="11439" xr3:uid="{F00C4551-612B-46B0-B0A9-B8E15BBC10B1}" name="Column11439"/>
    <tableColumn id="11440" xr3:uid="{CE445D79-339B-44B2-B507-1EBDAA0E8F79}" name="Column11440"/>
    <tableColumn id="11441" xr3:uid="{C067F6FF-315E-466A-9E65-5A500BA3E72E}" name="Column11441"/>
    <tableColumn id="11442" xr3:uid="{BDFB7F39-53BE-417D-A237-8FC7293D7188}" name="Column11442"/>
    <tableColumn id="11443" xr3:uid="{9CAFDF6A-519A-484A-95B7-A534911291F3}" name="Column11443"/>
    <tableColumn id="11444" xr3:uid="{A838E00F-0AF4-4AE9-B37D-9D64884DBD21}" name="Column11444"/>
    <tableColumn id="11445" xr3:uid="{3EA0A7F7-1F7A-49C8-9B3F-A198CA1E9CF4}" name="Column11445"/>
    <tableColumn id="11446" xr3:uid="{B6CFB8A0-2897-4990-9679-65E490A36236}" name="Column11446"/>
    <tableColumn id="11447" xr3:uid="{E4CA97EE-E696-4E30-A89A-6E3159EEF313}" name="Column11447"/>
    <tableColumn id="11448" xr3:uid="{68BB848E-03FE-4078-8C3F-ECCFB5B95D42}" name="Column11448"/>
    <tableColumn id="11449" xr3:uid="{034BA12A-B834-4F42-9E43-DD75ACA30F74}" name="Column11449"/>
    <tableColumn id="11450" xr3:uid="{F49ED793-34BF-476A-BA9E-139E5C9D2BBC}" name="Column11450"/>
    <tableColumn id="11451" xr3:uid="{02AB5099-94F5-4F60-9AD8-F3F34A291E03}" name="Column11451"/>
    <tableColumn id="11452" xr3:uid="{51ADC4A0-17C7-4AE7-B7AB-5174DBE99CAD}" name="Column11452"/>
    <tableColumn id="11453" xr3:uid="{1A756E16-EE1A-4DF5-807A-3ED795BF57C2}" name="Column11453"/>
    <tableColumn id="11454" xr3:uid="{5E8035C6-1B89-4A0B-A256-26EAD79FF2F2}" name="Column11454"/>
    <tableColumn id="11455" xr3:uid="{F533B4EA-2081-46F7-9D83-36BDBE7EA2D7}" name="Column11455"/>
    <tableColumn id="11456" xr3:uid="{91F1D632-64AE-4349-9D8B-71DAEEA962FD}" name="Column11456"/>
    <tableColumn id="11457" xr3:uid="{E7BCF74D-6E72-4B2F-8D31-1028C3DFC6E8}" name="Column11457"/>
    <tableColumn id="11458" xr3:uid="{351D8CCA-E474-4BA5-AC00-45E999FAC12F}" name="Column11458"/>
    <tableColumn id="11459" xr3:uid="{E66BB9DE-74CC-427A-8F81-8F6803DDC05F}" name="Column11459"/>
    <tableColumn id="11460" xr3:uid="{E73274F3-9215-4BEF-A606-BEB4E9E6E46C}" name="Column11460"/>
    <tableColumn id="11461" xr3:uid="{16274BCC-0DF3-4DCF-B6CE-7E8DC105F1E9}" name="Column11461"/>
    <tableColumn id="11462" xr3:uid="{376C00D0-D9BA-4042-B825-6DE03DA26738}" name="Column11462"/>
    <tableColumn id="11463" xr3:uid="{484B25FC-E2D3-430E-A9D7-FD413DB6762C}" name="Column11463"/>
    <tableColumn id="11464" xr3:uid="{0A182924-CD17-4C34-9D6F-8A1A6FCB26AE}" name="Column11464"/>
    <tableColumn id="11465" xr3:uid="{5317BF10-2F15-480A-9ADF-ABD5EE115780}" name="Column11465"/>
    <tableColumn id="11466" xr3:uid="{1602D33D-5AB9-477A-BC99-EADC310705C1}" name="Column11466"/>
    <tableColumn id="11467" xr3:uid="{C4EFE9D3-0825-4E81-A949-2B3640F4005F}" name="Column11467"/>
    <tableColumn id="11468" xr3:uid="{9E486EFC-9295-4FC9-8D12-3F92362F692C}" name="Column11468"/>
    <tableColumn id="11469" xr3:uid="{052BEF4C-5527-473B-9954-63C3AD2978B8}" name="Column11469"/>
    <tableColumn id="11470" xr3:uid="{AC6B4125-F2B4-4930-83AA-BF594650D453}" name="Column11470"/>
    <tableColumn id="11471" xr3:uid="{F8BFE2F6-22E8-49B8-8D74-0349191E9ED6}" name="Column11471"/>
    <tableColumn id="11472" xr3:uid="{A96D3B8D-2A3C-4949-814E-B07A408C5B03}" name="Column11472"/>
    <tableColumn id="11473" xr3:uid="{8AB0AE5C-0FB4-42C7-954F-595033429D06}" name="Column11473"/>
    <tableColumn id="11474" xr3:uid="{34105FD7-A826-4620-AE0B-1AE7628A5946}" name="Column11474"/>
    <tableColumn id="11475" xr3:uid="{A7712871-3988-49CE-81F8-A1DA6235CE4D}" name="Column11475"/>
    <tableColumn id="11476" xr3:uid="{1E18CBB8-93CF-4A0D-9A2B-3F4D1E23A9D0}" name="Column11476"/>
    <tableColumn id="11477" xr3:uid="{06E29090-3DBB-4867-B156-F40142A5C5ED}" name="Column11477"/>
    <tableColumn id="11478" xr3:uid="{DF179CEF-79BB-474D-B8F5-D06BD640E803}" name="Column11478"/>
    <tableColumn id="11479" xr3:uid="{3F52FEB3-2084-4CC2-83BD-FD487A71E5AB}" name="Column11479"/>
    <tableColumn id="11480" xr3:uid="{661B49F7-9E6E-4FE2-B36A-A8282683AFE1}" name="Column11480"/>
    <tableColumn id="11481" xr3:uid="{F24DDB59-CE71-4CE4-AAF1-878FDEB2FB2F}" name="Column11481"/>
    <tableColumn id="11482" xr3:uid="{F7EADB6F-95F7-40A6-9695-96C50F21474E}" name="Column11482"/>
    <tableColumn id="11483" xr3:uid="{11FD90C1-6E8F-4E85-830E-D00CA1F01145}" name="Column11483"/>
    <tableColumn id="11484" xr3:uid="{B1024505-88E6-48C5-BFA6-DC935E3C1790}" name="Column11484"/>
    <tableColumn id="11485" xr3:uid="{403178F0-2F0C-4B3C-99B7-520FE3E39F08}" name="Column11485"/>
    <tableColumn id="11486" xr3:uid="{2ED173C1-13C4-412A-B423-0CBFB94EEE89}" name="Column11486"/>
    <tableColumn id="11487" xr3:uid="{A379B0C4-C989-4735-A48C-EC9DDD14A85F}" name="Column11487"/>
    <tableColumn id="11488" xr3:uid="{E1E57EF3-738E-417C-A637-44FDF1EF095C}" name="Column11488"/>
    <tableColumn id="11489" xr3:uid="{0ED606A4-F670-4D10-9738-CFBB83D91C13}" name="Column11489"/>
    <tableColumn id="11490" xr3:uid="{5EF13EF0-AC77-4FE0-8347-599E97E40D64}" name="Column11490"/>
    <tableColumn id="11491" xr3:uid="{F70258A2-7AA3-4335-805B-B49542B8D962}" name="Column11491"/>
    <tableColumn id="11492" xr3:uid="{BE2691C9-BB7F-4C1D-8CD2-054952A6FE80}" name="Column11492"/>
    <tableColumn id="11493" xr3:uid="{525A6CB3-7AED-4EA9-9E78-31CFDF39094F}" name="Column11493"/>
    <tableColumn id="11494" xr3:uid="{76B081BB-B929-4002-B54F-4E762BBC87BA}" name="Column11494"/>
    <tableColumn id="11495" xr3:uid="{6FD83E62-BD3B-4D77-8AFF-259466DE4A5E}" name="Column11495"/>
    <tableColumn id="11496" xr3:uid="{EFD402EA-771F-4397-BA52-D779A35F81DB}" name="Column11496"/>
    <tableColumn id="11497" xr3:uid="{90CC9DA3-624D-49CF-8F5D-A8834074ED00}" name="Column11497"/>
    <tableColumn id="11498" xr3:uid="{FDBB97F7-F19D-489A-AF89-470D894C16D2}" name="Column11498"/>
    <tableColumn id="11499" xr3:uid="{7E1E27F6-3461-4B86-9E80-FD116ADC43C9}" name="Column11499"/>
    <tableColumn id="11500" xr3:uid="{E672A6DB-93B1-4270-9421-47DF9EFB0F63}" name="Column11500"/>
    <tableColumn id="11501" xr3:uid="{C599185F-FB31-4BBF-BAB2-90910AF9F7E4}" name="Column11501"/>
    <tableColumn id="11502" xr3:uid="{67255E45-8712-47BB-A81F-F0B813D0680F}" name="Column11502"/>
    <tableColumn id="11503" xr3:uid="{09D3B5DE-F274-4292-9116-97899807D102}" name="Column11503"/>
    <tableColumn id="11504" xr3:uid="{097A0F36-B46B-45E0-8C15-35B9EA6451EA}" name="Column11504"/>
    <tableColumn id="11505" xr3:uid="{605DD7F4-A0A1-4BCC-8064-102B8824AFF6}" name="Column11505"/>
    <tableColumn id="11506" xr3:uid="{B83D591F-D647-4586-8FFD-771D9227351C}" name="Column11506"/>
    <tableColumn id="11507" xr3:uid="{1C9A31C3-424C-4284-A1AF-D71A1FD697B9}" name="Column11507"/>
    <tableColumn id="11508" xr3:uid="{A07128F9-5EB5-468A-B170-167A174C3ACE}" name="Column11508"/>
    <tableColumn id="11509" xr3:uid="{7C4CFF6D-3001-4331-9BFB-C5B0894984C2}" name="Column11509"/>
    <tableColumn id="11510" xr3:uid="{BAA5A651-078D-4ABB-9219-B626CA9A1AE3}" name="Column11510"/>
    <tableColumn id="11511" xr3:uid="{C3DB07FA-25D1-4414-821C-FE8079F21C45}" name="Column11511"/>
    <tableColumn id="11512" xr3:uid="{50FEE108-6579-4B5A-9947-BF2A3FC7ECD2}" name="Column11512"/>
    <tableColumn id="11513" xr3:uid="{1656F60B-408C-4EFC-A9D7-EEA780696900}" name="Column11513"/>
    <tableColumn id="11514" xr3:uid="{12260CC7-5CC0-4509-A0EA-7C38CA6ACFFA}" name="Column11514"/>
    <tableColumn id="11515" xr3:uid="{30334745-1975-4927-A808-301B16DCA49D}" name="Column11515"/>
    <tableColumn id="11516" xr3:uid="{64DCDF32-DA01-4C83-AFD6-5F4A0E425565}" name="Column11516"/>
    <tableColumn id="11517" xr3:uid="{1D05F503-4D97-4758-B292-8ABA65E44C98}" name="Column11517"/>
    <tableColumn id="11518" xr3:uid="{2CDB0EC8-052D-45BE-8053-4838463D814F}" name="Column11518"/>
    <tableColumn id="11519" xr3:uid="{8178AE72-9964-4B28-84C3-0F37A8D2ECF3}" name="Column11519"/>
    <tableColumn id="11520" xr3:uid="{49E38C21-6A8B-4DE2-904E-6955D3AC62C4}" name="Column11520"/>
    <tableColumn id="11521" xr3:uid="{30DA784A-C7B0-4F1A-81CE-77100699CBF7}" name="Column11521"/>
    <tableColumn id="11522" xr3:uid="{F8BDB629-A9C8-44BC-AF5D-50DA0951156E}" name="Column11522"/>
    <tableColumn id="11523" xr3:uid="{85C1F330-3017-4E1D-A4C2-755CC4AE4A7E}" name="Column11523"/>
    <tableColumn id="11524" xr3:uid="{7961C386-9008-4A30-A225-9E8F478FCFC8}" name="Column11524"/>
    <tableColumn id="11525" xr3:uid="{F34D6D00-055B-4674-9AF7-463F31DC19AD}" name="Column11525"/>
    <tableColumn id="11526" xr3:uid="{865C6C58-9CA7-4F79-97D6-6CDCDD9D6978}" name="Column11526"/>
    <tableColumn id="11527" xr3:uid="{B921EB6A-BA67-4535-8926-D23FBB93A7BD}" name="Column11527"/>
    <tableColumn id="11528" xr3:uid="{3094E355-0842-478D-B050-DE4DE9BD77B2}" name="Column11528"/>
    <tableColumn id="11529" xr3:uid="{A44D1EEE-A099-434B-AEBF-BD190C2F0F09}" name="Column11529"/>
    <tableColumn id="11530" xr3:uid="{B479FC60-C35C-48C4-A56A-ABA9733FCCDC}" name="Column11530"/>
    <tableColumn id="11531" xr3:uid="{B2F04C5C-A20F-49CD-8B62-8BBC5033D75B}" name="Column11531"/>
    <tableColumn id="11532" xr3:uid="{47DEEA1B-1303-48D6-99FD-D7DF1D30CA7D}" name="Column11532"/>
    <tableColumn id="11533" xr3:uid="{DC40224F-41BF-4BE7-AC4C-89AA69C7B85C}" name="Column11533"/>
    <tableColumn id="11534" xr3:uid="{67BB915D-9EFA-4B20-A2BD-2F9333BF3212}" name="Column11534"/>
    <tableColumn id="11535" xr3:uid="{8DDACB32-5FD7-445B-B2C7-84A49BF91F23}" name="Column11535"/>
    <tableColumn id="11536" xr3:uid="{6721C8AE-2D9E-4803-AAF0-FFFF25A62A74}" name="Column11536"/>
    <tableColumn id="11537" xr3:uid="{C31B4C75-FA03-417F-A38E-E7BEF0811976}" name="Column11537"/>
    <tableColumn id="11538" xr3:uid="{AD9EDC35-5B7F-4DC1-9219-A7917C55AEA9}" name="Column11538"/>
    <tableColumn id="11539" xr3:uid="{8E25AA1F-B017-4A01-833F-0E9D179A2474}" name="Column11539"/>
    <tableColumn id="11540" xr3:uid="{355DA0AB-81A4-474A-80B2-3388942E3E7B}" name="Column11540"/>
    <tableColumn id="11541" xr3:uid="{53F847F8-29E2-457C-BA27-82C0FA20B4BB}" name="Column11541"/>
    <tableColumn id="11542" xr3:uid="{2C608D6C-57D1-4BE8-B8AB-100A8AEAF641}" name="Column11542"/>
    <tableColumn id="11543" xr3:uid="{308EB5AD-670C-4FD7-90FB-B49BF382D611}" name="Column11543"/>
    <tableColumn id="11544" xr3:uid="{E60D4498-F429-4C06-B258-D8B79169B996}" name="Column11544"/>
    <tableColumn id="11545" xr3:uid="{EE3A9C14-55C4-4BBE-AC2E-9CD475BDC28D}" name="Column11545"/>
    <tableColumn id="11546" xr3:uid="{08143071-7813-45D4-AB3E-C1190A9A8601}" name="Column11546"/>
    <tableColumn id="11547" xr3:uid="{CEABA724-29D5-46CE-B09F-3628657056CD}" name="Column11547"/>
    <tableColumn id="11548" xr3:uid="{2F306042-551A-4555-BE4B-3276342931B8}" name="Column11548"/>
    <tableColumn id="11549" xr3:uid="{4A9467BC-87DC-420F-AEB8-854EF9987804}" name="Column11549"/>
    <tableColumn id="11550" xr3:uid="{08F50AAA-7C36-468D-893D-F3A06B700B7B}" name="Column11550"/>
    <tableColumn id="11551" xr3:uid="{260FC9D5-9ED0-4E4D-8234-20F59A6E62B8}" name="Column11551"/>
    <tableColumn id="11552" xr3:uid="{BA79C46B-B2DF-43A3-9E95-F8751AD19693}" name="Column11552"/>
    <tableColumn id="11553" xr3:uid="{1A558EF2-84D6-43AE-B3FB-C6E3F8A5C834}" name="Column11553"/>
    <tableColumn id="11554" xr3:uid="{2F0A8A6F-B245-4963-9006-7A00901BC3A9}" name="Column11554"/>
    <tableColumn id="11555" xr3:uid="{114AAC96-4FDE-4777-B0A9-3FD6638DF4D4}" name="Column11555"/>
    <tableColumn id="11556" xr3:uid="{6E73C2CC-A15C-4933-8BFF-EACA02613EA5}" name="Column11556"/>
    <tableColumn id="11557" xr3:uid="{BC1ABD83-1501-489F-A3DD-75E3385F2E30}" name="Column11557"/>
    <tableColumn id="11558" xr3:uid="{A7F29642-BCBF-4485-8111-C21EF351CB15}" name="Column11558"/>
    <tableColumn id="11559" xr3:uid="{A1ADF186-E9EC-4186-B89E-FF08FF2590F3}" name="Column11559"/>
    <tableColumn id="11560" xr3:uid="{D7C6440C-4C98-4B54-8F16-8A316D7C9243}" name="Column11560"/>
    <tableColumn id="11561" xr3:uid="{157A45C2-2E2B-4A87-AE25-42C8E2D9ADFC}" name="Column11561"/>
    <tableColumn id="11562" xr3:uid="{32F7337E-446E-4C0D-B183-192F3B4AB7E3}" name="Column11562"/>
    <tableColumn id="11563" xr3:uid="{A519881C-262F-4CA5-AE2A-44E7A735448D}" name="Column11563"/>
    <tableColumn id="11564" xr3:uid="{411E5448-8C8C-4586-930E-C05B51A7AD7D}" name="Column11564"/>
    <tableColumn id="11565" xr3:uid="{78808D1A-528B-4DEB-946E-2AA893710115}" name="Column11565"/>
    <tableColumn id="11566" xr3:uid="{F7613245-E849-4F0C-8158-26C0DB79BC2B}" name="Column11566"/>
    <tableColumn id="11567" xr3:uid="{892BB26B-0A4A-4A42-8AC7-EAEDB518425B}" name="Column11567"/>
    <tableColumn id="11568" xr3:uid="{6BF422C7-D6D4-4D5B-9BCE-AD3DFBB64F23}" name="Column11568"/>
    <tableColumn id="11569" xr3:uid="{B63387D7-BF35-4732-9479-A6D42610131B}" name="Column11569"/>
    <tableColumn id="11570" xr3:uid="{AFFD8DF9-74E5-45C4-A602-F6E6D757133D}" name="Column11570"/>
    <tableColumn id="11571" xr3:uid="{0B157122-CB68-41A8-A1C8-EDE6CC21976B}" name="Column11571"/>
    <tableColumn id="11572" xr3:uid="{5FDEC44F-21BA-46FE-9934-081B6079D9BC}" name="Column11572"/>
    <tableColumn id="11573" xr3:uid="{2039A102-AF32-4E30-8201-4E34CB6DF5FE}" name="Column11573"/>
    <tableColumn id="11574" xr3:uid="{0FFFA597-1B1D-4A22-9627-DBC934521E81}" name="Column11574"/>
    <tableColumn id="11575" xr3:uid="{3F2D0C82-B234-4C60-8AA8-E394D250BE18}" name="Column11575"/>
    <tableColumn id="11576" xr3:uid="{9F166813-A649-4FF2-BB31-A2510E6C7D98}" name="Column11576"/>
    <tableColumn id="11577" xr3:uid="{BE83E4AD-5E0B-478B-8BFE-FF492646CF08}" name="Column11577"/>
    <tableColumn id="11578" xr3:uid="{F962064F-8D4B-4541-A80E-EB8DCB12B22C}" name="Column11578"/>
    <tableColumn id="11579" xr3:uid="{26071E6B-93BE-4372-AC72-59A7E4315132}" name="Column11579"/>
    <tableColumn id="11580" xr3:uid="{10E198D9-05D5-4B8D-9A63-6B079383D22A}" name="Column11580"/>
    <tableColumn id="11581" xr3:uid="{0332BDB9-C578-45F8-83C9-5003B896F6B1}" name="Column11581"/>
    <tableColumn id="11582" xr3:uid="{67646F06-31E7-4647-B60B-EF19600BE625}" name="Column11582"/>
    <tableColumn id="11583" xr3:uid="{FB1C2153-5094-4DF3-9C6D-F0EE9954BC1A}" name="Column11583"/>
    <tableColumn id="11584" xr3:uid="{11665D3B-E131-4D7B-8137-932337E008E2}" name="Column11584"/>
    <tableColumn id="11585" xr3:uid="{C7222650-1906-4398-906C-6E1029CDD449}" name="Column11585"/>
    <tableColumn id="11586" xr3:uid="{2858CAC3-8503-4B7C-978F-B9DA2E75EDED}" name="Column11586"/>
    <tableColumn id="11587" xr3:uid="{9044EA96-D840-4340-81A6-A2D3FF753B84}" name="Column11587"/>
    <tableColumn id="11588" xr3:uid="{B0660C61-F3F9-471F-A7D7-3E9A0FEB0EC5}" name="Column11588"/>
    <tableColumn id="11589" xr3:uid="{260A7273-83D9-4784-A050-9865859BCF3C}" name="Column11589"/>
    <tableColumn id="11590" xr3:uid="{47019C1B-A869-46EF-B887-915233D3F1CA}" name="Column11590"/>
    <tableColumn id="11591" xr3:uid="{FCE76390-CD47-4A1E-B890-AFEFECD3D560}" name="Column11591"/>
    <tableColumn id="11592" xr3:uid="{46FE0728-8A9C-49E7-81EB-A20894A1C02F}" name="Column11592"/>
    <tableColumn id="11593" xr3:uid="{01108B5F-C19B-42ED-9046-21A0B114D0D8}" name="Column11593"/>
    <tableColumn id="11594" xr3:uid="{AC60674B-67BF-446E-B7F0-11DE898DD9FF}" name="Column11594"/>
    <tableColumn id="11595" xr3:uid="{4F1A336A-4358-4174-8DBF-04F34667FBAE}" name="Column11595"/>
    <tableColumn id="11596" xr3:uid="{60993A79-3AC4-4EA5-BAE5-DE377394968D}" name="Column11596"/>
    <tableColumn id="11597" xr3:uid="{B383258F-E4A5-4F00-ABCE-529CA4B4C52C}" name="Column11597"/>
    <tableColumn id="11598" xr3:uid="{BECEB962-7888-4F82-89EC-2E4A1B30B887}" name="Column11598"/>
    <tableColumn id="11599" xr3:uid="{1A90A371-B899-4367-A43E-46B144CBF618}" name="Column11599"/>
    <tableColumn id="11600" xr3:uid="{D5E5FBA5-F392-407B-9338-A7AEFB3453A7}" name="Column11600"/>
    <tableColumn id="11601" xr3:uid="{32E135C8-32DE-4B34-9987-8D768B66EBB9}" name="Column11601"/>
    <tableColumn id="11602" xr3:uid="{3D19C968-F2C9-4299-8F4F-69501D18BAB5}" name="Column11602"/>
    <tableColumn id="11603" xr3:uid="{86D227EF-6017-4A2C-9159-6C4FB49B153A}" name="Column11603"/>
    <tableColumn id="11604" xr3:uid="{3750645F-BD01-4028-B6BF-28F951F2B506}" name="Column11604"/>
    <tableColumn id="11605" xr3:uid="{B9B2458F-B828-484A-AC94-E33C23C7EE75}" name="Column11605"/>
    <tableColumn id="11606" xr3:uid="{AB244B87-645F-4D27-94D4-CF16C57EBCC0}" name="Column11606"/>
    <tableColumn id="11607" xr3:uid="{5DD8AF18-D5AD-4FAD-B7B3-53B2F40C01F6}" name="Column11607"/>
    <tableColumn id="11608" xr3:uid="{8C9372AC-3274-4440-82C3-CF87C65BCA4C}" name="Column11608"/>
    <tableColumn id="11609" xr3:uid="{7146E636-76AA-475E-A348-5C2DDC2A2530}" name="Column11609"/>
    <tableColumn id="11610" xr3:uid="{7E332396-E7D4-48DC-8D06-B0CC57FDD9AF}" name="Column11610"/>
    <tableColumn id="11611" xr3:uid="{5B215AF3-4E12-453F-98C5-2BA101F9AC62}" name="Column11611"/>
    <tableColumn id="11612" xr3:uid="{BD181CE2-4349-4FF6-A97F-0F981704E03C}" name="Column11612"/>
    <tableColumn id="11613" xr3:uid="{34F74155-30E4-4453-874F-CAA42FF90914}" name="Column11613"/>
    <tableColumn id="11614" xr3:uid="{05284A0D-3379-493F-A105-E4B10BB6B4B1}" name="Column11614"/>
    <tableColumn id="11615" xr3:uid="{BC370620-F2D8-4979-9400-39DCB9333A06}" name="Column11615"/>
    <tableColumn id="11616" xr3:uid="{498A92FB-5862-4BF8-88E5-196976E2B00F}" name="Column11616"/>
    <tableColumn id="11617" xr3:uid="{97BC515B-60B9-429C-8D0F-B0FC86278866}" name="Column11617"/>
    <tableColumn id="11618" xr3:uid="{D317B474-3A26-4AD3-A91D-6B904DD72692}" name="Column11618"/>
    <tableColumn id="11619" xr3:uid="{83BF7C37-0E31-42F3-8834-0F8B881E0B92}" name="Column11619"/>
    <tableColumn id="11620" xr3:uid="{A7DD6D9D-6155-4416-83EB-1396EB6AECA1}" name="Column11620"/>
    <tableColumn id="11621" xr3:uid="{BE979713-8069-483B-A916-D2A2496212D7}" name="Column11621"/>
    <tableColumn id="11622" xr3:uid="{5CC6F3B5-D4D8-4774-B607-EAE2BD50EBE7}" name="Column11622"/>
    <tableColumn id="11623" xr3:uid="{0426CBC3-D810-4AD9-96C5-C5A181FB64AA}" name="Column11623"/>
    <tableColumn id="11624" xr3:uid="{4D602317-7FEC-49BE-844C-FA29E90BA3B1}" name="Column11624"/>
    <tableColumn id="11625" xr3:uid="{B77362A2-DD3E-4417-AEA4-42F3A499E772}" name="Column11625"/>
    <tableColumn id="11626" xr3:uid="{C5F65A66-A85C-4073-8182-A7CA0657F1AC}" name="Column11626"/>
    <tableColumn id="11627" xr3:uid="{82708D3B-8736-43A9-804F-8CA4D4DD756F}" name="Column11627"/>
    <tableColumn id="11628" xr3:uid="{566EBC63-942D-4E73-BD7A-4EC0394D85FB}" name="Column11628"/>
    <tableColumn id="11629" xr3:uid="{C6DF30DB-4B4C-41D1-A5E2-4272D3D2B485}" name="Column11629"/>
    <tableColumn id="11630" xr3:uid="{611C5631-0BC9-45BB-A5BD-33D44D08B8CB}" name="Column11630"/>
    <tableColumn id="11631" xr3:uid="{AA46E560-FEC3-4701-933F-40548F69ED28}" name="Column11631"/>
    <tableColumn id="11632" xr3:uid="{C31A6297-943F-412B-BA6D-BEDBE0FF6082}" name="Column11632"/>
    <tableColumn id="11633" xr3:uid="{2FF6E3DB-DE74-418F-B2AE-84024EC99652}" name="Column11633"/>
    <tableColumn id="11634" xr3:uid="{A3954E8E-ECA5-4844-9202-A76A231A2477}" name="Column11634"/>
    <tableColumn id="11635" xr3:uid="{07CE9846-30C2-42C6-9718-20E1DA3E5591}" name="Column11635"/>
    <tableColumn id="11636" xr3:uid="{B4193849-5831-42D3-92FA-8A57522FD685}" name="Column11636"/>
    <tableColumn id="11637" xr3:uid="{A91A79F8-6D4C-4440-807F-1D4ABB259567}" name="Column11637"/>
    <tableColumn id="11638" xr3:uid="{0257F4A8-F16A-4B9E-A57C-D3A60EA0FEDA}" name="Column11638"/>
    <tableColumn id="11639" xr3:uid="{33A22DF4-B759-4A05-82AE-466111238E0E}" name="Column11639"/>
    <tableColumn id="11640" xr3:uid="{30D8D53D-5E30-429B-A8F6-7ABD4F4C495A}" name="Column11640"/>
    <tableColumn id="11641" xr3:uid="{65AD485B-0D9E-4C34-949E-D6D11D45F2AB}" name="Column11641"/>
    <tableColumn id="11642" xr3:uid="{3888CF81-8C52-40E4-A015-752F2C9F0E98}" name="Column11642"/>
    <tableColumn id="11643" xr3:uid="{3B76959A-15FF-463E-AB92-7B05553DD2E9}" name="Column11643"/>
    <tableColumn id="11644" xr3:uid="{1DD0D73D-C360-4BB3-B733-2FB2BBFF4D64}" name="Column11644"/>
    <tableColumn id="11645" xr3:uid="{4E3BEF86-F5B5-4DB8-93DA-57D2821DE623}" name="Column11645"/>
    <tableColumn id="11646" xr3:uid="{327CA8F0-8BC2-4A8E-A4BD-EC6BFFC38ACF}" name="Column11646"/>
    <tableColumn id="11647" xr3:uid="{0C39F808-A0EF-425A-998E-981AE0660B67}" name="Column11647"/>
    <tableColumn id="11648" xr3:uid="{D8549D6C-7CC3-462B-954A-D6E5CEE1C317}" name="Column11648"/>
    <tableColumn id="11649" xr3:uid="{6D37225B-4519-4786-A83B-435348133AB4}" name="Column11649"/>
    <tableColumn id="11650" xr3:uid="{90ED7CDD-6888-429D-B565-215C8790179F}" name="Column11650"/>
    <tableColumn id="11651" xr3:uid="{EA7EDF8A-6A50-4B52-89C9-5584AF4D11CA}" name="Column11651"/>
    <tableColumn id="11652" xr3:uid="{E13BA01B-8FE4-4EDA-9F24-9DE56A047017}" name="Column11652"/>
    <tableColumn id="11653" xr3:uid="{A3837928-4738-46A9-9483-8AA440D759CA}" name="Column11653"/>
    <tableColumn id="11654" xr3:uid="{2ECB80CF-93E8-48FF-8556-D36A52D5DF53}" name="Column11654"/>
    <tableColumn id="11655" xr3:uid="{7927E304-8882-4927-A0CE-4F9EA8029E6F}" name="Column11655"/>
    <tableColumn id="11656" xr3:uid="{2259E476-BB14-4D96-8577-3018BB6E91F0}" name="Column11656"/>
    <tableColumn id="11657" xr3:uid="{D5CFC470-8756-40F3-972D-E2CF8E028CFF}" name="Column11657"/>
    <tableColumn id="11658" xr3:uid="{B3FCF6AD-8B85-4635-8701-307F21F633D8}" name="Column11658"/>
    <tableColumn id="11659" xr3:uid="{177ECBFA-CF3D-4CEE-BEF6-BC64E9429FBA}" name="Column11659"/>
    <tableColumn id="11660" xr3:uid="{F9594917-C448-423D-8CE3-B19BA870FD11}" name="Column11660"/>
    <tableColumn id="11661" xr3:uid="{B298B418-CC40-4FCB-A1EF-2456B25C775B}" name="Column11661"/>
    <tableColumn id="11662" xr3:uid="{D4C91F9B-1435-4DC9-8E49-5929006926C6}" name="Column11662"/>
    <tableColumn id="11663" xr3:uid="{62C00D75-2105-44D1-A1BB-C6E70D96EB2C}" name="Column11663"/>
    <tableColumn id="11664" xr3:uid="{CF8F584C-0BE6-4054-AE1C-D4F288643E2B}" name="Column11664"/>
    <tableColumn id="11665" xr3:uid="{A65231F9-09A3-4A4E-B3D0-CBA1571102EE}" name="Column11665"/>
    <tableColumn id="11666" xr3:uid="{74B2962E-86A1-489B-BEA2-1D2A7B5C30A0}" name="Column11666"/>
    <tableColumn id="11667" xr3:uid="{184B3707-0B16-4D43-9962-1A6C0B5EC56A}" name="Column11667"/>
    <tableColumn id="11668" xr3:uid="{2CD7E93D-5AE6-4640-8784-87EFF48461E9}" name="Column11668"/>
    <tableColumn id="11669" xr3:uid="{E679CF10-759B-44D7-96A6-8B26514AE83C}" name="Column11669"/>
    <tableColumn id="11670" xr3:uid="{F04EBB52-1716-46F2-8A5E-C09147E9197C}" name="Column11670"/>
    <tableColumn id="11671" xr3:uid="{7B6437F3-9A52-4E95-A9B9-D92B9D5FE21C}" name="Column11671"/>
    <tableColumn id="11672" xr3:uid="{1C523802-E281-4137-B02B-28A95241F75D}" name="Column11672"/>
    <tableColumn id="11673" xr3:uid="{331663BE-613E-43C3-AFF6-6E00CBBEAE90}" name="Column11673"/>
    <tableColumn id="11674" xr3:uid="{A2F41C61-2935-4676-A0B4-E4E52C91FCDD}" name="Column11674"/>
    <tableColumn id="11675" xr3:uid="{81A10409-DEA3-4A20-A46D-5DD647E224A0}" name="Column11675"/>
    <tableColumn id="11676" xr3:uid="{2EE22D8E-3ECD-4E91-9C1C-076FBEA3D2FB}" name="Column11676"/>
    <tableColumn id="11677" xr3:uid="{0907E3E5-E357-450B-A332-619E3E259F76}" name="Column11677"/>
    <tableColumn id="11678" xr3:uid="{0A4FDC89-CA49-4AD1-9BCE-B97B89BCC0A3}" name="Column11678"/>
    <tableColumn id="11679" xr3:uid="{C7A528B6-9165-4603-B673-CEF0012CD67B}" name="Column11679"/>
    <tableColumn id="11680" xr3:uid="{228D4851-3E64-4873-99F3-2F42F4E7F46C}" name="Column11680"/>
    <tableColumn id="11681" xr3:uid="{1B550959-A912-44D7-98B8-858434BE7A6B}" name="Column11681"/>
    <tableColumn id="11682" xr3:uid="{F329372F-3C14-4141-B3C2-D86F409581EA}" name="Column11682"/>
    <tableColumn id="11683" xr3:uid="{88A624F5-35D2-42B7-B935-C373C656B9C2}" name="Column11683"/>
    <tableColumn id="11684" xr3:uid="{EC8324F7-4F92-433A-93A8-1BDEC01947EF}" name="Column11684"/>
    <tableColumn id="11685" xr3:uid="{DFF45624-3A44-4DD3-801A-F1B3FE689D73}" name="Column11685"/>
    <tableColumn id="11686" xr3:uid="{893351A3-D0FD-4887-B0F0-008A205FDD1E}" name="Column11686"/>
    <tableColumn id="11687" xr3:uid="{F05ADFB5-F837-4977-BB36-B98D892DD4E1}" name="Column11687"/>
    <tableColumn id="11688" xr3:uid="{8D39C7C3-EF8D-4569-A67A-DA870DE757CE}" name="Column11688"/>
    <tableColumn id="11689" xr3:uid="{84D6570C-CC09-46FB-A5C1-A3376063A5B0}" name="Column11689"/>
    <tableColumn id="11690" xr3:uid="{FB9BB498-6133-4FFA-AB0E-8D6A0993CD59}" name="Column11690"/>
    <tableColumn id="11691" xr3:uid="{A2648B4D-C736-4F68-B958-027043D1DB91}" name="Column11691"/>
    <tableColumn id="11692" xr3:uid="{A25BE72E-7B21-48F6-B719-42CAE7EB1DF1}" name="Column11692"/>
    <tableColumn id="11693" xr3:uid="{04874719-648C-423C-85F2-CC91158D5205}" name="Column11693"/>
    <tableColumn id="11694" xr3:uid="{7AB4DDFA-D964-4682-806D-29FD614ADCEB}" name="Column11694"/>
    <tableColumn id="11695" xr3:uid="{7D2429D5-6311-464C-A9EB-FBBABC85EDBD}" name="Column11695"/>
    <tableColumn id="11696" xr3:uid="{72625C2E-A3B1-4C75-ACAA-ABC806846B49}" name="Column11696"/>
    <tableColumn id="11697" xr3:uid="{06A31FBD-8474-4450-A4D6-B77C91A07F8C}" name="Column11697"/>
    <tableColumn id="11698" xr3:uid="{E0233AE4-74CA-4B94-B990-B545469894CA}" name="Column11698"/>
    <tableColumn id="11699" xr3:uid="{73C55345-071D-4EA6-A19F-E17994DA8C72}" name="Column11699"/>
    <tableColumn id="11700" xr3:uid="{CCBF13E3-A630-4765-A928-7F4E7A3EF38D}" name="Column11700"/>
    <tableColumn id="11701" xr3:uid="{A0CB3AE8-DE14-4EE3-9CB1-EA68ABF09C7A}" name="Column11701"/>
    <tableColumn id="11702" xr3:uid="{D5C18626-9477-4B44-9797-D04484B8BFFF}" name="Column11702"/>
    <tableColumn id="11703" xr3:uid="{5744564E-72CA-4DCF-94FA-2E695FD73621}" name="Column11703"/>
    <tableColumn id="11704" xr3:uid="{B27D1B8F-CCCB-47A8-B644-9BBEBF58772A}" name="Column11704"/>
    <tableColumn id="11705" xr3:uid="{4FB528A6-61D4-459D-8D95-056AE443D889}" name="Column11705"/>
    <tableColumn id="11706" xr3:uid="{CE4DA7B7-1009-4CDF-9FF6-8F5034B5CE31}" name="Column11706"/>
    <tableColumn id="11707" xr3:uid="{35A454AB-4B10-40B2-87B2-B9A059484729}" name="Column11707"/>
    <tableColumn id="11708" xr3:uid="{CDAC3308-EF40-4181-B580-6804FC899601}" name="Column11708"/>
    <tableColumn id="11709" xr3:uid="{624FAAF2-5634-48D4-9D74-6374C85D33C7}" name="Column11709"/>
    <tableColumn id="11710" xr3:uid="{59B106B3-2692-4417-816C-C7B2F1FCA684}" name="Column11710"/>
    <tableColumn id="11711" xr3:uid="{883B84B9-F001-4459-9B74-52618559AB15}" name="Column11711"/>
    <tableColumn id="11712" xr3:uid="{3ED05829-CA4A-4B61-9F80-1AB6AD1D8A8A}" name="Column11712"/>
    <tableColumn id="11713" xr3:uid="{9AD5E317-9D3B-42DF-B04C-F2000F565D32}" name="Column11713"/>
    <tableColumn id="11714" xr3:uid="{6610DDD9-42C3-4DC0-B6F7-34B97B2E354F}" name="Column11714"/>
    <tableColumn id="11715" xr3:uid="{086F360E-8194-4967-BD5D-B1DFDC601268}" name="Column11715"/>
    <tableColumn id="11716" xr3:uid="{29C3ECB1-BA73-43E4-8BEC-8A639B1E8843}" name="Column11716"/>
    <tableColumn id="11717" xr3:uid="{1A188388-E0FB-4758-8CF1-9230D8FE8AAB}" name="Column11717"/>
    <tableColumn id="11718" xr3:uid="{53CC86E7-2E77-490A-83AB-83E3267BE41B}" name="Column11718"/>
    <tableColumn id="11719" xr3:uid="{2E06F68E-ADA5-4A20-954B-38DBE90843B7}" name="Column11719"/>
    <tableColumn id="11720" xr3:uid="{5C381ABA-12BF-42AD-825A-8821720C88AF}" name="Column11720"/>
    <tableColumn id="11721" xr3:uid="{89B86A65-DD03-4502-A9DA-33E0E82C34D4}" name="Column11721"/>
    <tableColumn id="11722" xr3:uid="{F835CE02-BA74-4DE4-82DB-8FC43051B4C1}" name="Column11722"/>
    <tableColumn id="11723" xr3:uid="{89E0D142-CA92-4189-A447-76ED3476C8C3}" name="Column11723"/>
    <tableColumn id="11724" xr3:uid="{01D34C73-29A9-44AB-80FE-ACF45A96B452}" name="Column11724"/>
    <tableColumn id="11725" xr3:uid="{8FECFD5E-0834-4FCF-8631-97D49BC49ECD}" name="Column11725"/>
    <tableColumn id="11726" xr3:uid="{A46FDC9B-FC37-4A7D-A027-2002C66D57C7}" name="Column11726"/>
    <tableColumn id="11727" xr3:uid="{D1A9147D-602B-4CA8-AC62-62997A88B559}" name="Column11727"/>
    <tableColumn id="11728" xr3:uid="{2C3636F0-82C4-424B-A97B-D4611E25A8EA}" name="Column11728"/>
    <tableColumn id="11729" xr3:uid="{4AC1BB68-2288-41AD-84E4-349BE0FB147E}" name="Column11729"/>
    <tableColumn id="11730" xr3:uid="{4FEEF89B-9780-4706-9009-B986FC386C87}" name="Column11730"/>
    <tableColumn id="11731" xr3:uid="{FD7B6C46-58C6-47C6-8166-6A80620FF2E6}" name="Column11731"/>
    <tableColumn id="11732" xr3:uid="{EE2A51AB-48DA-43FC-B054-130831441FC3}" name="Column11732"/>
    <tableColumn id="11733" xr3:uid="{6F473153-7B87-42AF-A353-1A48C7492D9A}" name="Column11733"/>
    <tableColumn id="11734" xr3:uid="{70B96EA9-3B37-48A6-8A54-342863D39918}" name="Column11734"/>
    <tableColumn id="11735" xr3:uid="{C819E273-6919-4D6C-A52E-44741EB505B2}" name="Column11735"/>
    <tableColumn id="11736" xr3:uid="{ABECEBE7-31E2-4619-84C4-756CEC212144}" name="Column11736"/>
    <tableColumn id="11737" xr3:uid="{E4A6D8F3-7E96-42A9-9C00-9E63F072F56D}" name="Column11737"/>
    <tableColumn id="11738" xr3:uid="{B0942094-7539-4346-B5AD-7F9D3A975074}" name="Column11738"/>
    <tableColumn id="11739" xr3:uid="{321E8E94-1FAC-431E-9008-75E97532B4AE}" name="Column11739"/>
    <tableColumn id="11740" xr3:uid="{968DE9BB-4A12-4340-8234-FAED77497421}" name="Column11740"/>
    <tableColumn id="11741" xr3:uid="{FA6E60E0-6087-45DB-BB3D-CF3C6D74EED6}" name="Column11741"/>
    <tableColumn id="11742" xr3:uid="{7521A7EC-71EC-49B9-A65B-88A5B96CFABC}" name="Column11742"/>
    <tableColumn id="11743" xr3:uid="{0CBD220D-59B7-48F3-81A8-A878A6E549B4}" name="Column11743"/>
    <tableColumn id="11744" xr3:uid="{BE638B79-0287-4537-BD36-D89A8FE68232}" name="Column11744"/>
    <tableColumn id="11745" xr3:uid="{6809E140-E9C6-4D74-B9D1-C0750A4E3CEA}" name="Column11745"/>
    <tableColumn id="11746" xr3:uid="{D2AB69F6-8ECF-47F3-A78C-3F94D0EBA99C}" name="Column11746"/>
    <tableColumn id="11747" xr3:uid="{2D7DF56E-9998-4113-A639-00A4D152D66A}" name="Column11747"/>
    <tableColumn id="11748" xr3:uid="{0B6D2E9A-02AA-4EF4-9306-461E1678D2C5}" name="Column11748"/>
    <tableColumn id="11749" xr3:uid="{F318F27C-AF2C-49ED-936D-BD5F31597BAD}" name="Column11749"/>
    <tableColumn id="11750" xr3:uid="{2BB59E68-8288-4B44-990A-35A55A5C6B1D}" name="Column11750"/>
    <tableColumn id="11751" xr3:uid="{ED4DF7BF-DB58-45DC-BACE-EA7EC3CE4281}" name="Column11751"/>
    <tableColumn id="11752" xr3:uid="{66F566F1-502A-494A-B2A0-E4DFDF4C0CBC}" name="Column11752"/>
    <tableColumn id="11753" xr3:uid="{B262B4AC-68C0-420D-9030-6E4D368091B7}" name="Column11753"/>
    <tableColumn id="11754" xr3:uid="{5473480B-349B-4812-A232-0A7D9606770F}" name="Column11754"/>
    <tableColumn id="11755" xr3:uid="{CCBD0636-577D-43C0-8CD4-98BCA1DCDFD7}" name="Column11755"/>
    <tableColumn id="11756" xr3:uid="{266BA041-D5C2-42B0-A542-EF969DD3288A}" name="Column11756"/>
    <tableColumn id="11757" xr3:uid="{53F246B8-A574-4C24-B7FC-237E99DE7AEC}" name="Column11757"/>
    <tableColumn id="11758" xr3:uid="{B57AB012-5B99-4F68-B1C9-2627F8986DE7}" name="Column11758"/>
    <tableColumn id="11759" xr3:uid="{E9F94F73-9395-4BCC-9CC4-09600DF6A01D}" name="Column11759"/>
    <tableColumn id="11760" xr3:uid="{71EE1A11-E6D5-4779-BBE6-FAA56DFEBE07}" name="Column11760"/>
    <tableColumn id="11761" xr3:uid="{A7FD0B4D-7006-4323-ACFB-4787B82BC923}" name="Column11761"/>
    <tableColumn id="11762" xr3:uid="{4A85C828-5A11-4753-AAEA-94329AFB1032}" name="Column11762"/>
    <tableColumn id="11763" xr3:uid="{D201178B-1B24-4B33-9FE9-604EEE7471F6}" name="Column11763"/>
    <tableColumn id="11764" xr3:uid="{ACD736D0-993E-4DE3-ACDE-4B6220651176}" name="Column11764"/>
    <tableColumn id="11765" xr3:uid="{FE3F4CBD-ECCA-46F0-9738-47AB0C422259}" name="Column11765"/>
    <tableColumn id="11766" xr3:uid="{0D14E497-E233-486F-89DB-AF121CE2F6E1}" name="Column11766"/>
    <tableColumn id="11767" xr3:uid="{4AFAC9BD-D743-4876-80D7-11D1EA600021}" name="Column11767"/>
    <tableColumn id="11768" xr3:uid="{4922891A-0EE1-4BC7-808A-2D69760D4A20}" name="Column11768"/>
    <tableColumn id="11769" xr3:uid="{DEEA4681-324C-4316-A4D9-9907C059DD8A}" name="Column11769"/>
    <tableColumn id="11770" xr3:uid="{8FC9D5D8-79C2-4380-B42E-E0F286222D9E}" name="Column11770"/>
    <tableColumn id="11771" xr3:uid="{A241A48B-E755-42DD-AFCF-989EC184951F}" name="Column11771"/>
    <tableColumn id="11772" xr3:uid="{1BD36DA3-FDBF-4EC7-B8B4-AE1DF9B8736E}" name="Column11772"/>
    <tableColumn id="11773" xr3:uid="{D4BEF3D6-8296-49AE-B026-ACDDF0693079}" name="Column11773"/>
    <tableColumn id="11774" xr3:uid="{D05A7233-8CB7-44A3-8EC1-9A09F4F1DB8C}" name="Column11774"/>
    <tableColumn id="11775" xr3:uid="{CB5435F5-42DC-4CC3-9E8A-060D6145F3BB}" name="Column11775"/>
    <tableColumn id="11776" xr3:uid="{76736E46-D5D1-4BA4-AFF9-2DEEA28BD449}" name="Column11776"/>
    <tableColumn id="11777" xr3:uid="{4396E02D-A384-4D73-AFED-28B9239B8C8E}" name="Column11777"/>
    <tableColumn id="11778" xr3:uid="{1D134C32-D604-46FD-B863-4E5A85B88022}" name="Column11778"/>
    <tableColumn id="11779" xr3:uid="{37F33031-8237-40CB-ACA1-974AB7F82B68}" name="Column11779"/>
    <tableColumn id="11780" xr3:uid="{9D188C84-3C19-4B8A-8849-6CEDF29F96C5}" name="Column11780"/>
    <tableColumn id="11781" xr3:uid="{824D9896-1BB9-4F0E-A95C-FAA19B69A96A}" name="Column11781"/>
    <tableColumn id="11782" xr3:uid="{040A7CE5-F57C-4EB1-ADA7-F15017F50FC8}" name="Column11782"/>
    <tableColumn id="11783" xr3:uid="{2829D8AD-4010-49B1-89EC-226E696A291B}" name="Column11783"/>
    <tableColumn id="11784" xr3:uid="{B61D8409-BD7B-4E98-A68F-D2D3204DD255}" name="Column11784"/>
    <tableColumn id="11785" xr3:uid="{F26CF6F6-4AB3-49C3-9112-ECF3AFCA72F9}" name="Column11785"/>
    <tableColumn id="11786" xr3:uid="{78C816E1-E181-47E6-9A34-2F0E42BA28FA}" name="Column11786"/>
    <tableColumn id="11787" xr3:uid="{B4B95F31-11C9-4DC5-A7D9-7817258E3345}" name="Column11787"/>
    <tableColumn id="11788" xr3:uid="{608F7EAB-9D64-451F-ACE5-5973D4FD37A2}" name="Column11788"/>
    <tableColumn id="11789" xr3:uid="{1A5E3C9B-D187-49CE-8982-12BB0FE010B5}" name="Column11789"/>
    <tableColumn id="11790" xr3:uid="{D86F9B26-ED3A-42B6-865C-A97159F1BBD3}" name="Column11790"/>
    <tableColumn id="11791" xr3:uid="{1023164A-F244-4CF6-851B-58E8ECE0C3F8}" name="Column11791"/>
    <tableColumn id="11792" xr3:uid="{D2820E89-D111-4A5B-8C1B-43BD7E2479AC}" name="Column11792"/>
    <tableColumn id="11793" xr3:uid="{0223CEBA-C8EE-47F7-8FEC-BF8B45EC1381}" name="Column11793"/>
    <tableColumn id="11794" xr3:uid="{AD884DA2-963F-4C86-8823-FE5AFC036D55}" name="Column11794"/>
    <tableColumn id="11795" xr3:uid="{69C77D65-6C27-4CD3-AE09-93CA49134D32}" name="Column11795"/>
    <tableColumn id="11796" xr3:uid="{DC63E318-A970-4230-B828-BA4C0BAF7FEC}" name="Column11796"/>
    <tableColumn id="11797" xr3:uid="{CBDDA30D-57C0-4BC0-80B1-695E7B1A3EA6}" name="Column11797"/>
    <tableColumn id="11798" xr3:uid="{0F2B889C-C5DA-42BD-BF7F-AB7E1E338046}" name="Column11798"/>
    <tableColumn id="11799" xr3:uid="{4AA3E5C2-36E0-4D45-8062-FC41464E4577}" name="Column11799"/>
    <tableColumn id="11800" xr3:uid="{983B0026-EE15-428A-9B03-A3C3FFCDBFB6}" name="Column11800"/>
    <tableColumn id="11801" xr3:uid="{07E8710D-1407-4413-ADAA-EFB4749E0287}" name="Column11801"/>
    <tableColumn id="11802" xr3:uid="{96F908E6-4884-436A-BF9A-B310B8325D73}" name="Column11802"/>
    <tableColumn id="11803" xr3:uid="{B6F4B971-09E3-4E97-ABE4-449E9E4B250B}" name="Column11803"/>
    <tableColumn id="11804" xr3:uid="{2207B223-417F-4CCB-AABA-7398AE553F0B}" name="Column11804"/>
    <tableColumn id="11805" xr3:uid="{902FC0C9-A335-4AF0-B929-A3B1D8F72906}" name="Column11805"/>
    <tableColumn id="11806" xr3:uid="{8B16B061-8D0B-4122-BA4D-F0E5FEC718F0}" name="Column11806"/>
    <tableColumn id="11807" xr3:uid="{9A0EB54B-AD6C-4467-A2B7-39D37A11379C}" name="Column11807"/>
    <tableColumn id="11808" xr3:uid="{F7FB8305-03F1-4344-97DA-0D73B78B7015}" name="Column11808"/>
    <tableColumn id="11809" xr3:uid="{6CD73735-2306-4A24-BF5F-58D412D27226}" name="Column11809"/>
    <tableColumn id="11810" xr3:uid="{798781C7-8B93-4FB5-BCC5-851C103C077C}" name="Column11810"/>
    <tableColumn id="11811" xr3:uid="{E8A161E6-495C-4251-8DE3-20170D8F1EFE}" name="Column11811"/>
    <tableColumn id="11812" xr3:uid="{F2E00178-5905-4713-AFB9-5DA25EAF7A33}" name="Column11812"/>
    <tableColumn id="11813" xr3:uid="{CB3FFBD2-40A7-4BF5-A58F-F242A72A47C0}" name="Column11813"/>
    <tableColumn id="11814" xr3:uid="{D8C97F42-2911-4AA1-BA0B-3127417DE74A}" name="Column11814"/>
    <tableColumn id="11815" xr3:uid="{996AAEB3-BE05-4493-AA39-589F1FD04505}" name="Column11815"/>
    <tableColumn id="11816" xr3:uid="{DF925B5B-5559-4811-BF33-48DD16F00E2A}" name="Column11816"/>
    <tableColumn id="11817" xr3:uid="{7464EEA3-0D72-4227-9CFF-9EE18166E656}" name="Column11817"/>
    <tableColumn id="11818" xr3:uid="{D1446B3B-A16E-4845-921A-658116C9A58F}" name="Column11818"/>
    <tableColumn id="11819" xr3:uid="{54EF3685-BF88-417D-ABFA-72C0F532BE0E}" name="Column11819"/>
    <tableColumn id="11820" xr3:uid="{41BA9377-6C0E-4858-9A9E-EB539C3F5185}" name="Column11820"/>
    <tableColumn id="11821" xr3:uid="{6F0B41E2-83DA-4E40-BEAE-AF91BE6AA2B1}" name="Column11821"/>
    <tableColumn id="11822" xr3:uid="{81246521-C78E-4AFD-9C1B-92447449695D}" name="Column11822"/>
    <tableColumn id="11823" xr3:uid="{7B25BDCE-34E4-4242-B313-B9CCC1EE11F0}" name="Column11823"/>
    <tableColumn id="11824" xr3:uid="{893F67F0-57EA-422D-A7C5-C32DB111FBD7}" name="Column11824"/>
    <tableColumn id="11825" xr3:uid="{38B6AC2F-3CE3-418B-814A-9B17D8C6A077}" name="Column11825"/>
    <tableColumn id="11826" xr3:uid="{CC50D5D2-D11E-4AC8-946A-FE90EF180746}" name="Column11826"/>
    <tableColumn id="11827" xr3:uid="{903DE54A-88E5-4102-AA6D-01D9C7163F7E}" name="Column11827"/>
    <tableColumn id="11828" xr3:uid="{AC004488-B550-44DC-B2C5-95FF967DCD90}" name="Column11828"/>
    <tableColumn id="11829" xr3:uid="{0CB354AB-0E0A-4241-A0DC-AB1C8AAE8F1D}" name="Column11829"/>
    <tableColumn id="11830" xr3:uid="{C18592E2-E372-4696-A881-CEA12E24DFD3}" name="Column11830"/>
    <tableColumn id="11831" xr3:uid="{B814F460-4902-4D41-A180-721542628CB6}" name="Column11831"/>
    <tableColumn id="11832" xr3:uid="{D36C9BBC-08B1-4B73-B835-B12D31B3AB1E}" name="Column11832"/>
    <tableColumn id="11833" xr3:uid="{44801295-5BF5-48F8-A9D2-4D2E80644D86}" name="Column11833"/>
    <tableColumn id="11834" xr3:uid="{E0916C07-2EC6-422C-BF65-A1D59F32C496}" name="Column11834"/>
    <tableColumn id="11835" xr3:uid="{AC089DEB-2EF2-4AF6-87EC-9B9CAA83FDED}" name="Column11835"/>
    <tableColumn id="11836" xr3:uid="{4A82B620-3D46-47A2-8D7B-12047D9C9373}" name="Column11836"/>
    <tableColumn id="11837" xr3:uid="{B2F9852F-4BFE-4111-99B8-E90414CD34AB}" name="Column11837"/>
    <tableColumn id="11838" xr3:uid="{60A72F1D-4F68-47A4-A358-E7214A9FC18B}" name="Column11838"/>
    <tableColumn id="11839" xr3:uid="{8670BBB1-9903-49C0-9650-8E3BBD544A34}" name="Column11839"/>
    <tableColumn id="11840" xr3:uid="{0BBE86EC-E85A-4072-9B4A-6EF3F0D89B40}" name="Column11840"/>
    <tableColumn id="11841" xr3:uid="{F964359E-C982-41A2-B7A7-D4E30383295C}" name="Column11841"/>
    <tableColumn id="11842" xr3:uid="{E06891C9-2248-433C-8955-31F5A3766735}" name="Column11842"/>
    <tableColumn id="11843" xr3:uid="{BA1C0FEE-C7FD-42A3-A14A-BCA284012B66}" name="Column11843"/>
    <tableColumn id="11844" xr3:uid="{E9D72D95-1E01-4D54-A2CA-592E4644F965}" name="Column11844"/>
    <tableColumn id="11845" xr3:uid="{FFF9A0E5-EB8B-423B-8F10-74A196B5FDB7}" name="Column11845"/>
    <tableColumn id="11846" xr3:uid="{824A36BC-89F1-4ED9-979F-0DF9AE21C92A}" name="Column11846"/>
    <tableColumn id="11847" xr3:uid="{D45F03A9-7AF4-4884-8C35-F173DEA8D5F6}" name="Column11847"/>
    <tableColumn id="11848" xr3:uid="{F8FF9C6D-BE39-4B5B-BE65-9BF3C341A303}" name="Column11848"/>
    <tableColumn id="11849" xr3:uid="{1E04D473-D0D8-421B-9E4E-1AC593559703}" name="Column11849"/>
    <tableColumn id="11850" xr3:uid="{4D95C9F8-215F-46C2-91C3-3C2E9716355D}" name="Column11850"/>
    <tableColumn id="11851" xr3:uid="{BC20EA27-F488-4F83-9175-97B42AF20D23}" name="Column11851"/>
    <tableColumn id="11852" xr3:uid="{13936E5C-B377-4753-83AA-FD8AF1AA0166}" name="Column11852"/>
    <tableColumn id="11853" xr3:uid="{5CD0272E-3F08-46B7-A980-46064E22763F}" name="Column11853"/>
    <tableColumn id="11854" xr3:uid="{E019C653-AC84-4CAB-A746-79BA5E763BED}" name="Column11854"/>
    <tableColumn id="11855" xr3:uid="{83A13DB2-C7F3-4A99-958B-FAD2B1327BE6}" name="Column11855"/>
    <tableColumn id="11856" xr3:uid="{AB10A65F-6BAA-4F37-B36D-3C00AF4C54D1}" name="Column11856"/>
    <tableColumn id="11857" xr3:uid="{A1BD21BC-5E93-43FB-A3D5-E642BA5DE41F}" name="Column11857"/>
    <tableColumn id="11858" xr3:uid="{84043D08-8EC0-4A62-85DE-16043E17C9AF}" name="Column11858"/>
    <tableColumn id="11859" xr3:uid="{18B0C67D-CBEA-45FA-81A2-47490E14E686}" name="Column11859"/>
    <tableColumn id="11860" xr3:uid="{8DBCBD31-3823-4984-98C8-E08B21A4F9B1}" name="Column11860"/>
    <tableColumn id="11861" xr3:uid="{CD0EEB92-29C0-470B-973B-26A4721E2711}" name="Column11861"/>
    <tableColumn id="11862" xr3:uid="{C81D9448-5DF8-44D5-8488-EEA18B4743C2}" name="Column11862"/>
    <tableColumn id="11863" xr3:uid="{5BEA7091-E3BE-4573-8545-6F7D7649C21A}" name="Column11863"/>
    <tableColumn id="11864" xr3:uid="{8B636BB7-1CC6-4ADD-97FD-496E5E0103D2}" name="Column11864"/>
    <tableColumn id="11865" xr3:uid="{ACF11A23-D129-46BF-AC91-7F60EE802910}" name="Column11865"/>
    <tableColumn id="11866" xr3:uid="{D8F95467-390B-4FC8-BF89-01CF3441A83D}" name="Column11866"/>
    <tableColumn id="11867" xr3:uid="{32A9486D-0129-4912-B43F-C0D998660C83}" name="Column11867"/>
    <tableColumn id="11868" xr3:uid="{F03AF6F6-B1CE-4255-BF75-4706B8975235}" name="Column11868"/>
    <tableColumn id="11869" xr3:uid="{5C251EFB-E4E2-4CB8-9214-F58B9AE8DAF0}" name="Column11869"/>
    <tableColumn id="11870" xr3:uid="{6288F628-E580-4677-A0ED-E31748C9897D}" name="Column11870"/>
    <tableColumn id="11871" xr3:uid="{A622E47E-D541-47E0-8DE3-63B9DD7D7A3F}" name="Column11871"/>
    <tableColumn id="11872" xr3:uid="{413C1230-2C00-461E-B702-B14ABF2BCF5E}" name="Column11872"/>
    <tableColumn id="11873" xr3:uid="{C5605F5D-D704-44C9-ABC9-02CAD6B4EF5E}" name="Column11873"/>
    <tableColumn id="11874" xr3:uid="{EEF78EBA-A6A3-4CB0-A5A8-C15BE9F2B22E}" name="Column11874"/>
    <tableColumn id="11875" xr3:uid="{A457604A-8FF5-4B46-8B01-A25B63E30A73}" name="Column11875"/>
    <tableColumn id="11876" xr3:uid="{680156AA-0EB8-45F8-B22A-65422EAC9899}" name="Column11876"/>
    <tableColumn id="11877" xr3:uid="{A08C283E-656E-424F-B936-187E1CBCAE96}" name="Column11877"/>
    <tableColumn id="11878" xr3:uid="{AAEB0412-DDD1-4FCD-A7D9-729518AC659E}" name="Column11878"/>
    <tableColumn id="11879" xr3:uid="{B558019B-9869-4B19-8DF1-C3979F13B368}" name="Column11879"/>
    <tableColumn id="11880" xr3:uid="{2301611C-4514-402F-A368-ED359143CE10}" name="Column11880"/>
    <tableColumn id="11881" xr3:uid="{3DC0BD16-26A6-45E2-A158-D3DA601474F8}" name="Column11881"/>
    <tableColumn id="11882" xr3:uid="{2AF63D0B-90BF-4329-820D-480C928D2441}" name="Column11882"/>
    <tableColumn id="11883" xr3:uid="{4EF5BDCA-FEE4-4698-A23C-27A797D5AF68}" name="Column11883"/>
    <tableColumn id="11884" xr3:uid="{764432F8-15BA-44B3-9680-17377D2BC5F6}" name="Column11884"/>
    <tableColumn id="11885" xr3:uid="{B4E3270C-6B84-4DD2-93F7-60F271C4A938}" name="Column11885"/>
    <tableColumn id="11886" xr3:uid="{7B26F403-4908-42B4-9DA7-4FDEF15F15F8}" name="Column11886"/>
    <tableColumn id="11887" xr3:uid="{4ED7066F-1ED6-4DA9-8565-AB4C2FE3B57A}" name="Column11887"/>
    <tableColumn id="11888" xr3:uid="{ED733376-D3FB-471E-8F72-3F9382C1CDBF}" name="Column11888"/>
    <tableColumn id="11889" xr3:uid="{36276BFA-26C5-4FA9-A56D-D4FA8B19CC06}" name="Column11889"/>
    <tableColumn id="11890" xr3:uid="{AEA0B18D-D856-4760-918B-9EB793B2BD51}" name="Column11890"/>
    <tableColumn id="11891" xr3:uid="{46B1ADF0-80D9-49B6-9B6E-8C076AF7C9EE}" name="Column11891"/>
    <tableColumn id="11892" xr3:uid="{FDA9CF3D-7912-4B06-8194-E636D0AD9569}" name="Column11892"/>
    <tableColumn id="11893" xr3:uid="{4582BBE3-6C66-4AC6-AE35-60C091ECD927}" name="Column11893"/>
    <tableColumn id="11894" xr3:uid="{E25C5CD6-14BB-484C-8C6E-329DA93873F4}" name="Column11894"/>
    <tableColumn id="11895" xr3:uid="{2C17612C-64CF-4148-9323-ACF64BD14D79}" name="Column11895"/>
    <tableColumn id="11896" xr3:uid="{DC7AE873-C09E-48DC-BDC7-73001BECF757}" name="Column11896"/>
    <tableColumn id="11897" xr3:uid="{B7EB5A37-D5C8-415F-8A7A-BA73FAAE1967}" name="Column11897"/>
    <tableColumn id="11898" xr3:uid="{7A42C5E6-8ACE-4CC2-919C-9F67F32ECD5A}" name="Column11898"/>
    <tableColumn id="11899" xr3:uid="{25262D73-9833-44D6-9E76-EC8FB16CEFDC}" name="Column11899"/>
    <tableColumn id="11900" xr3:uid="{FB0DC6F6-1EC4-4398-979B-84C94828529E}" name="Column11900"/>
    <tableColumn id="11901" xr3:uid="{B7ECB76F-1BD7-46FC-ADB7-1BE2FB658CA0}" name="Column11901"/>
    <tableColumn id="11902" xr3:uid="{4763BE93-8299-417C-BE35-580835A1A867}" name="Column11902"/>
    <tableColumn id="11903" xr3:uid="{BA6707E9-5864-4642-ACEF-43E7D66385A6}" name="Column11903"/>
    <tableColumn id="11904" xr3:uid="{4A424E28-7D1D-4B89-960E-7A98A4B9D5B3}" name="Column11904"/>
    <tableColumn id="11905" xr3:uid="{A3FCFAEE-2F36-4C3C-9C9F-118B87E26C46}" name="Column11905"/>
    <tableColumn id="11906" xr3:uid="{7312440E-BEEE-4861-B830-7479A6983339}" name="Column11906"/>
    <tableColumn id="11907" xr3:uid="{6DA63BB0-03FE-4E76-BB3A-BAB8B97BA1ED}" name="Column11907"/>
    <tableColumn id="11908" xr3:uid="{5A137AA7-4AEC-4D8A-B751-47B877ACD85D}" name="Column11908"/>
    <tableColumn id="11909" xr3:uid="{8A307B84-4FF8-4D6B-AF14-56BFE4CB0EFA}" name="Column11909"/>
    <tableColumn id="11910" xr3:uid="{3DF05E6F-F215-44C9-A8D1-14D4F82B37B9}" name="Column11910"/>
    <tableColumn id="11911" xr3:uid="{0DECB109-027D-43D8-96F0-C774C6FBE2AA}" name="Column11911"/>
    <tableColumn id="11912" xr3:uid="{B7DF153D-5EDD-4147-A951-5CA42C1A0376}" name="Column11912"/>
    <tableColumn id="11913" xr3:uid="{C57501E4-EE90-44B8-8D7F-F0E55C361216}" name="Column11913"/>
    <tableColumn id="11914" xr3:uid="{18A07F6A-F1CE-48FE-BFDA-8C67AA1DA0E1}" name="Column11914"/>
    <tableColumn id="11915" xr3:uid="{4083BFA5-A567-42A8-8F1E-01C1B6E63238}" name="Column11915"/>
    <tableColumn id="11916" xr3:uid="{E5DEAD27-C290-4D74-BB20-E9B8DD538208}" name="Column11916"/>
    <tableColumn id="11917" xr3:uid="{B448EBC9-6D15-41A1-AEA4-0FA7EB24CBAF}" name="Column11917"/>
    <tableColumn id="11918" xr3:uid="{35BAC1F9-5F2A-4C2C-B8D2-9EC7306AD744}" name="Column11918"/>
    <tableColumn id="11919" xr3:uid="{4A31EF57-8726-44DB-B7E5-D243C139DB62}" name="Column11919"/>
    <tableColumn id="11920" xr3:uid="{68F2FBAC-5B95-44E1-AD4A-B429FA642632}" name="Column11920"/>
    <tableColumn id="11921" xr3:uid="{8E8EF502-D2AD-4DE7-9E0C-AC574B446148}" name="Column11921"/>
    <tableColumn id="11922" xr3:uid="{EE485AD6-ADBA-48B7-8CD0-CCDA911C1676}" name="Column11922"/>
    <tableColumn id="11923" xr3:uid="{21CED171-52F6-453A-8189-3F4714C1A552}" name="Column11923"/>
    <tableColumn id="11924" xr3:uid="{DD74E409-D133-400D-8B1D-E23D70677097}" name="Column11924"/>
    <tableColumn id="11925" xr3:uid="{1632FD0E-FB3D-4C9F-BD77-9C0E2452201D}" name="Column11925"/>
    <tableColumn id="11926" xr3:uid="{38B7B3BB-A1D2-4757-9F03-AD4B69BA43EA}" name="Column11926"/>
    <tableColumn id="11927" xr3:uid="{0F38AD2F-06CD-4F47-A936-1C16A8B09A1B}" name="Column11927"/>
    <tableColumn id="11928" xr3:uid="{25C3D43E-A515-4DC8-B067-3DA3DF9F1359}" name="Column11928"/>
    <tableColumn id="11929" xr3:uid="{919D4123-393E-4998-9708-0DBBB855BDBB}" name="Column11929"/>
    <tableColumn id="11930" xr3:uid="{F3591DFD-B41F-4A14-8B2F-DAE95A5D3512}" name="Column11930"/>
    <tableColumn id="11931" xr3:uid="{AF653649-9AC0-4F8B-B2EF-B7164628B2CA}" name="Column11931"/>
    <tableColumn id="11932" xr3:uid="{0D3CD0DC-2079-4247-8043-8827C42C0734}" name="Column11932"/>
    <tableColumn id="11933" xr3:uid="{28EB6C24-93F9-4FCA-8FFA-ACB731040A0D}" name="Column11933"/>
    <tableColumn id="11934" xr3:uid="{6C4DCA49-9530-4F88-BB36-BFB49BCD85C5}" name="Column11934"/>
    <tableColumn id="11935" xr3:uid="{9EDEE4CE-D298-4034-AB70-E4B6B062E2F4}" name="Column11935"/>
    <tableColumn id="11936" xr3:uid="{22D5178C-F2CB-436B-BE49-ADE9DC614785}" name="Column11936"/>
    <tableColumn id="11937" xr3:uid="{76D12405-960B-4E73-AA73-7B13547C546B}" name="Column11937"/>
    <tableColumn id="11938" xr3:uid="{8321C25C-8F40-432A-A04B-4AE50820721D}" name="Column11938"/>
    <tableColumn id="11939" xr3:uid="{D8C5BC8D-D81B-4C87-AE09-6FD2EE305847}" name="Column11939"/>
    <tableColumn id="11940" xr3:uid="{75373544-27C3-4340-A332-DFD00E785221}" name="Column11940"/>
    <tableColumn id="11941" xr3:uid="{4629534D-D589-48BB-814A-2ABE1B799F5A}" name="Column11941"/>
    <tableColumn id="11942" xr3:uid="{86A2282C-D0A1-4C40-ACE8-0FBF2460E478}" name="Column11942"/>
    <tableColumn id="11943" xr3:uid="{C20D6E11-4E26-4E8C-A8E1-56A90FDB154A}" name="Column11943"/>
    <tableColumn id="11944" xr3:uid="{962E4F74-F8AF-4AE1-B1B4-B1C7D044A237}" name="Column11944"/>
    <tableColumn id="11945" xr3:uid="{4948093B-C468-4B00-A3E1-1E462C02291F}" name="Column11945"/>
    <tableColumn id="11946" xr3:uid="{3920648F-9D45-443E-AA8D-8C4A53726D00}" name="Column11946"/>
    <tableColumn id="11947" xr3:uid="{BE30795A-7CE6-43C1-A71A-EBE048A266A9}" name="Column11947"/>
    <tableColumn id="11948" xr3:uid="{F4971222-0B33-4085-B639-3F3C0038D37F}" name="Column11948"/>
    <tableColumn id="11949" xr3:uid="{DAAC18E0-EB1E-4A52-B1B2-DE69A5860CA4}" name="Column11949"/>
    <tableColumn id="11950" xr3:uid="{AC4B6801-6828-4FC5-99B8-732EA27E3800}" name="Column11950"/>
    <tableColumn id="11951" xr3:uid="{C4806E19-A3C0-4FCB-888A-F5339311BC9A}" name="Column11951"/>
    <tableColumn id="11952" xr3:uid="{5D792691-4A53-4A7E-AC8B-69068D5BEABF}" name="Column11952"/>
    <tableColumn id="11953" xr3:uid="{70208C94-82A3-44DA-8DB0-2F6CAE09780E}" name="Column11953"/>
    <tableColumn id="11954" xr3:uid="{4CEB2DF1-562A-4231-8692-30FBC37AEC5C}" name="Column11954"/>
    <tableColumn id="11955" xr3:uid="{90FC7A47-BA50-4977-9B7F-73DEE418126C}" name="Column11955"/>
    <tableColumn id="11956" xr3:uid="{F9E61F27-AD73-4EAA-AEC0-88199F62684C}" name="Column11956"/>
    <tableColumn id="11957" xr3:uid="{B23589C7-41B9-4751-8AFC-B2DCDE7006D2}" name="Column11957"/>
    <tableColumn id="11958" xr3:uid="{974C4756-82CA-47F0-BCB2-FEA1C02B403C}" name="Column11958"/>
    <tableColumn id="11959" xr3:uid="{B359B2B7-20CF-44D4-9BCA-32963FD7DD9E}" name="Column11959"/>
    <tableColumn id="11960" xr3:uid="{DDA999AD-EDAC-46BD-B276-F232641546E8}" name="Column11960"/>
    <tableColumn id="11961" xr3:uid="{BE788194-1C7F-4910-8931-11FF9F932097}" name="Column11961"/>
    <tableColumn id="11962" xr3:uid="{10DC7B7E-1C40-4DFE-88FF-0670949B40C4}" name="Column11962"/>
    <tableColumn id="11963" xr3:uid="{660FD74A-8A65-427F-A6F6-65541192C2B9}" name="Column11963"/>
    <tableColumn id="11964" xr3:uid="{BC66B76A-CB75-4157-8DEC-6598AA11517F}" name="Column11964"/>
    <tableColumn id="11965" xr3:uid="{E4AC6834-E4BD-4D66-A2E1-4DC76BE0F3E6}" name="Column11965"/>
    <tableColumn id="11966" xr3:uid="{DFFB3D56-2160-4039-9350-9EAB6FF6A4DD}" name="Column11966"/>
    <tableColumn id="11967" xr3:uid="{200F7BFE-5C3E-444E-8452-2808397C1240}" name="Column11967"/>
    <tableColumn id="11968" xr3:uid="{E1364FF1-69B7-446C-9C03-0FCA7F716EEC}" name="Column11968"/>
    <tableColumn id="11969" xr3:uid="{C6CFB332-CF4B-4B0E-AE5C-89FEDBD53137}" name="Column11969"/>
    <tableColumn id="11970" xr3:uid="{6B2FFFD2-8F43-4A8E-9FFA-10E87F0A1FC3}" name="Column11970"/>
    <tableColumn id="11971" xr3:uid="{AAA93445-4C8F-414A-854E-16BB96D2DA14}" name="Column11971"/>
    <tableColumn id="11972" xr3:uid="{8C0578FB-2279-4462-9780-EE9930D7A6E1}" name="Column11972"/>
    <tableColumn id="11973" xr3:uid="{4E286E05-93E5-4FA9-8EA5-9752BA1416D4}" name="Column11973"/>
    <tableColumn id="11974" xr3:uid="{588292EF-1CD9-4D09-8FC0-85C18EFBBA27}" name="Column11974"/>
    <tableColumn id="11975" xr3:uid="{1CA15512-A424-4122-AA1C-43E4487DDEA3}" name="Column11975"/>
    <tableColumn id="11976" xr3:uid="{9DA5CEA4-195C-413C-83E6-010BB13A5E21}" name="Column11976"/>
    <tableColumn id="11977" xr3:uid="{D03C3B0D-18A9-47B8-99B5-42E639EC7637}" name="Column11977"/>
    <tableColumn id="11978" xr3:uid="{5E6AA73D-E6BA-40B7-9EB0-4F470EA8EC86}" name="Column11978"/>
    <tableColumn id="11979" xr3:uid="{47557F6E-93AC-4095-9F68-B2FB7D75C52F}" name="Column11979"/>
    <tableColumn id="11980" xr3:uid="{FC2B829D-7A50-4FF7-8270-5CB73C34DD7F}" name="Column11980"/>
    <tableColumn id="11981" xr3:uid="{7829C2C4-4D49-40AD-919F-AAF5001D9FAE}" name="Column11981"/>
    <tableColumn id="11982" xr3:uid="{57749B29-7D4D-46E0-9AE0-590BCD4CA9EF}" name="Column11982"/>
    <tableColumn id="11983" xr3:uid="{AB65ACF3-E67D-4F8E-83DB-007E8CC4F220}" name="Column11983"/>
    <tableColumn id="11984" xr3:uid="{97D1EF80-F505-4BD2-A5E4-F1974956EEA7}" name="Column11984"/>
    <tableColumn id="11985" xr3:uid="{8216B98B-2862-4BD0-BA09-CD6FA0EB783F}" name="Column11985"/>
    <tableColumn id="11986" xr3:uid="{55E51DF9-1132-4A44-9CB0-4D220951190A}" name="Column11986"/>
    <tableColumn id="11987" xr3:uid="{22652DE6-490F-43B3-B005-9EC9DE217EB2}" name="Column11987"/>
    <tableColumn id="11988" xr3:uid="{BAEC72DE-3CBB-4917-9E4B-9BA5FA54649B}" name="Column11988"/>
    <tableColumn id="11989" xr3:uid="{C09EBF0F-6BE8-4F87-9CDC-F942B77B84EA}" name="Column11989"/>
    <tableColumn id="11990" xr3:uid="{3370DDD3-4CBC-4214-90CB-942D09B33AAB}" name="Column11990"/>
    <tableColumn id="11991" xr3:uid="{6E005036-3908-4F21-A0F4-EC8541E87779}" name="Column11991"/>
    <tableColumn id="11992" xr3:uid="{6BC39298-9660-4E76-BE42-8883FC2D40E4}" name="Column11992"/>
    <tableColumn id="11993" xr3:uid="{A544F252-0584-44DC-AB28-52197B04C36E}" name="Column11993"/>
    <tableColumn id="11994" xr3:uid="{11FE916A-9520-42DB-882F-46314B252E52}" name="Column11994"/>
    <tableColumn id="11995" xr3:uid="{D2D9E359-563C-4A0F-A30A-080A16573DF8}" name="Column11995"/>
    <tableColumn id="11996" xr3:uid="{33342256-5617-461D-BB34-9ADCCB7F9CD4}" name="Column11996"/>
    <tableColumn id="11997" xr3:uid="{B446F93F-1483-4B15-9E70-DD1DA66FD6CF}" name="Column11997"/>
    <tableColumn id="11998" xr3:uid="{0DFCA6B7-667F-472F-A755-EAE2514DF37F}" name="Column11998"/>
    <tableColumn id="11999" xr3:uid="{333CF3F6-1520-49C5-86EA-7532E73783EC}" name="Column11999"/>
    <tableColumn id="12000" xr3:uid="{E62BFC55-AD3A-4891-8198-ACDEE7537468}" name="Column12000"/>
    <tableColumn id="12001" xr3:uid="{83A9C8E5-798E-4AAC-BE59-ED7CF4CACE4B}" name="Column12001"/>
    <tableColumn id="12002" xr3:uid="{DE9ED127-D5AB-4EF0-9B3F-5FA46804AD7E}" name="Column12002"/>
    <tableColumn id="12003" xr3:uid="{005FECD9-76C5-4121-A37A-BF6A7D6316FA}" name="Column12003"/>
    <tableColumn id="12004" xr3:uid="{B30E9DB8-7EB9-453E-B12A-D92E6104C627}" name="Column12004"/>
    <tableColumn id="12005" xr3:uid="{BEA5DCFC-AB23-4D73-B7B9-94ADB0F839CA}" name="Column12005"/>
    <tableColumn id="12006" xr3:uid="{B743FD02-0701-4750-BE1B-F5CC56C565EE}" name="Column12006"/>
    <tableColumn id="12007" xr3:uid="{15910758-7974-4A2F-9E66-DBCF69386B35}" name="Column12007"/>
    <tableColumn id="12008" xr3:uid="{175FBA7E-E3B2-4872-A38E-2D36614A87A1}" name="Column12008"/>
    <tableColumn id="12009" xr3:uid="{E1843F7F-0278-4B17-8E3B-96A91AB1A873}" name="Column12009"/>
    <tableColumn id="12010" xr3:uid="{B1712602-CB29-4033-98DD-B23809CE8134}" name="Column12010"/>
    <tableColumn id="12011" xr3:uid="{1ABE1955-464F-48A3-B919-1CF01BE6C29D}" name="Column12011"/>
    <tableColumn id="12012" xr3:uid="{DDE7E0CA-40CF-4844-A8AC-CA25622F4374}" name="Column12012"/>
    <tableColumn id="12013" xr3:uid="{36EF5E3E-2086-4904-9C39-BE6EBFD5902A}" name="Column12013"/>
    <tableColumn id="12014" xr3:uid="{3137CBA2-DCED-41A8-9823-3F4701DE0A0E}" name="Column12014"/>
    <tableColumn id="12015" xr3:uid="{6C4981E2-CFCC-4F3B-8D3E-BC76FA9CAFCB}" name="Column12015"/>
    <tableColumn id="12016" xr3:uid="{865146A0-2B7A-4916-999F-64193E59ADFE}" name="Column12016"/>
    <tableColumn id="12017" xr3:uid="{E4B0DB0D-A845-4FC8-B71E-5B652B9F82A4}" name="Column12017"/>
    <tableColumn id="12018" xr3:uid="{14EC0984-3370-4BBF-BB53-A1A70A673B8A}" name="Column12018"/>
    <tableColumn id="12019" xr3:uid="{62749863-E0A4-46C6-9E4A-0107173C443A}" name="Column12019"/>
    <tableColumn id="12020" xr3:uid="{5A7D76B5-D44F-4E3D-95C8-DF67D54300B9}" name="Column12020"/>
    <tableColumn id="12021" xr3:uid="{A187A46E-EE0B-4073-8301-B739DF4F18C1}" name="Column12021"/>
    <tableColumn id="12022" xr3:uid="{A8D50C9C-820F-4596-A357-6BE853A5B3CD}" name="Column12022"/>
    <tableColumn id="12023" xr3:uid="{B4C5EEB5-FFDA-4DF4-BB0E-53C5525F2AD3}" name="Column12023"/>
    <tableColumn id="12024" xr3:uid="{4ADE90D8-5128-4E54-8DE9-36A1F6F63D6A}" name="Column12024"/>
    <tableColumn id="12025" xr3:uid="{A037B2C6-E276-40F6-B129-4D018B2319CB}" name="Column12025"/>
    <tableColumn id="12026" xr3:uid="{76F366D1-BD49-4371-BFB1-095FA5620127}" name="Column12026"/>
    <tableColumn id="12027" xr3:uid="{0C970114-3227-4034-AD77-966596C7EE46}" name="Column12027"/>
    <tableColumn id="12028" xr3:uid="{AAEF170D-6706-43AC-9783-20D0A0A99A91}" name="Column12028"/>
    <tableColumn id="12029" xr3:uid="{77E92A5D-0717-429D-A4BC-469878DFA0C0}" name="Column12029"/>
    <tableColumn id="12030" xr3:uid="{97C5E70F-6AD0-4B79-B894-76CBAB3B74FA}" name="Column12030"/>
    <tableColumn id="12031" xr3:uid="{279DB0CF-21DB-48F0-9C21-223E41452074}" name="Column12031"/>
    <tableColumn id="12032" xr3:uid="{2917A8A9-F484-4FA5-A5CD-9A0FFD64218C}" name="Column12032"/>
    <tableColumn id="12033" xr3:uid="{3069943B-C863-45FD-A5B7-02DF45F75C3D}" name="Column12033"/>
    <tableColumn id="12034" xr3:uid="{BA90A445-6237-41D2-8BA9-40B06FF244AD}" name="Column12034"/>
    <tableColumn id="12035" xr3:uid="{2E1C9486-7426-49FC-9B60-B953AA36A6A3}" name="Column12035"/>
    <tableColumn id="12036" xr3:uid="{1BCBFB61-75DC-4089-BA7B-8057A945A32E}" name="Column12036"/>
    <tableColumn id="12037" xr3:uid="{E7947F28-8666-4D3F-84A2-13CCB8F3CC60}" name="Column12037"/>
    <tableColumn id="12038" xr3:uid="{39740427-535D-4301-A7D5-BDF0424E02D5}" name="Column12038"/>
    <tableColumn id="12039" xr3:uid="{88B5FD23-22FE-4E74-84F0-E1DE241CD95C}" name="Column12039"/>
    <tableColumn id="12040" xr3:uid="{DD19260A-058A-47A5-A7A8-C5920B07418C}" name="Column12040"/>
    <tableColumn id="12041" xr3:uid="{578C8ABC-193A-42C3-B1A3-84EF45298FF2}" name="Column12041"/>
    <tableColumn id="12042" xr3:uid="{BA3BD010-9E48-4CF4-AAED-86231C3BC425}" name="Column12042"/>
    <tableColumn id="12043" xr3:uid="{F6CCC419-11CA-4286-9B36-87F1C8DD2136}" name="Column12043"/>
    <tableColumn id="12044" xr3:uid="{D3202F03-6085-42D7-A5B7-245A9DE5FE01}" name="Column12044"/>
    <tableColumn id="12045" xr3:uid="{FCF94822-A2E0-43FD-B1A4-90BE42250159}" name="Column12045"/>
    <tableColumn id="12046" xr3:uid="{62ED3DF0-661B-4EBE-9F95-016E2D0EB858}" name="Column12046"/>
    <tableColumn id="12047" xr3:uid="{69F68714-C9A1-4E9A-8E01-8007E3B7DF23}" name="Column12047"/>
    <tableColumn id="12048" xr3:uid="{9C40274B-AB56-444E-8B41-E9F3FD20BE1B}" name="Column12048"/>
    <tableColumn id="12049" xr3:uid="{886640B1-295D-4A30-9780-C34D0373805D}" name="Column12049"/>
    <tableColumn id="12050" xr3:uid="{56B0AB0E-26A1-45A6-9D36-BA061DAC95AD}" name="Column12050"/>
    <tableColumn id="12051" xr3:uid="{39AC2FBA-EB34-4C83-9FD6-5DA7ABDDA45D}" name="Column12051"/>
    <tableColumn id="12052" xr3:uid="{292A3124-B3E5-4488-856D-B02463000498}" name="Column12052"/>
    <tableColumn id="12053" xr3:uid="{C4C9E6E9-68AA-46E3-9CA2-289BDA00008F}" name="Column12053"/>
    <tableColumn id="12054" xr3:uid="{69211327-8EA8-4D9B-A81E-DC423CF1AD81}" name="Column12054"/>
    <tableColumn id="12055" xr3:uid="{E16D6A4D-B817-4D98-ADC1-6CFE203D0DD7}" name="Column12055"/>
    <tableColumn id="12056" xr3:uid="{9FC55FB5-592F-4239-ADD1-947286AE8AC3}" name="Column12056"/>
    <tableColumn id="12057" xr3:uid="{C7181B1F-0726-4158-95E5-2EC042ACAB64}" name="Column12057"/>
    <tableColumn id="12058" xr3:uid="{4789AFC9-A8EB-4C2F-8B8C-229345B6FA3C}" name="Column12058"/>
    <tableColumn id="12059" xr3:uid="{02992D22-2088-483B-B567-E148E21DF425}" name="Column12059"/>
    <tableColumn id="12060" xr3:uid="{9C3F7C9F-2FFA-45F7-9864-0A2E83FC544E}" name="Column12060"/>
    <tableColumn id="12061" xr3:uid="{35384D87-7A16-455F-A2E4-5B0C6381A35A}" name="Column12061"/>
    <tableColumn id="12062" xr3:uid="{E880A2C0-4553-452D-B2D0-0A7D3D9EEFAA}" name="Column12062"/>
    <tableColumn id="12063" xr3:uid="{2063335A-C2D7-4DB9-A9AA-B1A48E93CD0F}" name="Column12063"/>
    <tableColumn id="12064" xr3:uid="{AB95FF8F-8470-4CB5-8352-B5E8EBACBCDC}" name="Column12064"/>
    <tableColumn id="12065" xr3:uid="{FB845EB9-BECF-4FCB-A982-5941758F6203}" name="Column12065"/>
    <tableColumn id="12066" xr3:uid="{858AE6F4-0F24-41ED-9733-78196B720987}" name="Column12066"/>
    <tableColumn id="12067" xr3:uid="{D8CA5EB2-7867-4DD3-AA5E-773DF892BF7A}" name="Column12067"/>
    <tableColumn id="12068" xr3:uid="{F0A2B8E0-C575-4A28-9B35-AAE215DA0B79}" name="Column12068"/>
    <tableColumn id="12069" xr3:uid="{81897C6A-2765-434E-A65C-1BEE1EE985B4}" name="Column12069"/>
    <tableColumn id="12070" xr3:uid="{38F22AA8-44AD-4630-84E5-4F9B4BB695A0}" name="Column12070"/>
    <tableColumn id="12071" xr3:uid="{1670C978-D3E6-41CF-AA1B-E7D34C0EBA8C}" name="Column12071"/>
    <tableColumn id="12072" xr3:uid="{E366BBD3-A237-4D39-8265-B754E6499387}" name="Column12072"/>
    <tableColumn id="12073" xr3:uid="{802654C9-C501-4D58-8FFD-5638F115F87C}" name="Column12073"/>
    <tableColumn id="12074" xr3:uid="{F008AB47-89F7-41A4-8ADA-82E097C15573}" name="Column12074"/>
    <tableColumn id="12075" xr3:uid="{F47A5B8E-C756-42AA-A2DA-8F5D638009AD}" name="Column12075"/>
    <tableColumn id="12076" xr3:uid="{904F1675-5739-49CF-8C70-2C597FA28B53}" name="Column12076"/>
    <tableColumn id="12077" xr3:uid="{D14E97A7-BAA8-48A2-BE77-94DB0DFBE408}" name="Column12077"/>
    <tableColumn id="12078" xr3:uid="{59103E86-4839-4577-8C16-BA906211713F}" name="Column12078"/>
    <tableColumn id="12079" xr3:uid="{3030CE73-82F0-42A7-8C1B-02F814760F0D}" name="Column12079"/>
    <tableColumn id="12080" xr3:uid="{1D2B0557-A631-4B12-B874-773DC52A9B89}" name="Column12080"/>
    <tableColumn id="12081" xr3:uid="{9E0D654C-C0FB-4ED2-8980-DA1116939FA5}" name="Column12081"/>
    <tableColumn id="12082" xr3:uid="{39E0875E-5AC7-4A61-B705-9BA16A59C026}" name="Column12082"/>
    <tableColumn id="12083" xr3:uid="{86ADF0B4-DD1E-4618-BED3-5ED274BE8EEA}" name="Column12083"/>
    <tableColumn id="12084" xr3:uid="{50D2EC2B-9BFD-44EA-9F20-58DBF4A4BCB1}" name="Column12084"/>
    <tableColumn id="12085" xr3:uid="{3AC2BA1A-80A8-4D92-80CF-35E8BE0A76BC}" name="Column12085"/>
    <tableColumn id="12086" xr3:uid="{519EA8CB-2A87-4B84-94C6-917257883946}" name="Column12086"/>
    <tableColumn id="12087" xr3:uid="{42FCDE95-3BDF-48D8-8B9B-C7AEB13675D9}" name="Column12087"/>
    <tableColumn id="12088" xr3:uid="{B284C524-FAC3-4407-B8E7-443B595B43DA}" name="Column12088"/>
    <tableColumn id="12089" xr3:uid="{AA73B7E9-8BAC-4430-B1EB-F68994CE6B61}" name="Column12089"/>
    <tableColumn id="12090" xr3:uid="{A99B5254-2805-4852-8928-EB3AF5A822C5}" name="Column12090"/>
    <tableColumn id="12091" xr3:uid="{EF0C2212-8020-4A82-A38F-48141BB86DFF}" name="Column12091"/>
    <tableColumn id="12092" xr3:uid="{F373801E-0425-4119-A450-EFA732762AC5}" name="Column12092"/>
    <tableColumn id="12093" xr3:uid="{C7420B96-1781-4C5C-9125-7FFC63DB2F43}" name="Column12093"/>
    <tableColumn id="12094" xr3:uid="{8F8ACAF3-DA0C-4639-A243-7CF10D050914}" name="Column12094"/>
    <tableColumn id="12095" xr3:uid="{1A30197F-8691-48EF-97CA-83ECA850F0A1}" name="Column12095"/>
    <tableColumn id="12096" xr3:uid="{3CCB4F84-DF21-44FA-8B49-70E619708751}" name="Column12096"/>
    <tableColumn id="12097" xr3:uid="{F8D4C76A-3679-492E-A38C-E8DF8E3161A7}" name="Column12097"/>
    <tableColumn id="12098" xr3:uid="{38326CA3-34C8-47BA-91AC-F6E039A73185}" name="Column12098"/>
    <tableColumn id="12099" xr3:uid="{BD51F651-20AD-4EF3-B95B-440ADF1EC4D7}" name="Column12099"/>
    <tableColumn id="12100" xr3:uid="{C218EA5F-9C88-4D69-831B-D590A4315A2B}" name="Column12100"/>
    <tableColumn id="12101" xr3:uid="{EBE663FB-BA15-489A-BDBC-00FBBAF8F2CF}" name="Column12101"/>
    <tableColumn id="12102" xr3:uid="{10C404BA-1092-45A1-BB09-07BE407566EE}" name="Column12102"/>
    <tableColumn id="12103" xr3:uid="{09A9DFF4-FBC0-4C2C-9D37-BA50F9485739}" name="Column12103"/>
    <tableColumn id="12104" xr3:uid="{A96D6ABA-AF87-4ABF-B48B-75F9AF46A6C3}" name="Column12104"/>
    <tableColumn id="12105" xr3:uid="{E0516D36-42D2-44C1-997E-5B11FA85F54B}" name="Column12105"/>
    <tableColumn id="12106" xr3:uid="{AB657590-0268-4501-8C0E-1D32E27E2242}" name="Column12106"/>
    <tableColumn id="12107" xr3:uid="{561CCA8C-DB60-4166-967D-29021F8B2E8A}" name="Column12107"/>
    <tableColumn id="12108" xr3:uid="{7ADBE1C8-9E97-4BE9-86D4-16F70951E971}" name="Column12108"/>
    <tableColumn id="12109" xr3:uid="{BDFCC1F4-9559-4468-9D3C-DF6667FAA955}" name="Column12109"/>
    <tableColumn id="12110" xr3:uid="{3DA6FC86-26C0-4FF5-B3D5-ABB078E11FD8}" name="Column12110"/>
    <tableColumn id="12111" xr3:uid="{BECE3366-69C3-4DDB-AD92-F177530507F7}" name="Column12111"/>
    <tableColumn id="12112" xr3:uid="{4C42C038-C617-43FB-B17D-4C116F2E1343}" name="Column12112"/>
    <tableColumn id="12113" xr3:uid="{87F78404-075C-4CA2-8FCD-CBE6537384B6}" name="Column12113"/>
    <tableColumn id="12114" xr3:uid="{CD8F36A6-BC79-4FE7-8A39-21EC6102748B}" name="Column12114"/>
    <tableColumn id="12115" xr3:uid="{25BB6F5C-0748-4E38-B916-205370F1F2B6}" name="Column12115"/>
    <tableColumn id="12116" xr3:uid="{72A5F846-A1A2-4A22-B658-3B868EDE7974}" name="Column12116"/>
    <tableColumn id="12117" xr3:uid="{BD95EF4B-8C7E-4EF0-A4F1-49E41587963F}" name="Column12117"/>
    <tableColumn id="12118" xr3:uid="{8001515F-73B0-47EB-98BE-0D83AB0508BF}" name="Column12118"/>
    <tableColumn id="12119" xr3:uid="{E875F0DD-DB9B-42BF-B984-A0BB708AE63B}" name="Column12119"/>
    <tableColumn id="12120" xr3:uid="{89F5579D-D070-4D6A-8299-31AEB8C80C36}" name="Column12120"/>
    <tableColumn id="12121" xr3:uid="{28D285E7-BCFB-4B92-BBE0-40C938E84DC9}" name="Column12121"/>
    <tableColumn id="12122" xr3:uid="{B6A118B2-1D36-4106-B1A7-C7D86ADAC848}" name="Column12122"/>
    <tableColumn id="12123" xr3:uid="{76E49D63-C103-43D9-83D1-3FA6D4B58C58}" name="Column12123"/>
    <tableColumn id="12124" xr3:uid="{FF8D9C3C-AE37-441B-8ED8-37160C12F3FA}" name="Column12124"/>
    <tableColumn id="12125" xr3:uid="{72B87A8C-118B-4922-970D-8CBDD69AF0FC}" name="Column12125"/>
    <tableColumn id="12126" xr3:uid="{3312BA9E-4FFE-4214-BAF6-EE9056ECD555}" name="Column12126"/>
    <tableColumn id="12127" xr3:uid="{E833976D-C73A-4661-8B3A-A8F62B520036}" name="Column12127"/>
    <tableColumn id="12128" xr3:uid="{5A9A7E19-63DB-436C-97F4-0D74487F57A8}" name="Column12128"/>
    <tableColumn id="12129" xr3:uid="{3A8E9835-AF7E-4A7F-ABEB-307E5D1BDCC6}" name="Column12129"/>
    <tableColumn id="12130" xr3:uid="{FF080A4F-1336-4156-AFA0-EBA1CCD1F395}" name="Column12130"/>
    <tableColumn id="12131" xr3:uid="{782258D9-3495-415C-8C78-BFFDBA0B0DDD}" name="Column12131"/>
    <tableColumn id="12132" xr3:uid="{6B54A8DE-8C81-4F29-B27D-6C5C877C763C}" name="Column12132"/>
    <tableColumn id="12133" xr3:uid="{73270D87-94B8-41FB-977E-54FDF1275134}" name="Column12133"/>
    <tableColumn id="12134" xr3:uid="{6CA915A0-C02D-4B7A-8C69-471EEDA3794E}" name="Column12134"/>
    <tableColumn id="12135" xr3:uid="{836444FC-0138-41E1-9B2B-7D2C53603AC0}" name="Column12135"/>
    <tableColumn id="12136" xr3:uid="{FB496E40-D3C2-46B1-BC53-D63F1A0077F5}" name="Column12136"/>
    <tableColumn id="12137" xr3:uid="{B5348ED6-F7BD-4F06-8EC8-51405C34E446}" name="Column12137"/>
    <tableColumn id="12138" xr3:uid="{81C06D98-A75B-4BC5-B325-93530548306E}" name="Column12138"/>
    <tableColumn id="12139" xr3:uid="{84DC5A12-34BD-4D63-ACC2-671B17F20304}" name="Column12139"/>
    <tableColumn id="12140" xr3:uid="{710183AF-33CF-4B6C-8F09-ACC804D9FC98}" name="Column12140"/>
    <tableColumn id="12141" xr3:uid="{EEA940F1-3C62-43B2-8D01-3DCF56B9CFCA}" name="Column12141"/>
    <tableColumn id="12142" xr3:uid="{17B863BD-A12E-4843-A2FD-F048C52EFA73}" name="Column12142"/>
    <tableColumn id="12143" xr3:uid="{2AD46BA6-D47F-46A7-88C4-598ADF55155F}" name="Column12143"/>
    <tableColumn id="12144" xr3:uid="{19C4A9D0-766A-4AB8-9C33-104BFACBA1B9}" name="Column12144"/>
    <tableColumn id="12145" xr3:uid="{2D012A1F-0D39-4EDA-BF4D-A0FC3D23403B}" name="Column12145"/>
    <tableColumn id="12146" xr3:uid="{3790C1F6-415D-4BC8-8ABB-A6F7A7136453}" name="Column12146"/>
    <tableColumn id="12147" xr3:uid="{BE84DDDC-A416-4CFF-9FB2-0E4D359B57F3}" name="Column12147"/>
    <tableColumn id="12148" xr3:uid="{302C30DB-3E37-4A10-9507-F18D1C3A7BD4}" name="Column12148"/>
    <tableColumn id="12149" xr3:uid="{C0E42F83-A638-4BE6-8F63-7530C695F78C}" name="Column12149"/>
    <tableColumn id="12150" xr3:uid="{EC0D8794-DA13-45D2-85E9-6D843978D178}" name="Column12150"/>
    <tableColumn id="12151" xr3:uid="{232DF5E6-CC41-4E2B-9527-E262C4A35C43}" name="Column12151"/>
    <tableColumn id="12152" xr3:uid="{701998C0-3ADB-4FEF-B99E-0C079BFF3CB6}" name="Column12152"/>
    <tableColumn id="12153" xr3:uid="{A9E19553-09F4-4881-A9AB-CA945D5CBA75}" name="Column12153"/>
    <tableColumn id="12154" xr3:uid="{F43E008A-8BFE-431A-82E1-081D34DEB56D}" name="Column12154"/>
    <tableColumn id="12155" xr3:uid="{1519F065-9F61-4449-B71C-1674F33EDD2A}" name="Column12155"/>
    <tableColumn id="12156" xr3:uid="{29C7B126-9E9A-4E6D-B447-A5BFEE0A5A15}" name="Column12156"/>
    <tableColumn id="12157" xr3:uid="{6C8A397C-DDAE-4C7F-89D3-8F0552812088}" name="Column12157"/>
    <tableColumn id="12158" xr3:uid="{510E24AF-9FB7-42E5-9C6C-47EEA53660E8}" name="Column12158"/>
    <tableColumn id="12159" xr3:uid="{29FA3725-B835-44AC-A4D7-35C1C810A824}" name="Column12159"/>
    <tableColumn id="12160" xr3:uid="{3E66501E-0065-4851-96FF-D770D7412E2F}" name="Column12160"/>
    <tableColumn id="12161" xr3:uid="{94758D89-0BE1-40C7-AB11-36FB3974B867}" name="Column12161"/>
    <tableColumn id="12162" xr3:uid="{A0CACE63-EE86-4A78-A716-0F7F0D569E60}" name="Column12162"/>
    <tableColumn id="12163" xr3:uid="{485F38B8-C340-4FAA-833D-18E1CF722691}" name="Column12163"/>
    <tableColumn id="12164" xr3:uid="{9D735CC6-05A8-42F2-8B4D-CD6CAE2D02BB}" name="Column12164"/>
    <tableColumn id="12165" xr3:uid="{2AA27078-12F8-4CAF-88F5-EB642A4F2D56}" name="Column12165"/>
    <tableColumn id="12166" xr3:uid="{301DBEC8-D555-4F6A-9D10-8F480C71B28B}" name="Column12166"/>
    <tableColumn id="12167" xr3:uid="{0A58F7C1-1EBE-481E-B0D2-1C97241A5F01}" name="Column12167"/>
    <tableColumn id="12168" xr3:uid="{1DDBDA0D-68F3-4D4D-AE80-B420C7BDD0E6}" name="Column12168"/>
    <tableColumn id="12169" xr3:uid="{AE44091E-7A75-401E-8038-35FA1EB93353}" name="Column12169"/>
    <tableColumn id="12170" xr3:uid="{3F7846E7-7C4C-4E40-B989-C4363CCB22F2}" name="Column12170"/>
    <tableColumn id="12171" xr3:uid="{5DC8AEB1-C00B-435B-BA00-339105AD2AE8}" name="Column12171"/>
    <tableColumn id="12172" xr3:uid="{1E838268-EE95-4A8C-8661-89DE63ED52C1}" name="Column12172"/>
    <tableColumn id="12173" xr3:uid="{A94ADA65-B192-4FD5-9549-00F6651A850E}" name="Column12173"/>
    <tableColumn id="12174" xr3:uid="{ECA458CA-3A6C-432C-AC0D-D740A0D00966}" name="Column12174"/>
    <tableColumn id="12175" xr3:uid="{E1333F81-3808-4A6C-8B3D-BF6C9F45ABDF}" name="Column12175"/>
    <tableColumn id="12176" xr3:uid="{6889753F-9DCE-4237-8A3C-6EDAC4732E85}" name="Column12176"/>
    <tableColumn id="12177" xr3:uid="{946012B5-EB03-49EF-B5C4-4E16AFCAD171}" name="Column12177"/>
    <tableColumn id="12178" xr3:uid="{0F8A17A2-7116-44F8-A788-C435FE8723BF}" name="Column12178"/>
    <tableColumn id="12179" xr3:uid="{7A3C401B-E7F1-47E5-9F65-6C57C816C8CB}" name="Column12179"/>
    <tableColumn id="12180" xr3:uid="{2859E45B-8EFD-48F2-9945-03348FAB33F8}" name="Column12180"/>
    <tableColumn id="12181" xr3:uid="{04B02DD0-F926-4452-A0E9-5C80FEB77FEF}" name="Column12181"/>
    <tableColumn id="12182" xr3:uid="{B22C3806-D0CE-4C58-842B-930CA8E21A78}" name="Column12182"/>
    <tableColumn id="12183" xr3:uid="{7D8E1297-2745-4662-9FE6-374381E8BEC9}" name="Column12183"/>
    <tableColumn id="12184" xr3:uid="{89B34D58-9EBE-4EBA-8B30-186205D4B77B}" name="Column12184"/>
    <tableColumn id="12185" xr3:uid="{E3BD0D09-8F5A-4AF8-B9C1-77136895B8AA}" name="Column12185"/>
    <tableColumn id="12186" xr3:uid="{F1C02ED4-FCC6-407F-B1F5-DA8CC908201D}" name="Column12186"/>
    <tableColumn id="12187" xr3:uid="{595D2AA0-35D7-4AB6-A2A2-2CA8C5674265}" name="Column12187"/>
    <tableColumn id="12188" xr3:uid="{321127F9-13C1-49D5-92D5-E3DBB90E4823}" name="Column12188"/>
    <tableColumn id="12189" xr3:uid="{9E310B54-BBFF-4C38-B00E-43869D77FEA3}" name="Column12189"/>
    <tableColumn id="12190" xr3:uid="{39E59D2C-DA2E-4911-9EB8-2A7C3926E18B}" name="Column12190"/>
    <tableColumn id="12191" xr3:uid="{676396AB-2326-43DA-96AF-B7DE49559FCE}" name="Column12191"/>
    <tableColumn id="12192" xr3:uid="{D9089324-E8CD-4FD0-B7E2-733BD0B8C6D9}" name="Column12192"/>
    <tableColumn id="12193" xr3:uid="{D94AE3D4-AA28-4925-8C17-24288F686E8E}" name="Column12193"/>
    <tableColumn id="12194" xr3:uid="{D5878207-4740-4584-AA75-01830670C9FE}" name="Column12194"/>
    <tableColumn id="12195" xr3:uid="{C494B09A-7FB4-4BD6-AC8E-9717386BD69A}" name="Column12195"/>
    <tableColumn id="12196" xr3:uid="{B108B382-A74F-435A-AFDA-D76CFC6676E3}" name="Column12196"/>
    <tableColumn id="12197" xr3:uid="{9B05D7C0-794D-42E8-B8FF-D4798B37BFA0}" name="Column12197"/>
    <tableColumn id="12198" xr3:uid="{369E058E-A019-49EE-91AA-B99FE1671272}" name="Column12198"/>
    <tableColumn id="12199" xr3:uid="{8E961D76-1CD1-46FF-B0C5-6C4BE15F34F8}" name="Column12199"/>
    <tableColumn id="12200" xr3:uid="{EC41C07A-E615-466F-A5F0-7B1C4E2019FC}" name="Column12200"/>
    <tableColumn id="12201" xr3:uid="{C064D2AF-1F57-49E8-927A-ECF99B0C28D7}" name="Column12201"/>
    <tableColumn id="12202" xr3:uid="{80675F85-79E3-4C03-9BF4-C195925CD808}" name="Column12202"/>
    <tableColumn id="12203" xr3:uid="{3298914D-CDEF-476D-BBE3-2D30989A1717}" name="Column12203"/>
    <tableColumn id="12204" xr3:uid="{CB9563B6-0ABC-4BCB-B0D8-C68690213D25}" name="Column12204"/>
    <tableColumn id="12205" xr3:uid="{26C13832-971A-444F-ABAB-8291F4215287}" name="Column12205"/>
    <tableColumn id="12206" xr3:uid="{34B2782F-5F52-48D9-8F33-5390F9B96480}" name="Column12206"/>
    <tableColumn id="12207" xr3:uid="{BA1772F6-2BED-4ACE-9676-E9F5151DC567}" name="Column12207"/>
    <tableColumn id="12208" xr3:uid="{3D8D05E7-B8DF-482D-AB1F-207D4C8F3A78}" name="Column12208"/>
    <tableColumn id="12209" xr3:uid="{31BF5FF9-9E71-4525-AFC8-287D7AD33B50}" name="Column12209"/>
    <tableColumn id="12210" xr3:uid="{53D80DF9-E80D-4A7B-821E-DFD79A46873D}" name="Column12210"/>
    <tableColumn id="12211" xr3:uid="{4E0714D5-EB0D-4F32-BCA5-9A68E7CB15FF}" name="Column12211"/>
    <tableColumn id="12212" xr3:uid="{DD6820AA-F1D0-4C05-AF07-DEBD46427B7C}" name="Column12212"/>
    <tableColumn id="12213" xr3:uid="{7CABCE68-5CA0-4F3B-9633-FD7D2049444A}" name="Column12213"/>
    <tableColumn id="12214" xr3:uid="{57EEB4D8-6AA6-488E-A446-A5E29FB0D03E}" name="Column12214"/>
    <tableColumn id="12215" xr3:uid="{93C684A3-03A2-4A49-A350-A8FE764A7363}" name="Column12215"/>
    <tableColumn id="12216" xr3:uid="{2F777FF3-FE9F-40E7-BE5C-6F58E2563E7F}" name="Column12216"/>
    <tableColumn id="12217" xr3:uid="{B381126E-E5AF-4283-A879-A040DEE2DD60}" name="Column12217"/>
    <tableColumn id="12218" xr3:uid="{0F238121-F8C9-4DE3-9F85-B59DC9BBCEE3}" name="Column12218"/>
    <tableColumn id="12219" xr3:uid="{C39BB494-E26C-445B-9721-E1E46DFBBABC}" name="Column12219"/>
    <tableColumn id="12220" xr3:uid="{5D35D7E2-C28B-49EE-A52E-85E90505D0FB}" name="Column12220"/>
    <tableColumn id="12221" xr3:uid="{1B932567-46E6-45A3-A385-E6787CD61040}" name="Column12221"/>
    <tableColumn id="12222" xr3:uid="{488B492B-29C5-4B30-BF9D-CE3A2CD91F29}" name="Column12222"/>
    <tableColumn id="12223" xr3:uid="{65D58EED-66F2-4BC4-B602-571D7C58FA4A}" name="Column12223"/>
    <tableColumn id="12224" xr3:uid="{731BE89C-4E3D-471B-9005-8580B3DAF840}" name="Column12224"/>
    <tableColumn id="12225" xr3:uid="{01D8EF1E-18CE-4964-B461-0D1EE7D5F24B}" name="Column12225"/>
    <tableColumn id="12226" xr3:uid="{C352FD3C-585E-451C-9077-265B87452916}" name="Column12226"/>
    <tableColumn id="12227" xr3:uid="{D0F8E1ED-ED0E-4B37-AE9B-487FAEFFC4AA}" name="Column12227"/>
    <tableColumn id="12228" xr3:uid="{098EB20E-5E5A-4378-B170-13983703EA3C}" name="Column12228"/>
    <tableColumn id="12229" xr3:uid="{315A2BDF-B902-4F3B-9445-CFE15A04E2D4}" name="Column12229"/>
    <tableColumn id="12230" xr3:uid="{DE1E91DE-B406-4F19-A1A7-1B5FDDD06FC2}" name="Column12230"/>
    <tableColumn id="12231" xr3:uid="{3695F89C-057A-45D5-9200-6913013FE1D4}" name="Column12231"/>
    <tableColumn id="12232" xr3:uid="{81F09D9D-F339-48ED-9345-65094E145B8A}" name="Column12232"/>
    <tableColumn id="12233" xr3:uid="{17697EA3-7DF8-4F80-B993-135C5A2A0C57}" name="Column12233"/>
    <tableColumn id="12234" xr3:uid="{40A08D3A-F430-4D5B-A223-17FFA08EC839}" name="Column12234"/>
    <tableColumn id="12235" xr3:uid="{BF8560CE-AD02-4A14-BE8D-E2A6EA24F2E0}" name="Column12235"/>
    <tableColumn id="12236" xr3:uid="{D6AB3416-D4A1-45E9-9420-3BE6D729D0BA}" name="Column12236"/>
    <tableColumn id="12237" xr3:uid="{64376C96-5F51-4261-8B7B-0545991A1E5E}" name="Column12237"/>
    <tableColumn id="12238" xr3:uid="{091E466E-A1B0-4DC7-9CDF-BCBD3315FD1E}" name="Column12238"/>
    <tableColumn id="12239" xr3:uid="{32D91631-0188-42E9-A925-DD717025F07D}" name="Column12239"/>
    <tableColumn id="12240" xr3:uid="{AD3A9D6B-CD08-4C2C-8847-33693B02D4FE}" name="Column12240"/>
    <tableColumn id="12241" xr3:uid="{63AAC528-536C-4F40-997B-D16D59F14802}" name="Column12241"/>
    <tableColumn id="12242" xr3:uid="{F181D4E6-9C06-4DF2-A438-0488B1E900E2}" name="Column12242"/>
    <tableColumn id="12243" xr3:uid="{3AF37434-7F35-4D8F-8404-022831D1C7AF}" name="Column12243"/>
    <tableColumn id="12244" xr3:uid="{858BA62F-3582-475E-BD01-F9BDF8E6E5FE}" name="Column12244"/>
    <tableColumn id="12245" xr3:uid="{09C8E0CD-FA1D-4E19-873C-1E69BD51E4A7}" name="Column12245"/>
    <tableColumn id="12246" xr3:uid="{EBDC9CB3-BF33-4140-BD7F-94D9002C3733}" name="Column12246"/>
    <tableColumn id="12247" xr3:uid="{67D16A3A-647A-4117-B0F3-AA7F16851049}" name="Column12247"/>
    <tableColumn id="12248" xr3:uid="{FDB9C1D7-EA14-4C8F-81F7-9A29D3063C61}" name="Column12248"/>
    <tableColumn id="12249" xr3:uid="{D1605598-2F25-4DEE-AEF1-A9123DC47ABC}" name="Column12249"/>
    <tableColumn id="12250" xr3:uid="{44F9B01E-3E85-4BA6-9E0D-33BC2A640432}" name="Column12250"/>
    <tableColumn id="12251" xr3:uid="{ABCE05B7-4587-4ACA-B051-7690F18F6E73}" name="Column12251"/>
    <tableColumn id="12252" xr3:uid="{1A934DEB-89C9-4302-9481-5D3AADE3C4FE}" name="Column12252"/>
    <tableColumn id="12253" xr3:uid="{50B1AC7D-EF06-4DDD-A3CC-6675D2471152}" name="Column12253"/>
    <tableColumn id="12254" xr3:uid="{F3EB449A-C5B0-4F8C-98B0-2BB0E80D761C}" name="Column12254"/>
    <tableColumn id="12255" xr3:uid="{9131A3F9-F79A-4998-ACE9-1ECB7485DABC}" name="Column12255"/>
    <tableColumn id="12256" xr3:uid="{E684DF11-BF75-44E7-9A04-CBBD510C9E9A}" name="Column12256"/>
    <tableColumn id="12257" xr3:uid="{661F7807-A74F-4231-B514-11152F0BDA50}" name="Column12257"/>
    <tableColumn id="12258" xr3:uid="{5896DC76-8A88-48AA-8A06-43954EEF48DD}" name="Column12258"/>
    <tableColumn id="12259" xr3:uid="{838A62B5-82E5-4DF0-ADAA-D6EB2ABAD5A1}" name="Column12259"/>
    <tableColumn id="12260" xr3:uid="{DA44839F-C92F-4F42-BD05-E050F243D966}" name="Column12260"/>
    <tableColumn id="12261" xr3:uid="{89EAAE15-7285-44C0-816A-C726C9D3E103}" name="Column12261"/>
    <tableColumn id="12262" xr3:uid="{042A5095-D8E6-49C3-8A50-0B1082D572B0}" name="Column12262"/>
    <tableColumn id="12263" xr3:uid="{3965D1AA-DE22-4325-9321-7A8DD54467A4}" name="Column12263"/>
    <tableColumn id="12264" xr3:uid="{97255EF6-2628-455D-84BB-E6990EF01BD7}" name="Column12264"/>
    <tableColumn id="12265" xr3:uid="{FDCC10DA-8844-43F6-8963-3A4EE9407AE8}" name="Column12265"/>
    <tableColumn id="12266" xr3:uid="{AE7CF3FC-E993-4061-BC2E-0A7CBF2B76F6}" name="Column12266"/>
    <tableColumn id="12267" xr3:uid="{D8E242BF-AC3C-4419-B970-B5D0B3DA88B6}" name="Column12267"/>
    <tableColumn id="12268" xr3:uid="{81979436-C3D0-44CF-BC90-9F4F5AB6F388}" name="Column12268"/>
    <tableColumn id="12269" xr3:uid="{50F61011-D8AF-43D6-A35A-991EFF3C9FF9}" name="Column12269"/>
    <tableColumn id="12270" xr3:uid="{E2BCDAB9-4174-4D1C-A1A1-CABB29DC0210}" name="Column12270"/>
    <tableColumn id="12271" xr3:uid="{C014CEF3-6447-4C08-A0ED-1E0E3EB2F1F4}" name="Column12271"/>
    <tableColumn id="12272" xr3:uid="{BB3E1F5F-3669-4F2B-BF4C-0EB3441CB1E5}" name="Column12272"/>
    <tableColumn id="12273" xr3:uid="{6E3EECBF-F7D2-422B-8E1F-37D82452584E}" name="Column12273"/>
    <tableColumn id="12274" xr3:uid="{7395BF29-2391-4D30-A9DB-73C40FA4A15B}" name="Column12274"/>
    <tableColumn id="12275" xr3:uid="{AA1BB018-A2B4-4C5E-AEF7-F0D8E75102DA}" name="Column12275"/>
    <tableColumn id="12276" xr3:uid="{5F9F3940-065D-408A-BA39-8E26178D5F94}" name="Column12276"/>
    <tableColumn id="12277" xr3:uid="{ED7B4EB4-53B0-4827-879A-D9F3CC9D251A}" name="Column12277"/>
    <tableColumn id="12278" xr3:uid="{7246749E-29AD-4F33-93F6-0316CB16329D}" name="Column12278"/>
    <tableColumn id="12279" xr3:uid="{68DC3303-674B-484E-A76B-FBA722839256}" name="Column12279"/>
    <tableColumn id="12280" xr3:uid="{13A344E8-9B08-42A1-B82D-F5A1AF537323}" name="Column12280"/>
    <tableColumn id="12281" xr3:uid="{58762D55-686A-4913-B80A-FDB110D88A3E}" name="Column12281"/>
    <tableColumn id="12282" xr3:uid="{A8F3EBE9-62AA-414A-9AB7-487AE76A8FFA}" name="Column12282"/>
    <tableColumn id="12283" xr3:uid="{619920BE-AD27-473D-95ED-708F7B80675D}" name="Column12283"/>
    <tableColumn id="12284" xr3:uid="{DD51C7C9-E87E-405C-A7C6-CB89C9A1FEB4}" name="Column12284"/>
    <tableColumn id="12285" xr3:uid="{49B30928-D013-4048-BCCF-57C0A21AEDE5}" name="Column12285"/>
    <tableColumn id="12286" xr3:uid="{FCCF75FB-BDDB-47A8-A4BC-92BBFFE7E4CB}" name="Column12286"/>
    <tableColumn id="12287" xr3:uid="{C4994CB0-037D-47B2-B3E3-3E7DF75FB85D}" name="Column12287"/>
    <tableColumn id="12288" xr3:uid="{80BE668D-263E-4A73-83DA-6E11B1692609}" name="Column12288"/>
    <tableColumn id="12289" xr3:uid="{899DDAA3-6DCE-4BFF-8888-F4BDEEEAA11F}" name="Column12289"/>
    <tableColumn id="12290" xr3:uid="{89F7B677-7B98-4D38-A1DD-FD5EE6F25242}" name="Column12290"/>
    <tableColumn id="12291" xr3:uid="{B6D19E6C-F3D2-436E-845F-14CDABC055AB}" name="Column12291"/>
    <tableColumn id="12292" xr3:uid="{F3C075F0-45C7-4812-9BFD-C52E2B91E3D7}" name="Column12292"/>
    <tableColumn id="12293" xr3:uid="{C50AE25A-486C-4CC5-9EA4-8AB29E056727}" name="Column12293"/>
    <tableColumn id="12294" xr3:uid="{2A75C006-AF3C-4352-8372-C1E8FBE3A231}" name="Column12294"/>
    <tableColumn id="12295" xr3:uid="{90ADA915-859B-4DA7-A2C5-1326210EEA99}" name="Column12295"/>
    <tableColumn id="12296" xr3:uid="{B242FDB2-11D8-4B11-9E3C-D2780376367B}" name="Column12296"/>
    <tableColumn id="12297" xr3:uid="{DCDC5BDF-5318-40F0-8226-5758F6487C54}" name="Column12297"/>
    <tableColumn id="12298" xr3:uid="{7AC8B733-704F-49BC-9F7E-75D7E111F538}" name="Column12298"/>
    <tableColumn id="12299" xr3:uid="{305AB6D7-AB87-4B4A-9C30-C0D1F17A873B}" name="Column12299"/>
    <tableColumn id="12300" xr3:uid="{A242F942-F86C-4E6C-B823-6C5632AF8696}" name="Column12300"/>
    <tableColumn id="12301" xr3:uid="{8CC941E9-0438-4CD9-A4A8-97BDF4B9746F}" name="Column12301"/>
    <tableColumn id="12302" xr3:uid="{1A0C806D-EBD2-4371-9C88-C3FC2470081D}" name="Column12302"/>
    <tableColumn id="12303" xr3:uid="{F653D6E9-8C9D-43C7-A778-ED5839100FD8}" name="Column12303"/>
    <tableColumn id="12304" xr3:uid="{7C722C44-80D2-46D1-9E46-79BA5F248977}" name="Column12304"/>
    <tableColumn id="12305" xr3:uid="{A471BC15-22F1-48F1-B5B2-95FAA064E721}" name="Column12305"/>
    <tableColumn id="12306" xr3:uid="{77A952C7-0BAE-4FC0-98B6-C66375E88E2F}" name="Column12306"/>
    <tableColumn id="12307" xr3:uid="{2D7F3A6B-2C5C-4050-85C7-893BDCA9936F}" name="Column12307"/>
    <tableColumn id="12308" xr3:uid="{018021B1-7854-4416-9DC9-5F599F3D3A48}" name="Column12308"/>
    <tableColumn id="12309" xr3:uid="{00652070-8B00-4050-BA53-A5AF2FFF55CA}" name="Column12309"/>
    <tableColumn id="12310" xr3:uid="{6415EF39-EE67-4DA1-86B3-32E004609891}" name="Column12310"/>
    <tableColumn id="12311" xr3:uid="{5071F98F-FA8D-4EEB-B712-D9816D31FAB3}" name="Column12311"/>
    <tableColumn id="12312" xr3:uid="{DF80BE70-A10B-4752-806E-879ED11E0B3F}" name="Column12312"/>
    <tableColumn id="12313" xr3:uid="{865CAFB7-0675-42C3-8142-3B630056A33C}" name="Column12313"/>
    <tableColumn id="12314" xr3:uid="{82A3C03C-4A06-439E-A1A7-3B7C1DA3BF78}" name="Column12314"/>
    <tableColumn id="12315" xr3:uid="{D53066AB-7D88-4148-86D0-54906250E8D7}" name="Column12315"/>
    <tableColumn id="12316" xr3:uid="{24817521-B850-4F59-B9F7-CAE1AF3CCF1E}" name="Column12316"/>
    <tableColumn id="12317" xr3:uid="{45B24A2E-653A-4757-9D57-62972B72038A}" name="Column12317"/>
    <tableColumn id="12318" xr3:uid="{34EFAEFE-E2D8-486E-9C32-5FB52569FC68}" name="Column12318"/>
    <tableColumn id="12319" xr3:uid="{91C052BC-5B35-4AD7-8136-EDFD5A05AA91}" name="Column12319"/>
    <tableColumn id="12320" xr3:uid="{D467BD08-2EC1-46B9-BB79-0A5BC128F488}" name="Column12320"/>
    <tableColumn id="12321" xr3:uid="{308DDF7A-8E74-4401-9534-3D7C4D931D19}" name="Column12321"/>
    <tableColumn id="12322" xr3:uid="{BB55C6E6-E45B-4C04-AEC7-B2CF8612B402}" name="Column12322"/>
    <tableColumn id="12323" xr3:uid="{61986168-0120-4BDD-919F-6B42E16BCB51}" name="Column12323"/>
    <tableColumn id="12324" xr3:uid="{A616B319-F47E-495E-B698-BF47EC067662}" name="Column12324"/>
    <tableColumn id="12325" xr3:uid="{A6438E69-8EF8-4D85-96D5-36EB7663E49D}" name="Column12325"/>
    <tableColumn id="12326" xr3:uid="{9373DC31-7B7C-4CE3-95E8-F10D588984BA}" name="Column12326"/>
    <tableColumn id="12327" xr3:uid="{DC5A5D95-23BB-41FB-ADBE-4258A48FBE6F}" name="Column12327"/>
    <tableColumn id="12328" xr3:uid="{81B4FE9B-7E95-4E86-B910-3245BF0DCB73}" name="Column12328"/>
    <tableColumn id="12329" xr3:uid="{E0066AB0-6E99-4680-AF64-5E0D58CDA31A}" name="Column12329"/>
    <tableColumn id="12330" xr3:uid="{1245A20E-648E-492F-8DE9-A2477789DE50}" name="Column12330"/>
    <tableColumn id="12331" xr3:uid="{491C14D0-2DE6-4609-AF2A-8FA259422B54}" name="Column12331"/>
    <tableColumn id="12332" xr3:uid="{A80F543B-55BD-4999-B631-55246315B0FA}" name="Column12332"/>
    <tableColumn id="12333" xr3:uid="{0D1B9654-C175-4E4C-90BB-B66193F8FA33}" name="Column12333"/>
    <tableColumn id="12334" xr3:uid="{25C195A9-1D84-40B8-8BE3-A27ED3B2B627}" name="Column12334"/>
    <tableColumn id="12335" xr3:uid="{EBA3D0C7-75CE-4381-9865-1A5757A0BB6A}" name="Column12335"/>
    <tableColumn id="12336" xr3:uid="{249901F0-33F6-481A-927E-8207F2BF35A2}" name="Column12336"/>
    <tableColumn id="12337" xr3:uid="{484B6DF9-67C3-4B08-B6E8-1B405E127F43}" name="Column12337"/>
    <tableColumn id="12338" xr3:uid="{E006E6B4-90AC-4880-9D01-680923020DFD}" name="Column12338"/>
    <tableColumn id="12339" xr3:uid="{BEE338D5-97DE-4D38-85F3-577A88D32B08}" name="Column12339"/>
    <tableColumn id="12340" xr3:uid="{B5AD50ED-4DB6-4D3E-9A66-9294D612DC91}" name="Column12340"/>
    <tableColumn id="12341" xr3:uid="{98A425CC-2EBB-4D47-AFC0-A8A5F09E06F1}" name="Column12341"/>
    <tableColumn id="12342" xr3:uid="{C2B67990-2F65-4C64-93DF-4E7511B7D18F}" name="Column12342"/>
    <tableColumn id="12343" xr3:uid="{EFADCD04-E094-4B1B-9B3D-DC0F17D1178D}" name="Column12343"/>
    <tableColumn id="12344" xr3:uid="{E12E89CF-5F02-4B3B-9181-73679F10DCF2}" name="Column12344"/>
    <tableColumn id="12345" xr3:uid="{38A839E9-FE31-49AF-ACAC-CC97B28390EB}" name="Column12345"/>
    <tableColumn id="12346" xr3:uid="{BF5224B3-015E-4F3E-8324-EAFF8E3885AC}" name="Column12346"/>
    <tableColumn id="12347" xr3:uid="{3EA15B77-9FE0-4C34-90E9-0417F3B5DF5B}" name="Column12347"/>
    <tableColumn id="12348" xr3:uid="{9E8C2F80-4222-4B2D-A3D7-95D84A3F945B}" name="Column12348"/>
    <tableColumn id="12349" xr3:uid="{61FD5BEB-0E5E-4C4E-AD0D-B6924E70D957}" name="Column12349"/>
    <tableColumn id="12350" xr3:uid="{EC81FD9B-B911-4515-A5AE-7BDE4C9AAE8D}" name="Column12350"/>
    <tableColumn id="12351" xr3:uid="{F0857067-4DAD-4195-8E38-08726F250AED}" name="Column12351"/>
    <tableColumn id="12352" xr3:uid="{C65ACEB2-F2D9-4F70-AF3D-17BC3569DB5D}" name="Column12352"/>
    <tableColumn id="12353" xr3:uid="{7598111F-A272-4591-BA75-8E6BFC927D30}" name="Column12353"/>
    <tableColumn id="12354" xr3:uid="{AE6EEDC1-2250-4C6C-9B43-C2B5B9FC5E1F}" name="Column12354"/>
    <tableColumn id="12355" xr3:uid="{F45ACD7B-8B8B-4C02-BEE0-B1FEF07E8CA1}" name="Column12355"/>
    <tableColumn id="12356" xr3:uid="{433503C1-D931-447E-8CA6-67AF7C6EDC94}" name="Column12356"/>
    <tableColumn id="12357" xr3:uid="{F654FE6E-0565-4106-BDCE-64DC56D5A803}" name="Column12357"/>
    <tableColumn id="12358" xr3:uid="{2B0AF402-E350-4A9A-B98C-1CBF8D51369E}" name="Column12358"/>
    <tableColumn id="12359" xr3:uid="{DE2693E9-A8AC-4A16-92A5-F952B3EFC406}" name="Column12359"/>
    <tableColumn id="12360" xr3:uid="{DBF94B45-F05B-44FC-BFBB-8D505205A774}" name="Column12360"/>
    <tableColumn id="12361" xr3:uid="{49279CD8-C683-4FBD-8706-61E2946FBDF8}" name="Column12361"/>
    <tableColumn id="12362" xr3:uid="{FD31637D-1676-4661-85A8-4D4CB9EBCEEB}" name="Column12362"/>
    <tableColumn id="12363" xr3:uid="{6B90C407-A7C5-4B86-B363-1EC246A1B2AA}" name="Column12363"/>
    <tableColumn id="12364" xr3:uid="{75EACE08-751C-4F48-83F1-CA88028BB747}" name="Column12364"/>
    <tableColumn id="12365" xr3:uid="{820AFF72-0E86-43A4-AEEF-268C21E72C8B}" name="Column12365"/>
    <tableColumn id="12366" xr3:uid="{5E36A2F0-7533-405D-A75C-3A98386F7955}" name="Column12366"/>
    <tableColumn id="12367" xr3:uid="{BCF4168A-EF25-457C-BF97-3595D60302F2}" name="Column12367"/>
    <tableColumn id="12368" xr3:uid="{177503B2-C75C-4A69-B6F1-22A91D1E6A49}" name="Column12368"/>
    <tableColumn id="12369" xr3:uid="{E6E529D2-1813-48C6-A46E-C94BCFAE628B}" name="Column12369"/>
    <tableColumn id="12370" xr3:uid="{B795551E-E070-4DB5-9A68-B1DCAB27AC17}" name="Column12370"/>
    <tableColumn id="12371" xr3:uid="{D08A2E7C-6E81-44B5-9949-195B24222EA9}" name="Column12371"/>
    <tableColumn id="12372" xr3:uid="{9CA3C72A-CCC4-4753-A8D2-CF5AD41A40A0}" name="Column12372"/>
    <tableColumn id="12373" xr3:uid="{E7C9F350-E9E8-45FC-81A7-FD7FF4ACCAE7}" name="Column12373"/>
    <tableColumn id="12374" xr3:uid="{E0C252AF-31C3-49D8-9EEE-A8C28604C973}" name="Column12374"/>
    <tableColumn id="12375" xr3:uid="{552DC979-CC14-448E-8792-873B5BA829CD}" name="Column12375"/>
    <tableColumn id="12376" xr3:uid="{C6D09C81-89BB-43F2-BE79-02FED79BE325}" name="Column12376"/>
    <tableColumn id="12377" xr3:uid="{39B9CF69-7001-4CC9-B832-E9F556CC51FB}" name="Column12377"/>
    <tableColumn id="12378" xr3:uid="{0CF54C3D-5314-4CC2-B4B3-566AB2622D48}" name="Column12378"/>
    <tableColumn id="12379" xr3:uid="{CD41C0F3-525B-4EA3-A711-92E24ADD77DE}" name="Column12379"/>
    <tableColumn id="12380" xr3:uid="{D74F958E-4038-440D-8B4B-174BE64FB056}" name="Column12380"/>
    <tableColumn id="12381" xr3:uid="{23420C98-2BC5-47DA-B6B3-670B84BEB65F}" name="Column12381"/>
    <tableColumn id="12382" xr3:uid="{D718206B-6CB8-4F96-81EA-434A43456FD4}" name="Column12382"/>
    <tableColumn id="12383" xr3:uid="{5705AA88-ABFE-4B9F-B08B-C48B4C062019}" name="Column12383"/>
    <tableColumn id="12384" xr3:uid="{2F3E36C2-C571-4C52-AE59-05B07EF6F3C2}" name="Column12384"/>
    <tableColumn id="12385" xr3:uid="{65528103-53A4-4114-BAFB-6ADF44CECD2C}" name="Column12385"/>
    <tableColumn id="12386" xr3:uid="{E328E090-C70D-4CFF-9050-4CD6CEB93927}" name="Column12386"/>
    <tableColumn id="12387" xr3:uid="{3D87C1E3-8D9A-443F-BEE3-8EA17ABF9DED}" name="Column12387"/>
    <tableColumn id="12388" xr3:uid="{2240FF65-48E6-49CC-A08F-5E7A1D40E148}" name="Column12388"/>
    <tableColumn id="12389" xr3:uid="{0AB02B8E-9D26-4FBF-878A-EEC8E1B21EBD}" name="Column12389"/>
    <tableColumn id="12390" xr3:uid="{79796E5F-F01B-4138-8798-5A959F94EF22}" name="Column12390"/>
    <tableColumn id="12391" xr3:uid="{BD8A667F-1287-4B58-954D-A1E5158B8AB7}" name="Column12391"/>
    <tableColumn id="12392" xr3:uid="{45F98BC3-E18F-4984-8C65-D4BBB6FFFF46}" name="Column12392"/>
    <tableColumn id="12393" xr3:uid="{25B8E343-DAA3-452A-9D84-6A83804B78B2}" name="Column12393"/>
    <tableColumn id="12394" xr3:uid="{D696952B-4F35-49B1-8A59-62461D3793D3}" name="Column12394"/>
    <tableColumn id="12395" xr3:uid="{E9E87E90-C1D7-4483-8088-AA5587ED360A}" name="Column12395"/>
    <tableColumn id="12396" xr3:uid="{87B3FE73-0FB0-4604-9962-C51EB348F9D8}" name="Column12396"/>
    <tableColumn id="12397" xr3:uid="{860EADAB-816A-4BE3-BEC0-7E2E82DC8CA7}" name="Column12397"/>
    <tableColumn id="12398" xr3:uid="{C7758751-0374-4D53-A0D9-1BA4C1152806}" name="Column12398"/>
    <tableColumn id="12399" xr3:uid="{FFB1964F-9F3C-4775-8F69-77ACA1D388A1}" name="Column12399"/>
    <tableColumn id="12400" xr3:uid="{438C0090-28D0-47B9-B294-27D4B788D195}" name="Column12400"/>
    <tableColumn id="12401" xr3:uid="{149B7877-375D-43AA-9D14-D87D5C2013D0}" name="Column12401"/>
    <tableColumn id="12402" xr3:uid="{E205B67C-5A78-43E1-8A2E-4E63065C50E3}" name="Column12402"/>
    <tableColumn id="12403" xr3:uid="{15CDA694-62BB-4479-85BB-15DB015FAC5A}" name="Column12403"/>
    <tableColumn id="12404" xr3:uid="{0E61A668-8636-4AC1-BC93-5501B93A5F13}" name="Column12404"/>
    <tableColumn id="12405" xr3:uid="{46FAC7BC-0F9E-49D7-AA2E-AF9970799492}" name="Column12405"/>
    <tableColumn id="12406" xr3:uid="{F59DCEFF-E444-492B-99C3-77118F4DC94A}" name="Column12406"/>
    <tableColumn id="12407" xr3:uid="{872877EB-84C8-4404-ADD9-DCB90E6AFC9B}" name="Column12407"/>
    <tableColumn id="12408" xr3:uid="{30C4C550-DE8F-446F-97E3-328716CA98D4}" name="Column12408"/>
    <tableColumn id="12409" xr3:uid="{DA81CC01-DF8F-4B97-A7A7-FF0BB2C3DB59}" name="Column12409"/>
    <tableColumn id="12410" xr3:uid="{80187711-873A-4EB5-BA05-BF641FFBCE48}" name="Column12410"/>
    <tableColumn id="12411" xr3:uid="{DDB1B2B4-AB13-4CE8-A75C-47E37934301E}" name="Column12411"/>
    <tableColumn id="12412" xr3:uid="{79118C99-5885-4877-A3C7-1D87A8C71B5B}" name="Column12412"/>
    <tableColumn id="12413" xr3:uid="{A417E663-2517-4711-9611-EB66F964DE3F}" name="Column12413"/>
    <tableColumn id="12414" xr3:uid="{720BE6D1-6E55-4822-B5A4-9AAC67595FEA}" name="Column12414"/>
    <tableColumn id="12415" xr3:uid="{E1CC1789-D521-4882-B822-47478B1DA7E0}" name="Column12415"/>
    <tableColumn id="12416" xr3:uid="{490F564B-DB20-4E28-B61B-B979AA681A87}" name="Column12416"/>
    <tableColumn id="12417" xr3:uid="{CE9102F5-94C9-4C86-A2B2-B839DEFA30C9}" name="Column12417"/>
    <tableColumn id="12418" xr3:uid="{260978CC-BEFE-4CDE-A819-200F821D2CF9}" name="Column12418"/>
    <tableColumn id="12419" xr3:uid="{C408E6AC-4C1A-4645-AFFF-A440615A7B90}" name="Column12419"/>
    <tableColumn id="12420" xr3:uid="{70C0AD9E-41CA-40B6-9F3C-D5DAD77A5321}" name="Column12420"/>
    <tableColumn id="12421" xr3:uid="{63C9DE4E-9A32-4451-8E07-5B2C96C8AC01}" name="Column12421"/>
    <tableColumn id="12422" xr3:uid="{FF3E4833-313E-4795-84CC-65AA85168706}" name="Column12422"/>
    <tableColumn id="12423" xr3:uid="{9524A79F-3507-4F46-BA5D-D1F1FE434AA1}" name="Column12423"/>
    <tableColumn id="12424" xr3:uid="{400EA935-4056-4E06-B813-AC892884F96B}" name="Column12424"/>
    <tableColumn id="12425" xr3:uid="{07648EA7-69BF-4BE7-9B71-158598A25843}" name="Column12425"/>
    <tableColumn id="12426" xr3:uid="{0E0F48F7-F1AA-4E21-93B8-0C7ABFCEB337}" name="Column12426"/>
    <tableColumn id="12427" xr3:uid="{0A14D5C9-7F3D-4D71-A354-6BD6A1F99FF4}" name="Column12427"/>
    <tableColumn id="12428" xr3:uid="{BA54D15C-44CD-4AE2-8189-1AC76B1479BF}" name="Column12428"/>
    <tableColumn id="12429" xr3:uid="{DDF4E716-B3C3-453C-B691-2344A32519CA}" name="Column12429"/>
    <tableColumn id="12430" xr3:uid="{7433C330-68FE-4017-98EE-B81B30DDE27C}" name="Column12430"/>
    <tableColumn id="12431" xr3:uid="{A9854DE2-1F55-4D45-8687-80967F0B77B1}" name="Column12431"/>
    <tableColumn id="12432" xr3:uid="{733F2F25-0838-4871-9FFE-6AC5C0A48423}" name="Column12432"/>
    <tableColumn id="12433" xr3:uid="{295E89FF-4EA6-4D86-BDDF-4490C5EB3E8C}" name="Column12433"/>
    <tableColumn id="12434" xr3:uid="{0A048D1B-E713-4B15-992C-B8FFB1E42EA3}" name="Column12434"/>
    <tableColumn id="12435" xr3:uid="{4D6B6D45-FFE3-415B-9965-2FC77DBAFB20}" name="Column12435"/>
    <tableColumn id="12436" xr3:uid="{C8E1D1D4-87BE-45E2-93EE-6C49BC43EB83}" name="Column12436"/>
    <tableColumn id="12437" xr3:uid="{A006B35B-F6A0-4831-863C-6A555D92B818}" name="Column12437"/>
    <tableColumn id="12438" xr3:uid="{BFB29F2C-D993-4595-96F5-36D4167BBECF}" name="Column12438"/>
    <tableColumn id="12439" xr3:uid="{24C408FD-8DFE-4691-B115-8E38055FD83A}" name="Column12439"/>
    <tableColumn id="12440" xr3:uid="{4407B80D-91E4-4EE3-95CD-0963A8EA0311}" name="Column12440"/>
    <tableColumn id="12441" xr3:uid="{3424658B-E24B-40E1-A551-1239670EAD26}" name="Column12441"/>
    <tableColumn id="12442" xr3:uid="{7D43113F-47B6-4433-AC45-55FD215F379B}" name="Column12442"/>
    <tableColumn id="12443" xr3:uid="{87B45F80-9280-49E5-B535-DE28399EFF77}" name="Column12443"/>
    <tableColumn id="12444" xr3:uid="{B6442A23-6B6E-4CAE-8423-4B00E3DAA7F1}" name="Column12444"/>
    <tableColumn id="12445" xr3:uid="{2B20950C-F6EF-4F0B-BB27-3BC35E5D9F85}" name="Column12445"/>
    <tableColumn id="12446" xr3:uid="{EA2376E1-CEBC-43F6-AA11-C85ACCC3FA7A}" name="Column12446"/>
    <tableColumn id="12447" xr3:uid="{CC470C83-716B-4751-B222-A468B7B5C922}" name="Column12447"/>
    <tableColumn id="12448" xr3:uid="{BCCC68C0-0C66-4E1C-80BA-9E9C09024EE6}" name="Column12448"/>
    <tableColumn id="12449" xr3:uid="{F57E1751-8ED5-46B9-9CDD-E8BA71C3BFCC}" name="Column12449"/>
    <tableColumn id="12450" xr3:uid="{3A4AF830-0E3A-4567-9261-3A5747F4A23F}" name="Column12450"/>
    <tableColumn id="12451" xr3:uid="{28FBF5A6-DE0B-4BBE-8BFB-C7902C61EDB1}" name="Column12451"/>
    <tableColumn id="12452" xr3:uid="{A2029045-014B-4510-8CBC-31D05219BC05}" name="Column12452"/>
    <tableColumn id="12453" xr3:uid="{D84E897F-1931-4D39-BBAC-F4C68EF56A27}" name="Column12453"/>
    <tableColumn id="12454" xr3:uid="{4B141170-7CDE-4D42-B967-50A8028D1F98}" name="Column12454"/>
    <tableColumn id="12455" xr3:uid="{B330DF45-EBDE-424C-9496-8383307F46BB}" name="Column12455"/>
    <tableColumn id="12456" xr3:uid="{FADFC292-41FD-4C76-BC48-BC8B4DFC851B}" name="Column12456"/>
    <tableColumn id="12457" xr3:uid="{DD9F8FEC-E61C-4206-AA6B-A599E4EC55B7}" name="Column12457"/>
    <tableColumn id="12458" xr3:uid="{B2F1F207-0C0C-483E-9ECA-82E4BA22C430}" name="Column12458"/>
    <tableColumn id="12459" xr3:uid="{2063BCAA-6FAE-476F-A1DF-B473AEAFB40A}" name="Column12459"/>
    <tableColumn id="12460" xr3:uid="{4367E5C4-066F-463D-B0C6-677E19B91009}" name="Column12460"/>
    <tableColumn id="12461" xr3:uid="{670E8BEA-5143-4DAB-8C36-2B503192165E}" name="Column12461"/>
    <tableColumn id="12462" xr3:uid="{FC03AFC7-FFAB-4E54-A733-084C2F44311C}" name="Column12462"/>
    <tableColumn id="12463" xr3:uid="{C9D12269-F816-4A74-B5D9-025DD815AEBF}" name="Column12463"/>
    <tableColumn id="12464" xr3:uid="{07F05369-FA50-40AF-B850-E79C519AEB93}" name="Column12464"/>
    <tableColumn id="12465" xr3:uid="{6972F370-94DE-490C-A594-0F13A45B1106}" name="Column12465"/>
    <tableColumn id="12466" xr3:uid="{E80E725C-5C61-4F14-BB01-F82F7C666D91}" name="Column12466"/>
    <tableColumn id="12467" xr3:uid="{3F38178E-FE3B-4A70-971E-B5A3CAA2B796}" name="Column12467"/>
    <tableColumn id="12468" xr3:uid="{581CA09B-8B97-407C-A510-C845E0C2F170}" name="Column12468"/>
    <tableColumn id="12469" xr3:uid="{6FB618AF-42D9-4BC7-BCC1-E28F22470511}" name="Column12469"/>
    <tableColumn id="12470" xr3:uid="{13F78AB1-A431-474B-97ED-5BC472485EE9}" name="Column12470"/>
    <tableColumn id="12471" xr3:uid="{F2F7D825-5103-4DCE-9290-76753E8554BE}" name="Column12471"/>
    <tableColumn id="12472" xr3:uid="{69DDA1F9-095E-4346-9372-0F2E9452045C}" name="Column12472"/>
    <tableColumn id="12473" xr3:uid="{71D7794F-8F45-42F1-97EB-C7E585AACCAE}" name="Column12473"/>
    <tableColumn id="12474" xr3:uid="{228A03A0-5659-4164-8F5B-E47130CBC749}" name="Column12474"/>
    <tableColumn id="12475" xr3:uid="{BB98C70D-0D34-461E-A46F-35C0A911EA42}" name="Column12475"/>
    <tableColumn id="12476" xr3:uid="{D5D8FC67-65A0-4283-B563-54BC7157CEFC}" name="Column12476"/>
    <tableColumn id="12477" xr3:uid="{2AA614C9-E92A-4D81-BD75-90C91FF07C20}" name="Column12477"/>
    <tableColumn id="12478" xr3:uid="{7DD5A941-8629-4928-BAB0-D4465B22BF4B}" name="Column12478"/>
    <tableColumn id="12479" xr3:uid="{BF5B32F7-D5B0-4111-A9A0-BAF127A12166}" name="Column12479"/>
    <tableColumn id="12480" xr3:uid="{71135020-AD44-49CC-A950-4C579DF3B6EB}" name="Column12480"/>
    <tableColumn id="12481" xr3:uid="{92AA12FA-6296-42FE-AEFD-E0E3E687FE18}" name="Column12481"/>
    <tableColumn id="12482" xr3:uid="{28AC0F7C-9022-409E-B87F-F00097659916}" name="Column12482"/>
    <tableColumn id="12483" xr3:uid="{61FB0182-F5F4-4E29-966B-6D8E03735B43}" name="Column12483"/>
    <tableColumn id="12484" xr3:uid="{064E38E2-D72F-47DE-95C2-55C28FFD6818}" name="Column12484"/>
    <tableColumn id="12485" xr3:uid="{37B1E002-A436-4DE2-B76D-61C07A6BC9A5}" name="Column12485"/>
    <tableColumn id="12486" xr3:uid="{9A2EAF25-9599-49AE-ACF0-603AB04F38C2}" name="Column12486"/>
    <tableColumn id="12487" xr3:uid="{F497DAF9-72A4-462A-8141-2F6B7F62DFD3}" name="Column12487"/>
    <tableColumn id="12488" xr3:uid="{803773C7-3C91-4E54-AA5C-CD2CCF649E47}" name="Column12488"/>
    <tableColumn id="12489" xr3:uid="{21290C4B-8797-4DBA-A65A-E212D0E285EF}" name="Column12489"/>
    <tableColumn id="12490" xr3:uid="{C28D2BBF-0CB0-45D5-B172-7B8A37ADCCC0}" name="Column12490"/>
    <tableColumn id="12491" xr3:uid="{1630C2C9-AC2D-4F74-9951-282566965523}" name="Column12491"/>
    <tableColumn id="12492" xr3:uid="{4B87CDAB-3CC4-4B5F-8F84-9284D8B933C0}" name="Column12492"/>
    <tableColumn id="12493" xr3:uid="{7E4D220B-9276-4046-A597-857D92702D99}" name="Column12493"/>
    <tableColumn id="12494" xr3:uid="{05D08CE1-E040-4ABB-AEFE-BB6609E68E97}" name="Column12494"/>
    <tableColumn id="12495" xr3:uid="{2633EFC6-FB4D-44A5-9A37-7766B3C674F8}" name="Column12495"/>
    <tableColumn id="12496" xr3:uid="{C1E3A99D-8C89-4495-B164-54C937DFEEE1}" name="Column12496"/>
    <tableColumn id="12497" xr3:uid="{2210975F-1C47-42D5-930A-FBA6EB80BAD0}" name="Column12497"/>
    <tableColumn id="12498" xr3:uid="{065A9E3F-E082-4A88-8F94-D934DBF9167A}" name="Column12498"/>
    <tableColumn id="12499" xr3:uid="{BC754A34-B7F8-4F3E-A7AB-905643F903C1}" name="Column12499"/>
    <tableColumn id="12500" xr3:uid="{7B267579-04DB-417C-942B-3339ABDAF424}" name="Column12500"/>
    <tableColumn id="12501" xr3:uid="{5722AC12-7728-4A98-9DEC-59161EC31271}" name="Column12501"/>
    <tableColumn id="12502" xr3:uid="{596133FA-95BC-4482-85B3-4B533F197412}" name="Column12502"/>
    <tableColumn id="12503" xr3:uid="{CCD4BEC6-6A59-4B47-851E-D912F5BB1D2D}" name="Column12503"/>
    <tableColumn id="12504" xr3:uid="{F4F29ED1-B56D-48A4-AC29-A4539DA3D3DB}" name="Column12504"/>
    <tableColumn id="12505" xr3:uid="{AC0DC6D9-42FA-47DB-9992-5D5247D193B4}" name="Column12505"/>
    <tableColumn id="12506" xr3:uid="{5AC47E4D-BFED-4A8C-A645-06D0C3649FF5}" name="Column12506"/>
    <tableColumn id="12507" xr3:uid="{E2EFE408-BEA6-4ED1-A98F-26CB9EABF4C9}" name="Column12507"/>
    <tableColumn id="12508" xr3:uid="{42F6074B-EF87-466D-8C7C-0C4A700A3455}" name="Column12508"/>
    <tableColumn id="12509" xr3:uid="{2B957A3A-E4DD-43AB-B1DA-D1520372BC07}" name="Column12509"/>
    <tableColumn id="12510" xr3:uid="{812BE800-3168-4195-A76B-1BAA93CEEBBA}" name="Column12510"/>
    <tableColumn id="12511" xr3:uid="{BE174840-9B6F-4E08-97B1-DC1A08737D41}" name="Column12511"/>
    <tableColumn id="12512" xr3:uid="{83034D8A-A165-4575-8A83-A73E926A0A7B}" name="Column12512"/>
    <tableColumn id="12513" xr3:uid="{E28AE5F1-B36D-4E1E-AE92-9BB864DB3923}" name="Column12513"/>
    <tableColumn id="12514" xr3:uid="{A93B81AA-4320-4D0D-8CCE-FDD9A9A0147A}" name="Column12514"/>
    <tableColumn id="12515" xr3:uid="{DAAE93BC-BCDB-4C5B-834E-A5EF32F41C76}" name="Column12515"/>
    <tableColumn id="12516" xr3:uid="{C02356BD-D21C-402C-B039-E401398F7ECC}" name="Column12516"/>
    <tableColumn id="12517" xr3:uid="{D98C3977-B308-4409-BFA0-DB0D13BD65FD}" name="Column12517"/>
    <tableColumn id="12518" xr3:uid="{89C9F8F9-96D0-4478-8F19-4946F8F36483}" name="Column12518"/>
    <tableColumn id="12519" xr3:uid="{73A460BB-E318-4294-8A07-14429112F691}" name="Column12519"/>
    <tableColumn id="12520" xr3:uid="{E5EF1019-D787-4237-B478-577C3F4C9576}" name="Column12520"/>
    <tableColumn id="12521" xr3:uid="{4D89F3A3-4725-402A-B7DB-F8C6B4E93C24}" name="Column12521"/>
    <tableColumn id="12522" xr3:uid="{28F7544C-EBB4-41B9-97C3-899F5B45D584}" name="Column12522"/>
    <tableColumn id="12523" xr3:uid="{D85D5464-C653-46D2-98F4-CF9DDA77C0D1}" name="Column12523"/>
    <tableColumn id="12524" xr3:uid="{54B92329-4A53-4688-B2B3-2564AA8AEE19}" name="Column12524"/>
    <tableColumn id="12525" xr3:uid="{0F218802-74C8-45F1-932D-788E411F9BE0}" name="Column12525"/>
    <tableColumn id="12526" xr3:uid="{388642F2-D149-4DF2-A477-9F0C5152877C}" name="Column12526"/>
    <tableColumn id="12527" xr3:uid="{0CF68CB3-EDC2-42A1-B119-C8C4A0F531A8}" name="Column12527"/>
    <tableColumn id="12528" xr3:uid="{195E94CE-DE2E-4977-9047-47BB1616FC40}" name="Column12528"/>
    <tableColumn id="12529" xr3:uid="{E67A4A94-C689-432E-8947-8F7E7375CED6}" name="Column12529"/>
    <tableColumn id="12530" xr3:uid="{4201E113-519A-402C-9E04-629857D92D36}" name="Column12530"/>
    <tableColumn id="12531" xr3:uid="{98F82154-AE00-4BFA-B4AA-94DEEDF9CE7F}" name="Column12531"/>
    <tableColumn id="12532" xr3:uid="{092D7974-458F-4BF6-9438-0943CFB8F93A}" name="Column12532"/>
    <tableColumn id="12533" xr3:uid="{AE8084A2-7D37-4805-A71D-EE4FA38592AB}" name="Column12533"/>
    <tableColumn id="12534" xr3:uid="{CB6D6710-DA79-4F9F-8483-FA4F94C6DE8F}" name="Column12534"/>
    <tableColumn id="12535" xr3:uid="{9DB35606-D55C-4F72-A26D-B63F7AA65153}" name="Column12535"/>
    <tableColumn id="12536" xr3:uid="{E8D35468-3E2D-46EA-B4EE-8D580F260E80}" name="Column12536"/>
    <tableColumn id="12537" xr3:uid="{DDCE76F8-58FA-49ED-BF93-2B80B08A2D1C}" name="Column12537"/>
    <tableColumn id="12538" xr3:uid="{E3B27EE5-2F1E-4361-878D-41D2D475DA5E}" name="Column12538"/>
    <tableColumn id="12539" xr3:uid="{A690F870-6568-467C-A2BF-FA8B0849CA6A}" name="Column12539"/>
    <tableColumn id="12540" xr3:uid="{C7CC8C69-46CA-4C87-9E2F-BF18D7F13427}" name="Column12540"/>
    <tableColumn id="12541" xr3:uid="{1FEC453A-C575-4531-B531-58B0195A3FD6}" name="Column12541"/>
    <tableColumn id="12542" xr3:uid="{5FA30789-755C-4878-9A0D-D3003437E8C2}" name="Column12542"/>
    <tableColumn id="12543" xr3:uid="{0F310EFF-9F5E-42C5-9C91-44DAC3536E79}" name="Column12543"/>
    <tableColumn id="12544" xr3:uid="{08FF4758-2AB8-4615-AC88-11878A808E1A}" name="Column12544"/>
    <tableColumn id="12545" xr3:uid="{35A458AA-32DE-4339-AC34-8CB371421902}" name="Column12545"/>
    <tableColumn id="12546" xr3:uid="{57D55F20-9916-4878-9D5E-D3B59B583DAF}" name="Column12546"/>
    <tableColumn id="12547" xr3:uid="{043E8E3E-81AA-4A51-93C9-CD1B13E56B1B}" name="Column12547"/>
    <tableColumn id="12548" xr3:uid="{999966D9-5465-4356-ADBF-33218C7CB5CE}" name="Column12548"/>
    <tableColumn id="12549" xr3:uid="{927DB8EF-807F-48AE-B911-E6DF6B8177A8}" name="Column12549"/>
    <tableColumn id="12550" xr3:uid="{E3051D2A-2180-4D9A-A26E-EE4C66A4E67E}" name="Column12550"/>
    <tableColumn id="12551" xr3:uid="{2165172B-42BB-43CA-8345-919BE8CA99B0}" name="Column12551"/>
    <tableColumn id="12552" xr3:uid="{31382AC8-CCE7-4FE2-82D1-DB1B64595C0A}" name="Column12552"/>
    <tableColumn id="12553" xr3:uid="{37AAEDFF-4371-4325-A8CD-5F3B9492DCF8}" name="Column12553"/>
    <tableColumn id="12554" xr3:uid="{93EC5E85-0393-493D-96AE-0A344174A7E8}" name="Column12554"/>
    <tableColumn id="12555" xr3:uid="{EAA6EA4A-CC89-4426-973A-35C7C1A1968B}" name="Column12555"/>
    <tableColumn id="12556" xr3:uid="{3E65501B-4DEA-4B19-BB10-C88AC47DA903}" name="Column12556"/>
    <tableColumn id="12557" xr3:uid="{756F5698-D19F-4BA0-B24C-3BAD08487435}" name="Column12557"/>
    <tableColumn id="12558" xr3:uid="{17A68DB0-B358-4B85-998E-B118DA20A808}" name="Column12558"/>
    <tableColumn id="12559" xr3:uid="{B9434131-638F-4AAA-B429-2F5EE6F43D42}" name="Column12559"/>
    <tableColumn id="12560" xr3:uid="{3D78B3EC-B7A2-4AC2-A3F5-6F1892750639}" name="Column12560"/>
    <tableColumn id="12561" xr3:uid="{C14FB61A-E614-4A2E-BE6D-C36A091C29AC}" name="Column12561"/>
    <tableColumn id="12562" xr3:uid="{C3031A57-6CE2-4C6B-A712-D1B50F1FB8CB}" name="Column12562"/>
    <tableColumn id="12563" xr3:uid="{B36D3066-9DC8-46C6-8857-FDD999ED7830}" name="Column12563"/>
    <tableColumn id="12564" xr3:uid="{65ADB2CE-78EF-4353-A94C-65EDDC0B7E91}" name="Column12564"/>
    <tableColumn id="12565" xr3:uid="{27C338CF-663B-4D11-BAE4-EB715483309C}" name="Column12565"/>
    <tableColumn id="12566" xr3:uid="{D5AF790A-E271-4AEB-906C-C69569D7ED05}" name="Column12566"/>
    <tableColumn id="12567" xr3:uid="{F3D04AF9-C736-45DC-9DA7-7266071F739E}" name="Column12567"/>
    <tableColumn id="12568" xr3:uid="{19F3805B-13DD-402B-8113-EA773FB66C8F}" name="Column12568"/>
    <tableColumn id="12569" xr3:uid="{86CF5352-B7C5-4D79-BF44-2FFAA4188331}" name="Column12569"/>
    <tableColumn id="12570" xr3:uid="{8B14AE2D-F97E-433E-934A-776DF878D266}" name="Column12570"/>
    <tableColumn id="12571" xr3:uid="{5BD25A1F-EF35-4739-BEE3-8EE30D690003}" name="Column12571"/>
    <tableColumn id="12572" xr3:uid="{3E326B91-78C7-4D14-A039-484C0F5D0FD9}" name="Column12572"/>
    <tableColumn id="12573" xr3:uid="{DCBF195C-E445-4ACD-A712-F86DB50BAD33}" name="Column12573"/>
    <tableColumn id="12574" xr3:uid="{D288C8D5-B52D-4BD3-99DE-AC4342DFA4C8}" name="Column12574"/>
    <tableColumn id="12575" xr3:uid="{56D457CA-45EE-4038-86AB-E866D65DE555}" name="Column12575"/>
    <tableColumn id="12576" xr3:uid="{5F9D9A1B-F8CC-45F1-BAAB-F11ADF3EA00A}" name="Column12576"/>
    <tableColumn id="12577" xr3:uid="{0B3B3B44-5152-45C4-97C7-5BA5DE23AD6B}" name="Column12577"/>
    <tableColumn id="12578" xr3:uid="{9810C83C-C253-4B2B-9B05-C441838E559E}" name="Column12578"/>
    <tableColumn id="12579" xr3:uid="{2AB5AC1F-4024-4176-97A1-8B525626B2D4}" name="Column12579"/>
    <tableColumn id="12580" xr3:uid="{4600CE5D-5C3A-4EB4-BD33-0E9128FF54E4}" name="Column12580"/>
    <tableColumn id="12581" xr3:uid="{5BA8FAF5-45BD-43FF-A3B7-CE301C7FD783}" name="Column12581"/>
    <tableColumn id="12582" xr3:uid="{F687F9C3-E8C6-4376-A7B9-FD73790BBEE5}" name="Column12582"/>
    <tableColumn id="12583" xr3:uid="{8552FF61-1747-4B93-B6A5-D70A565B038E}" name="Column12583"/>
    <tableColumn id="12584" xr3:uid="{86D303CD-DCE5-40D9-92AD-E2B47F7B2AB4}" name="Column12584"/>
    <tableColumn id="12585" xr3:uid="{4DC438A1-9500-4898-9EA9-DC32ED76A929}" name="Column12585"/>
    <tableColumn id="12586" xr3:uid="{E6797BEC-420E-4FB9-87AA-C6F4135EC4FB}" name="Column12586"/>
    <tableColumn id="12587" xr3:uid="{C39CE7AA-FA79-43B7-95E7-F157CB65C360}" name="Column12587"/>
    <tableColumn id="12588" xr3:uid="{02DFD7C1-044A-4505-9614-D03B20D7D91A}" name="Column12588"/>
    <tableColumn id="12589" xr3:uid="{9C0E0A3B-E154-4D11-BBD9-9AFFA24E3110}" name="Column12589"/>
    <tableColumn id="12590" xr3:uid="{CFDF6263-2708-409D-B4AD-8BDFFF4E36C5}" name="Column12590"/>
    <tableColumn id="12591" xr3:uid="{9590F505-BB6E-4259-8B2A-9094E1538A08}" name="Column12591"/>
    <tableColumn id="12592" xr3:uid="{F0442BF3-6247-47CD-89F5-02A1463DCFD4}" name="Column12592"/>
    <tableColumn id="12593" xr3:uid="{A27BF024-BE07-4E5F-B996-DF84660AB6B4}" name="Column12593"/>
    <tableColumn id="12594" xr3:uid="{E67DC7D8-830F-44C7-9048-7A9642E06EFC}" name="Column12594"/>
    <tableColumn id="12595" xr3:uid="{09EFBB7C-B18A-48A1-9E53-C930F4450EB2}" name="Column12595"/>
    <tableColumn id="12596" xr3:uid="{EB7C206A-76BD-47E9-80BA-84252F2CC3DC}" name="Column12596"/>
    <tableColumn id="12597" xr3:uid="{AD15F066-E932-43CD-9C14-5C5496D18F73}" name="Column12597"/>
    <tableColumn id="12598" xr3:uid="{79848275-8D48-44D2-AEFC-DF558863319A}" name="Column12598"/>
    <tableColumn id="12599" xr3:uid="{6D321D86-B16F-44DA-A0F3-F0959816A60C}" name="Column12599"/>
    <tableColumn id="12600" xr3:uid="{DEC477F1-3765-4381-8991-40F6FFD37329}" name="Column12600"/>
    <tableColumn id="12601" xr3:uid="{E55AB274-729E-48DF-8853-F27BED7F56B8}" name="Column12601"/>
    <tableColumn id="12602" xr3:uid="{8E86AE76-1DA0-4548-ABC5-DF8F2505CC31}" name="Column12602"/>
    <tableColumn id="12603" xr3:uid="{351240EA-2487-444A-AFA6-9B4A61528151}" name="Column12603"/>
    <tableColumn id="12604" xr3:uid="{D2F54F93-7B04-40BC-9FE1-6618091400F4}" name="Column12604"/>
    <tableColumn id="12605" xr3:uid="{C7203FBE-52C3-4F0D-AAEC-4AF81A04B9BC}" name="Column12605"/>
    <tableColumn id="12606" xr3:uid="{7F23CB1C-B955-4858-A785-ABC5226B456A}" name="Column12606"/>
    <tableColumn id="12607" xr3:uid="{51735E50-070C-4CBA-AA73-94F2A175B81F}" name="Column12607"/>
    <tableColumn id="12608" xr3:uid="{A9D56798-8488-4F66-B1E3-B33E0A8EC5FD}" name="Column12608"/>
    <tableColumn id="12609" xr3:uid="{249E1FF7-A8AD-4E43-BC22-EE341069B758}" name="Column12609"/>
    <tableColumn id="12610" xr3:uid="{520BCBC1-D1B1-4082-855B-20B174E4DDF2}" name="Column12610"/>
    <tableColumn id="12611" xr3:uid="{2D489887-F06C-4CCF-AC7B-FAADE9297C8B}" name="Column12611"/>
    <tableColumn id="12612" xr3:uid="{3823E0AA-6417-459B-AA2C-BF222A03A1D8}" name="Column12612"/>
    <tableColumn id="12613" xr3:uid="{027B4C9C-3450-4B3A-A448-DCC1D1B17B84}" name="Column12613"/>
    <tableColumn id="12614" xr3:uid="{31D8CB77-CB29-4CF9-9E66-5BC96C6D5367}" name="Column12614"/>
    <tableColumn id="12615" xr3:uid="{365B0488-C361-49C4-B10A-9CEDBC48EAF3}" name="Column12615"/>
    <tableColumn id="12616" xr3:uid="{E7A675B7-EDCA-4346-9009-EF887F65792C}" name="Column12616"/>
    <tableColumn id="12617" xr3:uid="{C8A0AACA-7CE7-4F13-A8DA-176AE18C0B36}" name="Column12617"/>
    <tableColumn id="12618" xr3:uid="{B0BCCD49-BBBC-444A-AF97-B4B0C711B2A9}" name="Column12618"/>
    <tableColumn id="12619" xr3:uid="{F9AB962C-B687-46CB-94BA-1E2CC53C6ECE}" name="Column12619"/>
    <tableColumn id="12620" xr3:uid="{49CAB498-68A0-4D87-BCB0-8D72ED6FAB14}" name="Column12620"/>
    <tableColumn id="12621" xr3:uid="{22C2E400-AA3A-4664-82F2-D6671B570F88}" name="Column12621"/>
    <tableColumn id="12622" xr3:uid="{F63D7975-B0AD-4F0F-8CC9-202CE815AE1B}" name="Column12622"/>
    <tableColumn id="12623" xr3:uid="{8DFD2ACA-A771-4B9D-8A87-AAD4D66D4644}" name="Column12623"/>
    <tableColumn id="12624" xr3:uid="{90A42EF0-E99F-4AED-B222-B48D13C21138}" name="Column12624"/>
    <tableColumn id="12625" xr3:uid="{14DC7377-5729-4562-A458-7FC29C5EF0D8}" name="Column12625"/>
    <tableColumn id="12626" xr3:uid="{50A06C63-9588-4A4C-88A9-5B2676542C25}" name="Column12626"/>
    <tableColumn id="12627" xr3:uid="{7FCE92CB-00E0-4973-B324-49798B833DE9}" name="Column12627"/>
    <tableColumn id="12628" xr3:uid="{764A5963-0FC7-4FF5-BD20-56E9C9AE569A}" name="Column12628"/>
    <tableColumn id="12629" xr3:uid="{C50C563F-C75B-4FC6-877D-8BDF5355DA90}" name="Column12629"/>
    <tableColumn id="12630" xr3:uid="{687FC7F0-4C67-448E-A4C7-3BC64AB7D6FA}" name="Column12630"/>
    <tableColumn id="12631" xr3:uid="{19C6FAF9-782F-4EF1-9C14-26E234A7FD04}" name="Column12631"/>
    <tableColumn id="12632" xr3:uid="{33F043B1-7DBF-4D3B-B3A2-7F79927A1C3F}" name="Column12632"/>
    <tableColumn id="12633" xr3:uid="{ACAA2B35-D487-4A6F-84AA-8405C0A18459}" name="Column12633"/>
    <tableColumn id="12634" xr3:uid="{606A0887-8F39-4CC6-899A-050B86EB19DB}" name="Column12634"/>
    <tableColumn id="12635" xr3:uid="{E2EAC471-94FA-49EC-BC16-57759A8AF15C}" name="Column12635"/>
    <tableColumn id="12636" xr3:uid="{DDFC7213-DC20-4EBA-827E-6500498C0346}" name="Column12636"/>
    <tableColumn id="12637" xr3:uid="{F110D4B3-AA15-4AE5-968A-61612B9BE7D7}" name="Column12637"/>
    <tableColumn id="12638" xr3:uid="{DD5E825D-3C23-4116-A29F-D33B4909C850}" name="Column12638"/>
    <tableColumn id="12639" xr3:uid="{1CECAA5D-2546-4377-A4E0-DD0077AD06D3}" name="Column12639"/>
    <tableColumn id="12640" xr3:uid="{9918F692-F971-4A51-A70C-C6131CF10340}" name="Column12640"/>
    <tableColumn id="12641" xr3:uid="{83471FFA-F92E-41E1-AC85-7BA525566BE9}" name="Column12641"/>
    <tableColumn id="12642" xr3:uid="{A1E271FC-7FB2-4730-9475-07ADB98AA7CF}" name="Column12642"/>
    <tableColumn id="12643" xr3:uid="{92584F33-B0D4-4BBE-A8AE-C45D6C35CFA1}" name="Column12643"/>
    <tableColumn id="12644" xr3:uid="{698036B3-3F5F-4755-80C7-8FE9FE176ABF}" name="Column12644"/>
    <tableColumn id="12645" xr3:uid="{6E6ACF63-4396-4013-936A-42B20034BD31}" name="Column12645"/>
    <tableColumn id="12646" xr3:uid="{D505242F-4FB6-49BC-8767-745A8DAF8DE5}" name="Column12646"/>
    <tableColumn id="12647" xr3:uid="{F69C9B9C-7ED4-4432-9D2D-8A5539402125}" name="Column12647"/>
    <tableColumn id="12648" xr3:uid="{E2626375-089D-4C36-9002-1E3A51A63299}" name="Column12648"/>
    <tableColumn id="12649" xr3:uid="{C2A16764-A98C-40C9-83A1-960C996934D2}" name="Column12649"/>
    <tableColumn id="12650" xr3:uid="{A397ED34-C469-43AC-92FA-2991A031A07A}" name="Column12650"/>
    <tableColumn id="12651" xr3:uid="{8252B821-9BDC-4EBA-9D78-69391BBA27E6}" name="Column12651"/>
    <tableColumn id="12652" xr3:uid="{3E8F7490-1534-481D-BF25-38BD87ADE205}" name="Column12652"/>
    <tableColumn id="12653" xr3:uid="{5655DA2E-5E1F-4333-BFFD-B419FA08BE43}" name="Column12653"/>
    <tableColumn id="12654" xr3:uid="{89BC04B8-4A43-44DF-84B6-537CA6B4CCA1}" name="Column12654"/>
    <tableColumn id="12655" xr3:uid="{D99D4BCD-1736-4840-B887-F3D918C637C7}" name="Column12655"/>
    <tableColumn id="12656" xr3:uid="{845B1044-E521-4194-A286-0D245C5CF650}" name="Column12656"/>
    <tableColumn id="12657" xr3:uid="{F9036982-63F5-43C5-AA2C-5A4EABB72CA4}" name="Column12657"/>
    <tableColumn id="12658" xr3:uid="{DE9649C5-2F9B-4AD9-A366-50DBEB866314}" name="Column12658"/>
    <tableColumn id="12659" xr3:uid="{D870B5D1-0AA5-4A75-8DBE-44A66B09FB20}" name="Column12659"/>
    <tableColumn id="12660" xr3:uid="{7D143BE9-705B-4AB5-BAB9-972D6EF133AB}" name="Column12660"/>
    <tableColumn id="12661" xr3:uid="{9F31B8F0-A59F-4EFD-BE88-DE5B27518F63}" name="Column12661"/>
    <tableColumn id="12662" xr3:uid="{067E3E95-88E7-4DF7-AF22-35BF6900BB9A}" name="Column12662"/>
    <tableColumn id="12663" xr3:uid="{A1DA889B-0086-4F9A-B3C4-5A6C12CF7072}" name="Column12663"/>
    <tableColumn id="12664" xr3:uid="{ABAC54C5-719B-44D9-BB15-8E18465A654F}" name="Column12664"/>
    <tableColumn id="12665" xr3:uid="{8AE9734F-9D33-4AFA-B32B-86559D04B791}" name="Column12665"/>
    <tableColumn id="12666" xr3:uid="{2D6ABA98-D3B0-4E9D-88B3-54BC9DA6ECA5}" name="Column12666"/>
    <tableColumn id="12667" xr3:uid="{D95F40C2-2574-43EA-8C46-4295176C677A}" name="Column12667"/>
    <tableColumn id="12668" xr3:uid="{B088334C-1DA8-42B1-8CBF-2D1EAC355C70}" name="Column12668"/>
    <tableColumn id="12669" xr3:uid="{F4D80F47-DBF7-408A-956E-B805B71F5408}" name="Column12669"/>
    <tableColumn id="12670" xr3:uid="{3F7AA7A2-4B5D-44AB-91E6-567AA55DBCAA}" name="Column12670"/>
    <tableColumn id="12671" xr3:uid="{42571BF3-E20C-4240-B040-306A59D43377}" name="Column12671"/>
    <tableColumn id="12672" xr3:uid="{E5476E3D-5681-48F8-AEE4-B52A324BC5CE}" name="Column12672"/>
    <tableColumn id="12673" xr3:uid="{7DA9DCC2-155C-4327-A865-A8235259C64A}" name="Column12673"/>
    <tableColumn id="12674" xr3:uid="{C38AEF58-90AD-483A-9C98-DBD5AFED6928}" name="Column12674"/>
    <tableColumn id="12675" xr3:uid="{7A07D5BC-FF09-4E36-BE8D-5CE467A76D2A}" name="Column12675"/>
    <tableColumn id="12676" xr3:uid="{7067FEED-78C2-4FBF-8A49-9ED8D32F45AF}" name="Column12676"/>
    <tableColumn id="12677" xr3:uid="{9B4C0DBE-FDE4-468D-BA9C-F417E70B9A53}" name="Column12677"/>
    <tableColumn id="12678" xr3:uid="{434FE0D3-692D-48B5-BE79-6F95447917D3}" name="Column12678"/>
    <tableColumn id="12679" xr3:uid="{AE452ECA-B773-42E7-9263-C407465745DC}" name="Column12679"/>
    <tableColumn id="12680" xr3:uid="{9A0C04FD-5DD0-4413-9BE3-0006ADA96AC1}" name="Column12680"/>
    <tableColumn id="12681" xr3:uid="{142EBE55-C818-4842-BAE3-64C2BCBDAB82}" name="Column12681"/>
    <tableColumn id="12682" xr3:uid="{4E1D3065-3066-4343-9E64-23B3CC95B32C}" name="Column12682"/>
    <tableColumn id="12683" xr3:uid="{435E9248-9E57-4E5B-A9A6-F9739BA9F8D4}" name="Column12683"/>
    <tableColumn id="12684" xr3:uid="{CE7D6382-D68E-4333-A856-4E4B0AF5704E}" name="Column12684"/>
    <tableColumn id="12685" xr3:uid="{657B02FB-A5BC-4BB8-9342-2673E37F4113}" name="Column12685"/>
    <tableColumn id="12686" xr3:uid="{7AC1D8BE-9498-45C0-8C52-75280EAD0F94}" name="Column12686"/>
    <tableColumn id="12687" xr3:uid="{07D9AF9A-41ED-4015-9358-0A9744D1AA5C}" name="Column12687"/>
    <tableColumn id="12688" xr3:uid="{18C7DC69-905A-4B17-A650-5C71C00B11B8}" name="Column12688"/>
    <tableColumn id="12689" xr3:uid="{F318B3CE-032F-4556-B681-20BEDC9E9ACC}" name="Column12689"/>
    <tableColumn id="12690" xr3:uid="{C8B890CB-0E0A-4FF2-8C53-62A6E56A91F4}" name="Column12690"/>
    <tableColumn id="12691" xr3:uid="{D63C3559-78DB-4EBF-99E1-14438C288855}" name="Column12691"/>
    <tableColumn id="12692" xr3:uid="{5CBE69A3-D2FD-4C76-B864-8D5E4F3ECA3B}" name="Column12692"/>
    <tableColumn id="12693" xr3:uid="{9AC50936-EB45-4979-81F7-D7329EEAC0EC}" name="Column12693"/>
    <tableColumn id="12694" xr3:uid="{E7C4E5AB-6E35-419B-BC34-A88BDA922A1A}" name="Column12694"/>
    <tableColumn id="12695" xr3:uid="{71E54BCC-CD7F-40BA-A6B4-091CED52F921}" name="Column12695"/>
    <tableColumn id="12696" xr3:uid="{28F6F648-45D9-4F26-B59C-ADC844B5D902}" name="Column12696"/>
    <tableColumn id="12697" xr3:uid="{B64EA757-BF4F-4AD5-BF89-D63D66614256}" name="Column12697"/>
    <tableColumn id="12698" xr3:uid="{79C8C321-E0C1-4DCA-9A25-31746CE7ACCF}" name="Column12698"/>
    <tableColumn id="12699" xr3:uid="{60EF2811-79D9-4083-A959-56E5B4783D28}" name="Column12699"/>
    <tableColumn id="12700" xr3:uid="{EF3FE3A2-1503-465B-8F44-904604F4F189}" name="Column12700"/>
    <tableColumn id="12701" xr3:uid="{CA7B36A1-D540-4986-9DF2-D15AA6F4FA02}" name="Column12701"/>
    <tableColumn id="12702" xr3:uid="{F9065F34-4278-457E-AADA-9AAE56EE4ECC}" name="Column12702"/>
    <tableColumn id="12703" xr3:uid="{43ECC9B9-271E-4C5E-81BD-9427B36C981E}" name="Column12703"/>
    <tableColumn id="12704" xr3:uid="{871289A7-5A91-4120-9198-5C727CEF939A}" name="Column12704"/>
    <tableColumn id="12705" xr3:uid="{3B5C8B45-2925-4A36-8DB5-1EF117EB7733}" name="Column12705"/>
    <tableColumn id="12706" xr3:uid="{66AA4593-7AED-4A10-961B-A4A97E3DE47C}" name="Column12706"/>
    <tableColumn id="12707" xr3:uid="{F9489FF8-82A7-4D5F-8A6B-2C334A27A2F8}" name="Column12707"/>
    <tableColumn id="12708" xr3:uid="{EE9A6A96-BDBA-40DA-9517-EC4A9DF7556F}" name="Column12708"/>
    <tableColumn id="12709" xr3:uid="{9A59BB56-482D-4023-898A-814DDD0C732A}" name="Column12709"/>
    <tableColumn id="12710" xr3:uid="{4A4EA132-1DAA-4333-94C1-7D753B766304}" name="Column12710"/>
    <tableColumn id="12711" xr3:uid="{FD6B404C-0BA3-48AB-9126-24A8A94EC418}" name="Column12711"/>
    <tableColumn id="12712" xr3:uid="{91396186-A0A1-470E-A911-5DED5C0673AD}" name="Column12712"/>
    <tableColumn id="12713" xr3:uid="{CA484642-1498-4969-BBCB-295CA9C5B04D}" name="Column12713"/>
    <tableColumn id="12714" xr3:uid="{1994AC90-BFCE-4A80-8DD5-6F4120B6696B}" name="Column12714"/>
    <tableColumn id="12715" xr3:uid="{96DD3B8A-1244-4F79-A2D7-90549D3B2FA3}" name="Column12715"/>
    <tableColumn id="12716" xr3:uid="{129BF832-A261-42A2-9942-48F6BBAD4FEA}" name="Column12716"/>
    <tableColumn id="12717" xr3:uid="{4430B613-2582-4E26-B345-2F3690E9D681}" name="Column12717"/>
    <tableColumn id="12718" xr3:uid="{E1AA7982-360C-4CD6-A49E-AF9CDC7441CD}" name="Column12718"/>
    <tableColumn id="12719" xr3:uid="{DD04532F-C8AD-4DA3-B5EC-05B5307B40B2}" name="Column12719"/>
    <tableColumn id="12720" xr3:uid="{CBDB3952-0D5C-40B5-9362-9A2A592DAE30}" name="Column12720"/>
    <tableColumn id="12721" xr3:uid="{30A61047-82D6-482E-B4B9-67C2801B6004}" name="Column12721"/>
    <tableColumn id="12722" xr3:uid="{9D95C156-3A03-4CDF-A3EF-968F5F4C2B16}" name="Column12722"/>
    <tableColumn id="12723" xr3:uid="{5F4A5BD7-BA92-4AF8-AE5E-FD1273987393}" name="Column12723"/>
    <tableColumn id="12724" xr3:uid="{07ED4AAB-7E0D-4480-9FFF-AB4F393AF8E3}" name="Column12724"/>
    <tableColumn id="12725" xr3:uid="{90B7D873-89C7-4E1F-9751-CFF2FAE87975}" name="Column12725"/>
    <tableColumn id="12726" xr3:uid="{EBCDB7DF-1D51-45DF-8637-E4E9CA84C264}" name="Column12726"/>
    <tableColumn id="12727" xr3:uid="{EEF2EBA8-82B1-45CB-96A3-83C52D43706C}" name="Column12727"/>
    <tableColumn id="12728" xr3:uid="{1AAAB223-3748-43BF-B9DD-6ABBEEA57921}" name="Column12728"/>
    <tableColumn id="12729" xr3:uid="{DB7DF1C0-3505-4F3A-84D2-D378E2007D5E}" name="Column12729"/>
    <tableColumn id="12730" xr3:uid="{3C70808F-630C-4752-B793-723406914979}" name="Column12730"/>
    <tableColumn id="12731" xr3:uid="{2C6A0974-FBB1-4123-A0FC-FD49FF0E5B93}" name="Column12731"/>
    <tableColumn id="12732" xr3:uid="{0C042939-32B1-4150-B71B-C6963A871F99}" name="Column12732"/>
    <tableColumn id="12733" xr3:uid="{5039B584-4887-47DC-A33F-CC41B44151E4}" name="Column12733"/>
    <tableColumn id="12734" xr3:uid="{F539073C-52DB-4522-93DC-8A7C07D27A63}" name="Column12734"/>
    <tableColumn id="12735" xr3:uid="{4A49DB10-92F7-4F5E-BFF6-93E9F1D78BD4}" name="Column12735"/>
    <tableColumn id="12736" xr3:uid="{5BD9733B-6D3D-43CE-8825-07BF51E6E490}" name="Column12736"/>
    <tableColumn id="12737" xr3:uid="{00177022-AB1A-4DD3-A53C-BE149140E6DD}" name="Column12737"/>
    <tableColumn id="12738" xr3:uid="{FDA63311-F264-4BEA-84E1-95D3E1AFF633}" name="Column12738"/>
    <tableColumn id="12739" xr3:uid="{AF83D8B4-A6F1-47E4-9758-E08A2BFD7169}" name="Column12739"/>
    <tableColumn id="12740" xr3:uid="{473F85F8-F1B0-473D-8751-2C6FE3AA18F8}" name="Column12740"/>
    <tableColumn id="12741" xr3:uid="{703859C8-982E-4A49-BDE0-281A4EB88633}" name="Column12741"/>
    <tableColumn id="12742" xr3:uid="{3A613FDB-FD46-400D-952D-0488435B3C98}" name="Column12742"/>
    <tableColumn id="12743" xr3:uid="{E5CF2353-94CE-4932-B3E5-E1C24FC0EC3A}" name="Column12743"/>
    <tableColumn id="12744" xr3:uid="{4E730981-037D-4D0C-845C-B407072303BC}" name="Column12744"/>
    <tableColumn id="12745" xr3:uid="{5E65E43C-5BC0-48BB-80C3-6C934255897C}" name="Column12745"/>
    <tableColumn id="12746" xr3:uid="{F4ECC1DF-493B-43AE-82AB-5C9A66673923}" name="Column12746"/>
    <tableColumn id="12747" xr3:uid="{5359EEB2-E5C0-498C-BDCF-3EF78B5E75BA}" name="Column12747"/>
    <tableColumn id="12748" xr3:uid="{8D50A5EB-043D-482F-A99F-3D3A9D071862}" name="Column12748"/>
    <tableColumn id="12749" xr3:uid="{E41870B3-3975-4DC1-8844-188D2EAB2DBA}" name="Column12749"/>
    <tableColumn id="12750" xr3:uid="{EAF19A1E-70E7-4E00-BA9E-D05C676C5ED8}" name="Column12750"/>
    <tableColumn id="12751" xr3:uid="{2CDD5066-3765-4BF6-95C2-B5DEF981D311}" name="Column12751"/>
    <tableColumn id="12752" xr3:uid="{8E62B36E-4CE4-480F-870B-B3F3088DA38D}" name="Column12752"/>
    <tableColumn id="12753" xr3:uid="{20267547-06FF-420C-A326-357AD5F19FE3}" name="Column12753"/>
    <tableColumn id="12754" xr3:uid="{E024E8CB-CD11-44D8-8887-A7381733322C}" name="Column12754"/>
    <tableColumn id="12755" xr3:uid="{1E427758-0C78-4EC8-821C-493E7A7F3448}" name="Column12755"/>
    <tableColumn id="12756" xr3:uid="{0566DC98-E805-4846-96AC-4D5C64B290B0}" name="Column12756"/>
    <tableColumn id="12757" xr3:uid="{20780E94-57B1-43B9-9E5D-642EE998D7F3}" name="Column12757"/>
    <tableColumn id="12758" xr3:uid="{25D25345-B666-415B-8103-317E50225694}" name="Column12758"/>
    <tableColumn id="12759" xr3:uid="{F82058D9-70A3-456D-A638-DC1065EEE3B0}" name="Column12759"/>
    <tableColumn id="12760" xr3:uid="{367ABA17-C417-4454-AA97-E466831A120B}" name="Column12760"/>
    <tableColumn id="12761" xr3:uid="{E35F4C2A-EBE3-48B3-82F3-809C3B75C0B1}" name="Column12761"/>
    <tableColumn id="12762" xr3:uid="{397F5324-6798-4816-9696-9019603AB595}" name="Column12762"/>
    <tableColumn id="12763" xr3:uid="{3A045B6A-A233-4212-A19C-0142211CC728}" name="Column12763"/>
    <tableColumn id="12764" xr3:uid="{2ECA5493-F3B4-480D-9230-AE8A735F5A1C}" name="Column12764"/>
    <tableColumn id="12765" xr3:uid="{5E413CB2-E908-4C27-96BE-261673092382}" name="Column12765"/>
    <tableColumn id="12766" xr3:uid="{CC31C98D-21E1-4F6C-AAA6-7422EAA37EB0}" name="Column12766"/>
    <tableColumn id="12767" xr3:uid="{B47CE89B-EB05-4A95-8425-8A9B2DCCD7A1}" name="Column12767"/>
    <tableColumn id="12768" xr3:uid="{EA716DF7-2620-49E6-80E2-1672109C7C79}" name="Column12768"/>
    <tableColumn id="12769" xr3:uid="{DCB53876-449B-4DB7-9DFB-688B03D4798C}" name="Column12769"/>
    <tableColumn id="12770" xr3:uid="{10C411DE-A924-40B2-BD1F-7DA64DF14BCB}" name="Column12770"/>
    <tableColumn id="12771" xr3:uid="{971B6480-2BC7-484A-8413-DCA18124923A}" name="Column12771"/>
    <tableColumn id="12772" xr3:uid="{3245F283-502F-45FE-9CC6-08CD2091A9FB}" name="Column12772"/>
    <tableColumn id="12773" xr3:uid="{6F608A8F-F65E-46EB-8C76-8C6C24C417A7}" name="Column12773"/>
    <tableColumn id="12774" xr3:uid="{5FAFC817-E8FC-463E-9B11-9F3AA1FDDC78}" name="Column12774"/>
    <tableColumn id="12775" xr3:uid="{E52F1A69-F603-4F71-9295-B36A5824894F}" name="Column12775"/>
    <tableColumn id="12776" xr3:uid="{80588EDB-5A21-452C-9080-30E51B4E148C}" name="Column12776"/>
    <tableColumn id="12777" xr3:uid="{AC9AE7F4-A91F-41DC-9A33-F142A64E43F6}" name="Column12777"/>
    <tableColumn id="12778" xr3:uid="{147FC29F-729B-4D2A-817B-1A7A0BE4CAB9}" name="Column12778"/>
    <tableColumn id="12779" xr3:uid="{F421545A-DF72-4319-8C65-8411E36EE2B2}" name="Column12779"/>
    <tableColumn id="12780" xr3:uid="{56934CD5-6EA8-4044-83B0-1534E31AD387}" name="Column12780"/>
    <tableColumn id="12781" xr3:uid="{A7C49DE6-0986-4E47-988A-E9CA89790524}" name="Column12781"/>
    <tableColumn id="12782" xr3:uid="{A2F866AE-6DED-413A-A883-060970BAC737}" name="Column12782"/>
    <tableColumn id="12783" xr3:uid="{9D0175A5-B22C-48BA-9F17-625D23AD4671}" name="Column12783"/>
    <tableColumn id="12784" xr3:uid="{4469FBBA-BF09-4E86-AB6E-8740A73C19E9}" name="Column12784"/>
    <tableColumn id="12785" xr3:uid="{F3B8435E-3EBD-4CCC-881E-6F24ECCC577F}" name="Column12785"/>
    <tableColumn id="12786" xr3:uid="{182481A2-9B4E-4885-B131-649516F55EDB}" name="Column12786"/>
    <tableColumn id="12787" xr3:uid="{C60F9422-92D0-4E79-9221-B361C16FFE46}" name="Column12787"/>
    <tableColumn id="12788" xr3:uid="{39113147-26F0-4970-953C-A8313F775360}" name="Column12788"/>
    <tableColumn id="12789" xr3:uid="{A12A52DD-2778-4D93-A039-921FD7A0FE5D}" name="Column12789"/>
    <tableColumn id="12790" xr3:uid="{74B36142-77D7-4E16-8A2D-6D83C92CA86B}" name="Column12790"/>
    <tableColumn id="12791" xr3:uid="{9EA3D019-B1DC-4E97-B51D-E85DA5D3399A}" name="Column12791"/>
    <tableColumn id="12792" xr3:uid="{F35E0AD0-86F8-46E3-BF19-F75FCDA108E3}" name="Column12792"/>
    <tableColumn id="12793" xr3:uid="{737C3830-DB6C-4D2F-840B-1533AC9828F2}" name="Column12793"/>
    <tableColumn id="12794" xr3:uid="{676F1B2E-D31C-4BEA-8E51-8BD77190247E}" name="Column12794"/>
    <tableColumn id="12795" xr3:uid="{9A82FD12-BAF1-4608-A99E-D7CD66C81203}" name="Column12795"/>
    <tableColumn id="12796" xr3:uid="{8B4D84AE-AE6B-4F2A-8DB1-1F893CD2E939}" name="Column12796"/>
    <tableColumn id="12797" xr3:uid="{FA6B103C-0C23-4C9F-9A83-846CF1B1E377}" name="Column12797"/>
    <tableColumn id="12798" xr3:uid="{326B8A45-826E-43C0-B9B9-2C26963C1DE3}" name="Column12798"/>
    <tableColumn id="12799" xr3:uid="{28EC5C38-ACC4-4A38-A75E-32A36A4CA477}" name="Column12799"/>
    <tableColumn id="12800" xr3:uid="{F1498A50-0F00-4291-923B-C610360D7729}" name="Column12800"/>
    <tableColumn id="12801" xr3:uid="{7B80EFDE-CC93-453D-8E31-22FD6E2B5710}" name="Column12801"/>
    <tableColumn id="12802" xr3:uid="{7F988F2E-68F0-4FB4-9E47-5B10D35D3EC3}" name="Column12802"/>
    <tableColumn id="12803" xr3:uid="{06B7DA56-3E65-480D-B120-6A86D8008EA6}" name="Column12803"/>
    <tableColumn id="12804" xr3:uid="{16A4F189-BE40-4627-80CB-503655A78642}" name="Column12804"/>
    <tableColumn id="12805" xr3:uid="{024746F2-ACD4-4617-B675-91925DBADDA6}" name="Column12805"/>
    <tableColumn id="12806" xr3:uid="{5570E147-E478-49E7-813D-FE8A1CABDCFA}" name="Column12806"/>
    <tableColumn id="12807" xr3:uid="{B8C44E8A-BB8F-4B13-B866-5F850472FC06}" name="Column12807"/>
    <tableColumn id="12808" xr3:uid="{5D940762-5EA0-48DD-BC0F-53147B2240B2}" name="Column12808"/>
    <tableColumn id="12809" xr3:uid="{E5D76611-5E86-4E59-94F7-4AB266C50F7A}" name="Column12809"/>
    <tableColumn id="12810" xr3:uid="{1909A815-22D8-41B1-988B-21CDD056D9E5}" name="Column12810"/>
    <tableColumn id="12811" xr3:uid="{24A0CEC5-EEB9-4777-8076-FB561B8873DD}" name="Column12811"/>
    <tableColumn id="12812" xr3:uid="{241E210B-90F4-4E18-A9AB-78025B812D2A}" name="Column12812"/>
    <tableColumn id="12813" xr3:uid="{3760CEE8-2B5A-4195-A86D-2CBDDF03256D}" name="Column12813"/>
    <tableColumn id="12814" xr3:uid="{C112D065-DAFF-4E67-B273-6CEEFFD44AF7}" name="Column12814"/>
    <tableColumn id="12815" xr3:uid="{63C6D709-EBF6-4BF5-A7ED-9F06520E7932}" name="Column12815"/>
    <tableColumn id="12816" xr3:uid="{D7010432-A525-4801-A6D1-9D9631A8DD96}" name="Column12816"/>
    <tableColumn id="12817" xr3:uid="{7192AFAB-B6D0-4A08-A43D-69EE5EBB693E}" name="Column12817"/>
    <tableColumn id="12818" xr3:uid="{0BBF1C31-B499-4ACD-A81F-83419C3A60B8}" name="Column12818"/>
    <tableColumn id="12819" xr3:uid="{B56D6042-9C55-4212-A073-C06CAC9DECD8}" name="Column12819"/>
    <tableColumn id="12820" xr3:uid="{7EEAC609-BA84-4E81-89BD-6FB07914D4CE}" name="Column12820"/>
    <tableColumn id="12821" xr3:uid="{03497182-5430-4865-A1FB-60092DB312BE}" name="Column12821"/>
    <tableColumn id="12822" xr3:uid="{92FFCCA8-EB68-4418-8B18-D5D33CAEE7C2}" name="Column12822"/>
    <tableColumn id="12823" xr3:uid="{866A31A6-929C-4BBE-B7BF-9CD34C43CAB0}" name="Column12823"/>
    <tableColumn id="12824" xr3:uid="{AF6F631C-A498-404B-92BE-DFC9AFC683B6}" name="Column12824"/>
    <tableColumn id="12825" xr3:uid="{6AEB9F67-E78D-4367-8D64-6981502837F1}" name="Column12825"/>
    <tableColumn id="12826" xr3:uid="{53F57F7A-7B52-4911-8C8A-490D94043D89}" name="Column12826"/>
    <tableColumn id="12827" xr3:uid="{B728D050-8A09-4230-9CB4-4EEC89E014C2}" name="Column12827"/>
    <tableColumn id="12828" xr3:uid="{826ECE7A-279D-44AB-9D46-814EC102E5FC}" name="Column12828"/>
    <tableColumn id="12829" xr3:uid="{56F5DE87-98EA-4968-955A-4A7A71B1FC14}" name="Column12829"/>
    <tableColumn id="12830" xr3:uid="{D1F4CA7D-815E-42B1-BDD8-9C20A88B7E63}" name="Column12830"/>
    <tableColumn id="12831" xr3:uid="{A49CB751-775B-428B-BF77-872901FD4FE3}" name="Column12831"/>
    <tableColumn id="12832" xr3:uid="{27DA9776-6FE4-4E56-9508-3CE3483D0C60}" name="Column12832"/>
    <tableColumn id="12833" xr3:uid="{52AE7652-79A1-4EC0-83C9-DCF91E49DCBC}" name="Column12833"/>
    <tableColumn id="12834" xr3:uid="{F761C0B2-0FBA-403E-9272-5806603E1393}" name="Column12834"/>
    <tableColumn id="12835" xr3:uid="{478D5F0C-078C-4AD6-B427-C85D0A0EB910}" name="Column12835"/>
    <tableColumn id="12836" xr3:uid="{1DF08F7B-95C3-4BA7-B89F-E1AEDF3D8878}" name="Column12836"/>
    <tableColumn id="12837" xr3:uid="{474B3DBB-E263-45DE-8E1E-24C7E66C51A9}" name="Column12837"/>
    <tableColumn id="12838" xr3:uid="{A0228DDB-F31C-4AFF-900C-7A120F947CF8}" name="Column12838"/>
    <tableColumn id="12839" xr3:uid="{FEB3654E-5060-4FF1-AE43-01C72FA2DD51}" name="Column12839"/>
    <tableColumn id="12840" xr3:uid="{EF4AE0BD-56DE-44DA-BD3A-0E325588A274}" name="Column12840"/>
    <tableColumn id="12841" xr3:uid="{CC681E8D-D514-47F2-829C-257B3CB65071}" name="Column12841"/>
    <tableColumn id="12842" xr3:uid="{E094903F-ACEE-4A39-B248-AA0396A02038}" name="Column12842"/>
    <tableColumn id="12843" xr3:uid="{E1076B8F-CAA2-4B94-9C43-0385FCCD1C91}" name="Column12843"/>
    <tableColumn id="12844" xr3:uid="{98AA849F-7BC5-49CD-A9DF-9B6400C9FE9A}" name="Column12844"/>
    <tableColumn id="12845" xr3:uid="{12DB3ED5-698F-45FC-AAFD-D349E93A9810}" name="Column12845"/>
    <tableColumn id="12846" xr3:uid="{8F83190F-9634-4115-9DB0-8BA6369AD2C0}" name="Column12846"/>
    <tableColumn id="12847" xr3:uid="{1724AE1C-E1D0-49F3-9A8A-086A2AA9F441}" name="Column12847"/>
    <tableColumn id="12848" xr3:uid="{D5BC0AD4-77C7-48EC-8181-78D7B602E739}" name="Column12848"/>
    <tableColumn id="12849" xr3:uid="{3C3EA910-E308-4426-9F9C-B32B58F7E201}" name="Column12849"/>
    <tableColumn id="12850" xr3:uid="{F35C223D-9985-41FE-94C2-C4C285F6D51A}" name="Column12850"/>
    <tableColumn id="12851" xr3:uid="{6CB00A21-F785-4926-89C4-0F38D26F2836}" name="Column12851"/>
    <tableColumn id="12852" xr3:uid="{305F276B-BC18-497A-A97C-2AC35824EC95}" name="Column12852"/>
    <tableColumn id="12853" xr3:uid="{C51C67F3-3D55-4A46-8F5F-CF9D11697343}" name="Column12853"/>
    <tableColumn id="12854" xr3:uid="{2E809692-0BE6-460E-ABAE-BF34554F60B5}" name="Column12854"/>
    <tableColumn id="12855" xr3:uid="{0EE3BEA9-309E-42FC-AF45-866272EEF1BD}" name="Column12855"/>
    <tableColumn id="12856" xr3:uid="{76C862B2-6FC6-47C1-AD6D-E10D83E236C7}" name="Column12856"/>
    <tableColumn id="12857" xr3:uid="{05FBCF9F-B633-4F12-9113-8D006CA124FA}" name="Column12857"/>
    <tableColumn id="12858" xr3:uid="{23A5DAC2-D454-494F-9736-0EBBC070BBA3}" name="Column12858"/>
    <tableColumn id="12859" xr3:uid="{CC3F4AB2-18FC-4AFE-B90A-3F28937F357C}" name="Column12859"/>
    <tableColumn id="12860" xr3:uid="{D58BAB41-1F47-4613-927B-5042E0ED40A0}" name="Column12860"/>
    <tableColumn id="12861" xr3:uid="{660204DE-AE2C-4888-A894-554D34584BC2}" name="Column12861"/>
    <tableColumn id="12862" xr3:uid="{6B4F6BD9-4643-4476-931D-921E576F6660}" name="Column12862"/>
    <tableColumn id="12863" xr3:uid="{920059E7-B243-45A6-B081-98B6B17EBC51}" name="Column12863"/>
    <tableColumn id="12864" xr3:uid="{8C0F8735-90CD-4F08-9ED6-A032A5C5919D}" name="Column12864"/>
    <tableColumn id="12865" xr3:uid="{5142579C-7B21-4BFE-A753-4211B14CA616}" name="Column12865"/>
    <tableColumn id="12866" xr3:uid="{1CAB9BAB-73DE-4399-B761-ACE1E4C53B01}" name="Column12866"/>
    <tableColumn id="12867" xr3:uid="{1484F67D-7E25-41B6-80AC-F7B0AB3A4BAF}" name="Column12867"/>
    <tableColumn id="12868" xr3:uid="{2A866DAB-DAA2-49CF-9D49-9124590A0EF5}" name="Column12868"/>
    <tableColumn id="12869" xr3:uid="{D2B3357F-8733-42CB-B51E-A748F114386D}" name="Column12869"/>
    <tableColumn id="12870" xr3:uid="{B3375B4C-DC8E-4336-8442-5225A8B7C46E}" name="Column12870"/>
    <tableColumn id="12871" xr3:uid="{CAAEBEE4-9E9A-43F9-BCEA-6987534C675C}" name="Column12871"/>
    <tableColumn id="12872" xr3:uid="{EF3E94D6-3B47-4330-8EA6-1B25A4A39230}" name="Column12872"/>
    <tableColumn id="12873" xr3:uid="{DC260AB6-CE6C-47A2-B1D2-5661C85313CA}" name="Column12873"/>
    <tableColumn id="12874" xr3:uid="{0E74BF5C-9DEB-4D37-AB59-D049757F91D8}" name="Column12874"/>
    <tableColumn id="12875" xr3:uid="{595041DB-394B-4255-BEE6-C57291A456AC}" name="Column12875"/>
    <tableColumn id="12876" xr3:uid="{8E94BE53-EACC-4EB6-A99C-F1EC0748A117}" name="Column12876"/>
    <tableColumn id="12877" xr3:uid="{85264947-F0CB-439C-BB54-1F05477E2BB3}" name="Column12877"/>
    <tableColumn id="12878" xr3:uid="{0FCFD779-7A6C-4947-B2F8-5B26526392E8}" name="Column12878"/>
    <tableColumn id="12879" xr3:uid="{3989C40E-553F-4D9C-8E40-ECD62F7DB604}" name="Column12879"/>
    <tableColumn id="12880" xr3:uid="{7FD8DA86-4D65-4324-9700-041E1B5AF3A7}" name="Column12880"/>
    <tableColumn id="12881" xr3:uid="{54298D3F-4FD6-43DD-8FFE-026FDB830544}" name="Column12881"/>
    <tableColumn id="12882" xr3:uid="{12234EFD-18D7-4DB6-A87B-D81A8FB46047}" name="Column12882"/>
    <tableColumn id="12883" xr3:uid="{54D9092F-D5A1-4862-B277-9809B4EA3972}" name="Column12883"/>
    <tableColumn id="12884" xr3:uid="{019BA913-9841-4D4A-8EA1-9E93B1F8E12B}" name="Column12884"/>
    <tableColumn id="12885" xr3:uid="{811337A1-B916-46A0-9B6A-AA11916F163B}" name="Column12885"/>
    <tableColumn id="12886" xr3:uid="{B30CCBA8-F99C-4779-8791-E8D01BD940B5}" name="Column12886"/>
    <tableColumn id="12887" xr3:uid="{BA663F4C-87BA-43D6-A77C-84C42C42D8CD}" name="Column12887"/>
    <tableColumn id="12888" xr3:uid="{BEB1F96E-369A-417E-BCC0-1EF37BE0DA7A}" name="Column12888"/>
    <tableColumn id="12889" xr3:uid="{04876734-B126-49BB-A0F1-9F87D1C1DA2B}" name="Column12889"/>
    <tableColumn id="12890" xr3:uid="{B2CF8245-3174-4593-98DC-CA1A8F884FC3}" name="Column12890"/>
    <tableColumn id="12891" xr3:uid="{B649B282-78A6-458E-BC69-F507F8B9952A}" name="Column12891"/>
    <tableColumn id="12892" xr3:uid="{814D10C6-E3CC-41F0-8C97-60182BF9697A}" name="Column12892"/>
    <tableColumn id="12893" xr3:uid="{3733E537-3D04-4B9E-95D9-868A2905E934}" name="Column12893"/>
    <tableColumn id="12894" xr3:uid="{FB2566CE-6818-4FBC-B2F5-4055BB410D0C}" name="Column12894"/>
    <tableColumn id="12895" xr3:uid="{1B82CA22-C613-46A0-B597-B62C1C6C347B}" name="Column12895"/>
    <tableColumn id="12896" xr3:uid="{2F41F13F-4CCA-40BA-8E90-8DEE534EAE86}" name="Column12896"/>
    <tableColumn id="12897" xr3:uid="{86AF40B2-A942-4971-AE1A-46936AECE12E}" name="Column12897"/>
    <tableColumn id="12898" xr3:uid="{4291F4F5-E182-4200-8DC7-C77584D51F4B}" name="Column12898"/>
    <tableColumn id="12899" xr3:uid="{7CC8EFE0-642F-48D9-836C-3278B63EF6CE}" name="Column12899"/>
    <tableColumn id="12900" xr3:uid="{4E13560D-B40B-4036-BDB7-BAF89821ECB7}" name="Column12900"/>
    <tableColumn id="12901" xr3:uid="{EFADA393-9AB0-45D5-BBB5-E092A516F51D}" name="Column12901"/>
    <tableColumn id="12902" xr3:uid="{D4C792C8-25D6-4C84-9614-F283B62E95A3}" name="Column12902"/>
    <tableColumn id="12903" xr3:uid="{851973D5-F79B-4DF1-A113-D802C025BAE7}" name="Column12903"/>
    <tableColumn id="12904" xr3:uid="{BDB3546B-F1FD-4710-8911-26CEEAC30444}" name="Column12904"/>
    <tableColumn id="12905" xr3:uid="{049BF7E7-1DD7-4B22-AFB9-0AF5D83CEE78}" name="Column12905"/>
    <tableColumn id="12906" xr3:uid="{5D6D94BA-9E2C-46E5-8998-21B3DAF772C7}" name="Column12906"/>
    <tableColumn id="12907" xr3:uid="{819A1DC7-16F0-471F-9D78-500C4DC13365}" name="Column12907"/>
    <tableColumn id="12908" xr3:uid="{FF1B1ECF-A356-4AE6-AC10-B258E1DC4BF1}" name="Column12908"/>
    <tableColumn id="12909" xr3:uid="{2644CBEC-9053-40D0-A5A2-C0C567E9BCAF}" name="Column12909"/>
    <tableColumn id="12910" xr3:uid="{9A38D125-53FC-4C81-9A0B-20505A83C617}" name="Column12910"/>
    <tableColumn id="12911" xr3:uid="{FD229032-79BB-41AC-A129-9E900D41F3C3}" name="Column12911"/>
    <tableColumn id="12912" xr3:uid="{CF86B2D2-0E53-4A12-8FFF-FCAF38DE31A1}" name="Column12912"/>
    <tableColumn id="12913" xr3:uid="{A9E65147-9A9B-4A20-813C-350FEFE8E4E5}" name="Column12913"/>
    <tableColumn id="12914" xr3:uid="{A2646A8B-26E2-4989-B23D-39E8FFFD582B}" name="Column12914"/>
    <tableColumn id="12915" xr3:uid="{9997B2EB-617D-4747-B802-B324CE4FB855}" name="Column12915"/>
    <tableColumn id="12916" xr3:uid="{8E3D2260-B1CF-4A19-8689-237647D09A23}" name="Column12916"/>
    <tableColumn id="12917" xr3:uid="{05C7EED0-2D22-45AE-A258-CAFE8DDEBADF}" name="Column12917"/>
    <tableColumn id="12918" xr3:uid="{14B064BC-8947-4E40-937C-2B0BC3490CB6}" name="Column12918"/>
    <tableColumn id="12919" xr3:uid="{6C8A5D58-96B0-415D-B975-B9E9F93D28A0}" name="Column12919"/>
    <tableColumn id="12920" xr3:uid="{794B3706-554D-481C-ABD5-41FD6966BA8A}" name="Column12920"/>
    <tableColumn id="12921" xr3:uid="{16F99A5E-842F-49E0-AA5A-5570AB798DDF}" name="Column12921"/>
    <tableColumn id="12922" xr3:uid="{94BA07D2-CC23-4456-9854-B56A4F99DB20}" name="Column12922"/>
    <tableColumn id="12923" xr3:uid="{B6E19B74-1A69-49F0-BA6C-085135684F64}" name="Column12923"/>
    <tableColumn id="12924" xr3:uid="{E68418CA-4581-4E89-8FC6-4035E082D3A0}" name="Column12924"/>
    <tableColumn id="12925" xr3:uid="{82B7273B-D2FE-4E6A-B8C0-45CFE91929FA}" name="Column12925"/>
    <tableColumn id="12926" xr3:uid="{73181BC9-C3F6-4F3A-8CA6-A786F3F87231}" name="Column12926"/>
    <tableColumn id="12927" xr3:uid="{9027C9CE-D41C-45FB-9759-2AEA8AD2C01C}" name="Column12927"/>
    <tableColumn id="12928" xr3:uid="{B4D1763E-5CD9-41C2-9EA2-03786684B6E7}" name="Column12928"/>
    <tableColumn id="12929" xr3:uid="{5CDF31BB-C5B7-490A-AC5E-E7B1CD433EE5}" name="Column12929"/>
    <tableColumn id="12930" xr3:uid="{D99CFC40-A222-4C0E-935C-4DDE687FF900}" name="Column12930"/>
    <tableColumn id="12931" xr3:uid="{69C3B258-764D-40B7-B9EA-09F93A1142AA}" name="Column12931"/>
    <tableColumn id="12932" xr3:uid="{8321E8D2-DF8F-4DEF-9024-8D841E096BC7}" name="Column12932"/>
    <tableColumn id="12933" xr3:uid="{87543434-43D8-485F-B26F-ED04484DBC27}" name="Column12933"/>
    <tableColumn id="12934" xr3:uid="{A305A274-DBF9-4EB3-A162-C8D99C15409F}" name="Column12934"/>
    <tableColumn id="12935" xr3:uid="{FBF0B4B9-79ED-4B28-9A30-59E06AA2F1AD}" name="Column12935"/>
    <tableColumn id="12936" xr3:uid="{900747EB-9EB4-4C32-ADD8-9C17B4E88D03}" name="Column12936"/>
    <tableColumn id="12937" xr3:uid="{A68AF329-8ED6-4804-A5FE-E2D15C83E8CF}" name="Column12937"/>
    <tableColumn id="12938" xr3:uid="{FCB1B7C5-ADD6-48AB-A78E-DCFDDB348CD8}" name="Column12938"/>
    <tableColumn id="12939" xr3:uid="{CFD94AF2-7E1E-4570-8EA5-478E4D514B28}" name="Column12939"/>
    <tableColumn id="12940" xr3:uid="{424C2125-235B-466B-BC1F-A61846CA2C1E}" name="Column12940"/>
    <tableColumn id="12941" xr3:uid="{854AF999-9714-4B1C-A3B8-27C8683DAB85}" name="Column12941"/>
    <tableColumn id="12942" xr3:uid="{6AF2DEFB-BE55-481C-A82D-229B79319F3C}" name="Column12942"/>
    <tableColumn id="12943" xr3:uid="{D74B5F70-FCA6-4453-AD7E-3966A30A8687}" name="Column12943"/>
    <tableColumn id="12944" xr3:uid="{923AD39F-B2E7-49F5-8810-F0F16276894A}" name="Column12944"/>
    <tableColumn id="12945" xr3:uid="{77CDBE58-DF11-49C7-BD81-6D03A37723A7}" name="Column12945"/>
    <tableColumn id="12946" xr3:uid="{5566E23D-4830-4FE0-ADBF-BAC05760849C}" name="Column12946"/>
    <tableColumn id="12947" xr3:uid="{15F6FBC0-0E90-469F-930D-3553BD3349EB}" name="Column12947"/>
    <tableColumn id="12948" xr3:uid="{C44C8A61-E709-4106-B64B-45A9961A0AF8}" name="Column12948"/>
    <tableColumn id="12949" xr3:uid="{F0DD4B23-B052-447A-9A1A-FB18BC2F528E}" name="Column12949"/>
    <tableColumn id="12950" xr3:uid="{8C7D4D6E-829F-4A7D-BFD2-2F1721F86E1F}" name="Column12950"/>
    <tableColumn id="12951" xr3:uid="{72FE0EAD-BB57-4336-9663-F3ACE2510A35}" name="Column12951"/>
    <tableColumn id="12952" xr3:uid="{27E33947-7DB6-4CCB-A9BC-E01547EE768D}" name="Column12952"/>
    <tableColumn id="12953" xr3:uid="{49781CA7-9212-4572-A3EC-A39D5BE0CE52}" name="Column12953"/>
    <tableColumn id="12954" xr3:uid="{28D3B80F-CCD1-4D5F-AFB7-89F59A86EA68}" name="Column12954"/>
    <tableColumn id="12955" xr3:uid="{205E23A1-3913-4523-80B7-D50B4A734E72}" name="Column12955"/>
    <tableColumn id="12956" xr3:uid="{DF42CF6D-B23D-4C70-9049-BBB44B41C0F0}" name="Column12956"/>
    <tableColumn id="12957" xr3:uid="{8CDB3098-F201-4AF8-9F69-23FA48EC581E}" name="Column12957"/>
    <tableColumn id="12958" xr3:uid="{4F160AC3-269D-403D-83F4-DD588551F25B}" name="Column12958"/>
    <tableColumn id="12959" xr3:uid="{97662CBD-B0A6-4AFD-A81D-4779F5CBD3DF}" name="Column12959"/>
    <tableColumn id="12960" xr3:uid="{BDFF7787-5F8F-4A12-8F98-39F36F93FA63}" name="Column12960"/>
    <tableColumn id="12961" xr3:uid="{278FF615-3606-445E-B29B-9C9A33817394}" name="Column12961"/>
    <tableColumn id="12962" xr3:uid="{A7E5C213-7FC4-4208-B12D-635B9AABBCF7}" name="Column12962"/>
    <tableColumn id="12963" xr3:uid="{EE666991-6F6D-42E4-88A8-82E119FA6C6A}" name="Column12963"/>
    <tableColumn id="12964" xr3:uid="{DB54DDCC-4797-4C00-8498-D056EF49A657}" name="Column12964"/>
    <tableColumn id="12965" xr3:uid="{8D065405-D267-4A58-9629-F33D34F79B06}" name="Column12965"/>
    <tableColumn id="12966" xr3:uid="{1F1F198D-9560-431E-8198-D3454579EBEB}" name="Column12966"/>
    <tableColumn id="12967" xr3:uid="{2E278435-104E-4865-B31E-B73E03310DE6}" name="Column12967"/>
    <tableColumn id="12968" xr3:uid="{0A358818-7336-47DA-8210-B36B8018AB3D}" name="Column12968"/>
    <tableColumn id="12969" xr3:uid="{39FC5AAC-8EE9-40B4-A790-DDDD4A46DFBA}" name="Column12969"/>
    <tableColumn id="12970" xr3:uid="{2205C866-60EE-474E-954D-DD3B94C7053C}" name="Column12970"/>
    <tableColumn id="12971" xr3:uid="{BAB39B82-0D5F-46BF-AE61-A9D04897F43D}" name="Column12971"/>
    <tableColumn id="12972" xr3:uid="{40542CFD-6E26-4C1B-B86A-2F89D300D690}" name="Column12972"/>
    <tableColumn id="12973" xr3:uid="{71E89C98-0E02-4D6B-BD19-77151C8C0CCD}" name="Column12973"/>
    <tableColumn id="12974" xr3:uid="{B119B7E7-B256-4AD0-8FD2-722B2CBE2656}" name="Column12974"/>
    <tableColumn id="12975" xr3:uid="{A95CDB5E-8758-4E5B-98C7-A969BDB17B7F}" name="Column12975"/>
    <tableColumn id="12976" xr3:uid="{383823E6-B9E7-49E3-9653-BF4CEE488C28}" name="Column12976"/>
    <tableColumn id="12977" xr3:uid="{6E08F299-494E-4EC5-9621-F59691078A49}" name="Column12977"/>
    <tableColumn id="12978" xr3:uid="{9125AED9-A931-4D16-984B-D0FA424CD6E6}" name="Column12978"/>
    <tableColumn id="12979" xr3:uid="{0A7C00EE-85D2-4200-8729-C87047117FBF}" name="Column12979"/>
    <tableColumn id="12980" xr3:uid="{935BABAD-76D1-42B3-849D-CA804E76B8FE}" name="Column12980"/>
    <tableColumn id="12981" xr3:uid="{385B0DE7-3000-4D9D-9D22-6FED839C6F72}" name="Column12981"/>
    <tableColumn id="12982" xr3:uid="{5DF13EE1-7DA1-49BA-95CF-1000C8668EEB}" name="Column12982"/>
    <tableColumn id="12983" xr3:uid="{46947B12-A1A5-4CB5-8349-279A71F98BC2}" name="Column12983"/>
    <tableColumn id="12984" xr3:uid="{8554BEC7-65D9-4BFA-95E6-89A46B84FE78}" name="Column12984"/>
    <tableColumn id="12985" xr3:uid="{789F6B37-122C-428C-8FA6-20F66ABD0C2B}" name="Column12985"/>
    <tableColumn id="12986" xr3:uid="{06FDFC43-4659-4565-9BE3-BA53D14478E3}" name="Column12986"/>
    <tableColumn id="12987" xr3:uid="{24566D0C-93E9-4FB3-B450-212DE37ACB76}" name="Column12987"/>
    <tableColumn id="12988" xr3:uid="{5D6370CF-8637-43A0-9582-508796B77CC8}" name="Column12988"/>
    <tableColumn id="12989" xr3:uid="{2AA4D5A7-98B8-46ED-863A-CD3E8FFA1D37}" name="Column12989"/>
    <tableColumn id="12990" xr3:uid="{C2BF27BC-0878-406B-A170-332BFA02A1D2}" name="Column12990"/>
    <tableColumn id="12991" xr3:uid="{8482B400-6E32-4F94-A798-11A8778D394E}" name="Column12991"/>
    <tableColumn id="12992" xr3:uid="{DD9DDFD3-7CE7-43BD-B413-4D8ADCB761A8}" name="Column12992"/>
    <tableColumn id="12993" xr3:uid="{B114BCAA-BB53-411F-8312-97B34F4C65D6}" name="Column12993"/>
    <tableColumn id="12994" xr3:uid="{2244FEF8-9CAF-4999-84CE-DBBBB84BF7D3}" name="Column12994"/>
    <tableColumn id="12995" xr3:uid="{4AF88ADD-15B8-487F-8D21-712B0AB75233}" name="Column12995"/>
    <tableColumn id="12996" xr3:uid="{F66A4B22-E973-4597-9D99-FB230FD07FD0}" name="Column12996"/>
    <tableColumn id="12997" xr3:uid="{D85122EE-AB81-41F8-A5E4-5EB4E83AA9C9}" name="Column12997"/>
    <tableColumn id="12998" xr3:uid="{E1FE0BFA-76A8-4773-8CA1-84DC0C5FD29F}" name="Column12998"/>
    <tableColumn id="12999" xr3:uid="{F1A8B004-1E09-4AE7-A986-06AFEA359F69}" name="Column12999"/>
    <tableColumn id="13000" xr3:uid="{F61374A7-F10C-4CB0-BEF7-AABAAABC33EC}" name="Column13000"/>
    <tableColumn id="13001" xr3:uid="{3C235E1F-5091-4B5B-AA9F-B13814D1073E}" name="Column13001"/>
    <tableColumn id="13002" xr3:uid="{10DCBD1D-3B1D-4734-B7E5-DB2F51270410}" name="Column13002"/>
    <tableColumn id="13003" xr3:uid="{6F138C42-51A4-45B5-AAC8-2B74687BEA6D}" name="Column13003"/>
    <tableColumn id="13004" xr3:uid="{E4380DB2-B327-430E-BC31-89DDB036ECA7}" name="Column13004"/>
    <tableColumn id="13005" xr3:uid="{430BCA01-4011-4B77-82F8-6BC7BA353DFA}" name="Column13005"/>
    <tableColumn id="13006" xr3:uid="{62E878DB-C927-401C-A96A-B48782C2D1E6}" name="Column13006"/>
    <tableColumn id="13007" xr3:uid="{5B33ECF7-6A83-4C05-9C9B-F780A4C117CA}" name="Column13007"/>
    <tableColumn id="13008" xr3:uid="{9DD763C0-E064-42F4-81D5-EF2D7EE1A2F2}" name="Column13008"/>
    <tableColumn id="13009" xr3:uid="{B6311A59-CB13-48F2-BF3D-18F19D27F262}" name="Column13009"/>
    <tableColumn id="13010" xr3:uid="{75B06E0E-4094-48D3-B5E4-B3A4ADF347FA}" name="Column13010"/>
    <tableColumn id="13011" xr3:uid="{AA5DA520-708B-479D-8FE0-98CA95AD845E}" name="Column13011"/>
    <tableColumn id="13012" xr3:uid="{9503B303-0686-4EA0-A092-31E6BF4FB8F2}" name="Column13012"/>
    <tableColumn id="13013" xr3:uid="{DEF7EFFA-0940-4D2B-9E0D-B7C71271B14D}" name="Column13013"/>
    <tableColumn id="13014" xr3:uid="{CC9AE626-50F1-49C4-94EA-F7AD4CC69F5D}" name="Column13014"/>
    <tableColumn id="13015" xr3:uid="{6336975A-EA91-41A7-B250-D5E092F03DBF}" name="Column13015"/>
    <tableColumn id="13016" xr3:uid="{E9FE5A62-228D-43E0-A80C-B22D47FA5AAE}" name="Column13016"/>
    <tableColumn id="13017" xr3:uid="{9DB322E8-9F83-4118-B958-569D98945166}" name="Column13017"/>
    <tableColumn id="13018" xr3:uid="{C58C9E64-AFA6-4192-A799-15E8B4B3E254}" name="Column13018"/>
    <tableColumn id="13019" xr3:uid="{4852C8FB-919D-484A-A551-C02E54351E52}" name="Column13019"/>
    <tableColumn id="13020" xr3:uid="{B4F57C46-3413-469D-A213-5E2D4CAF46CE}" name="Column13020"/>
    <tableColumn id="13021" xr3:uid="{7BE6EF11-6C3C-4FFC-9A3A-40A8B0DFE05A}" name="Column13021"/>
    <tableColumn id="13022" xr3:uid="{1E9668BF-35AC-46D7-9237-5A9AC2F20188}" name="Column13022"/>
    <tableColumn id="13023" xr3:uid="{17206E9E-0CDA-4064-872A-D4C503DA4B0B}" name="Column13023"/>
    <tableColumn id="13024" xr3:uid="{5BE1DC39-B8A8-45A7-B57D-7DA69B12F028}" name="Column13024"/>
    <tableColumn id="13025" xr3:uid="{15535DDF-8FBA-4785-8373-1543219DE904}" name="Column13025"/>
    <tableColumn id="13026" xr3:uid="{324CEF94-351B-4A7E-A972-D2912E1DE44B}" name="Column13026"/>
    <tableColumn id="13027" xr3:uid="{5B6EDF74-1837-4800-8312-F26537E3E9C9}" name="Column13027"/>
    <tableColumn id="13028" xr3:uid="{9F63B699-C5ED-4BD7-9765-AC6D78203116}" name="Column13028"/>
    <tableColumn id="13029" xr3:uid="{45193A1A-7CD7-4539-9E1B-849E82EE5DD7}" name="Column13029"/>
    <tableColumn id="13030" xr3:uid="{91C625B5-4119-4247-9233-09126F8DB116}" name="Column13030"/>
    <tableColumn id="13031" xr3:uid="{B16F6AA2-05FD-4081-9B54-0C64DFE611B9}" name="Column13031"/>
    <tableColumn id="13032" xr3:uid="{FC7749F5-599E-4625-9FE8-595A91D1B9E9}" name="Column13032"/>
    <tableColumn id="13033" xr3:uid="{F244DF5A-10BD-43A5-8C53-9E74D599FCC2}" name="Column13033"/>
    <tableColumn id="13034" xr3:uid="{2A0FBA9B-8979-4315-8B5B-E511891CDB43}" name="Column13034"/>
    <tableColumn id="13035" xr3:uid="{9A8CB376-E1BB-4AB5-B64C-F4C40F22C616}" name="Column13035"/>
    <tableColumn id="13036" xr3:uid="{02DF009E-DEBC-46CD-AF45-2558DA50074F}" name="Column13036"/>
    <tableColumn id="13037" xr3:uid="{2CDFE30D-F6BD-4091-9AA2-02681999A730}" name="Column13037"/>
    <tableColumn id="13038" xr3:uid="{BED40AB2-A6DA-4003-BE71-8D1C9C59AE59}" name="Column13038"/>
    <tableColumn id="13039" xr3:uid="{5836D893-B0D7-4832-B5C7-063BDB973F4B}" name="Column13039"/>
    <tableColumn id="13040" xr3:uid="{AA9B443B-75A4-4A76-A2E1-1C9D661B2F0B}" name="Column13040"/>
    <tableColumn id="13041" xr3:uid="{D74842F8-2394-404C-A9B9-4E46A71F584B}" name="Column13041"/>
    <tableColumn id="13042" xr3:uid="{9FC18DEE-137C-4DA9-90FF-9E7F1652C02C}" name="Column13042"/>
    <tableColumn id="13043" xr3:uid="{AD3532C8-69D9-4528-BB0A-38D38A7087D8}" name="Column13043"/>
    <tableColumn id="13044" xr3:uid="{ACE26269-F5CA-45D1-A965-FCD64EB444F0}" name="Column13044"/>
    <tableColumn id="13045" xr3:uid="{D6C3D7C7-DD79-4A87-844B-1F9CAD1F1E85}" name="Column13045"/>
    <tableColumn id="13046" xr3:uid="{CBB82831-C232-474C-A9B7-6A882D498A30}" name="Column13046"/>
    <tableColumn id="13047" xr3:uid="{3999D5F4-FFD1-4775-8E0F-A94EA4A86615}" name="Column13047"/>
    <tableColumn id="13048" xr3:uid="{56739E53-6FB5-465D-854A-23D1BB8700EA}" name="Column13048"/>
    <tableColumn id="13049" xr3:uid="{23D41CFC-8BE3-4939-916B-CF4082F4755C}" name="Column13049"/>
    <tableColumn id="13050" xr3:uid="{9C6D1BD9-F1EC-4E58-9FB0-7C791F33CEEA}" name="Column13050"/>
    <tableColumn id="13051" xr3:uid="{BEDCAAF1-155B-4E8E-BFC7-3DFEA8E1587A}" name="Column13051"/>
    <tableColumn id="13052" xr3:uid="{8285ECF8-D0D0-44BE-BA43-2776C5CBB175}" name="Column13052"/>
    <tableColumn id="13053" xr3:uid="{C765A882-5167-469F-9C3D-1C5E5399EED5}" name="Column13053"/>
    <tableColumn id="13054" xr3:uid="{4BDF17D7-A302-49D0-ACA7-3D2EF06B6095}" name="Column13054"/>
    <tableColumn id="13055" xr3:uid="{098E0E35-2650-49F6-8232-88D1A813E326}" name="Column13055"/>
    <tableColumn id="13056" xr3:uid="{28FC9FD0-B6C0-4D2F-8D46-465EF9C269B5}" name="Column13056"/>
    <tableColumn id="13057" xr3:uid="{27C074AB-83AE-4A0F-BB55-5D56686B36DC}" name="Column13057"/>
    <tableColumn id="13058" xr3:uid="{315371E8-BB73-4AF1-B25E-2EB1077451C7}" name="Column13058"/>
    <tableColumn id="13059" xr3:uid="{04FDE93C-DCC9-43EA-A356-AB38515E788D}" name="Column13059"/>
    <tableColumn id="13060" xr3:uid="{AE429ABE-4499-4C88-A856-AC6FAA901109}" name="Column13060"/>
    <tableColumn id="13061" xr3:uid="{ABBB1E41-B17E-4A15-8E2D-083E4C64BFA9}" name="Column13061"/>
    <tableColumn id="13062" xr3:uid="{0DB0323F-A085-4043-A4B0-DD8D8CB3D1F1}" name="Column13062"/>
    <tableColumn id="13063" xr3:uid="{C14A51BC-4A46-4531-9179-001E963206CA}" name="Column13063"/>
    <tableColumn id="13064" xr3:uid="{21538BC8-A2E2-4488-9556-2D2C0F17339C}" name="Column13064"/>
    <tableColumn id="13065" xr3:uid="{BBC74796-FAB6-4D79-9D9B-ADB6991ED52E}" name="Column13065"/>
    <tableColumn id="13066" xr3:uid="{915C38DA-5E64-4214-AAE2-888CA50E976F}" name="Column13066"/>
    <tableColumn id="13067" xr3:uid="{D86A557F-3375-4926-890B-963FC68D9B09}" name="Column13067"/>
    <tableColumn id="13068" xr3:uid="{A17707DC-7967-44A0-BE3F-2F5BF60FD911}" name="Column13068"/>
    <tableColumn id="13069" xr3:uid="{62C7B066-6DE7-44BC-8BCD-87CAC1AAEDFA}" name="Column13069"/>
    <tableColumn id="13070" xr3:uid="{AFC63B27-FB6E-4415-A86E-7129605D5FDD}" name="Column13070"/>
    <tableColumn id="13071" xr3:uid="{4CC94791-91A4-4CAE-BB75-157F350B2D36}" name="Column13071"/>
    <tableColumn id="13072" xr3:uid="{C11DDA72-8E5E-4E2A-9459-5AFCADE6C2A4}" name="Column13072"/>
    <tableColumn id="13073" xr3:uid="{144BE320-CE92-4167-A610-38CFE7E2C30F}" name="Column13073"/>
    <tableColumn id="13074" xr3:uid="{1B47A406-0542-49D7-B113-7B02C9D68C17}" name="Column13074"/>
    <tableColumn id="13075" xr3:uid="{8D860469-5C31-4903-9F93-838E9CF175A7}" name="Column13075"/>
    <tableColumn id="13076" xr3:uid="{D923E69A-996F-4E7F-BFDE-5516E649FD25}" name="Column13076"/>
    <tableColumn id="13077" xr3:uid="{2493EDBB-4E4D-45F1-B3BE-20ED6A7C419E}" name="Column13077"/>
    <tableColumn id="13078" xr3:uid="{61D75525-BD16-49D2-90D7-C29223C8A035}" name="Column13078"/>
    <tableColumn id="13079" xr3:uid="{4420A752-D7A6-42D2-B892-F8C93E7BFE00}" name="Column13079"/>
    <tableColumn id="13080" xr3:uid="{395DCEA6-A56E-4C34-B52D-420C51A1E68E}" name="Column13080"/>
    <tableColumn id="13081" xr3:uid="{85243071-3C2B-4A26-B5B5-46871F1D5E5D}" name="Column13081"/>
    <tableColumn id="13082" xr3:uid="{E5D72B1B-CCA1-498F-8FB1-86B934541F4A}" name="Column13082"/>
    <tableColumn id="13083" xr3:uid="{4D78B1AF-4C1A-47D6-AB25-2FD5DD888108}" name="Column13083"/>
    <tableColumn id="13084" xr3:uid="{BCAF3164-92F5-4D60-86A4-1A7917F8D803}" name="Column13084"/>
    <tableColumn id="13085" xr3:uid="{A3356475-918E-423A-917B-AD84B4DFC503}" name="Column13085"/>
    <tableColumn id="13086" xr3:uid="{02F175D3-F983-4979-AE2A-B7C76117472B}" name="Column13086"/>
    <tableColumn id="13087" xr3:uid="{6BE16449-FC20-4C23-B458-D8C7534FB676}" name="Column13087"/>
    <tableColumn id="13088" xr3:uid="{66AF5719-DEAC-47FF-A1A3-47780CD7B742}" name="Column13088"/>
    <tableColumn id="13089" xr3:uid="{F38040D1-43BB-4CDB-9430-449816660474}" name="Column13089"/>
    <tableColumn id="13090" xr3:uid="{72575970-4F24-4602-8432-7545B5E4B5EA}" name="Column13090"/>
    <tableColumn id="13091" xr3:uid="{C9F45E96-D4CA-44A8-A2EF-FC8EE537D5FB}" name="Column13091"/>
    <tableColumn id="13092" xr3:uid="{7593BF86-B3C7-40DE-A2DA-96E3AAB9724E}" name="Column13092"/>
    <tableColumn id="13093" xr3:uid="{6980F616-31FB-4928-8B0B-807EF702C32C}" name="Column13093"/>
    <tableColumn id="13094" xr3:uid="{E40E389B-FC51-4ED9-996D-5BA95B396B3B}" name="Column13094"/>
    <tableColumn id="13095" xr3:uid="{26AE10A3-2DFD-4CDB-A72F-9681D30D1F33}" name="Column13095"/>
    <tableColumn id="13096" xr3:uid="{28A9683F-4B6D-421E-83A9-16CFFD8C4A03}" name="Column13096"/>
    <tableColumn id="13097" xr3:uid="{22A0D862-2D95-4A2D-B503-D4C8A10EB967}" name="Column13097"/>
    <tableColumn id="13098" xr3:uid="{8EF05595-8344-4D3B-BBE5-3639FDD2B7EC}" name="Column13098"/>
    <tableColumn id="13099" xr3:uid="{6691AFE7-70DB-4DE8-9F99-1D229AE45779}" name="Column13099"/>
    <tableColumn id="13100" xr3:uid="{E814CCE1-8142-4EF7-9650-D97E80CBA0F9}" name="Column13100"/>
    <tableColumn id="13101" xr3:uid="{FEC83D0D-D97D-420C-95B9-B1AED4CC0ABB}" name="Column13101"/>
    <tableColumn id="13102" xr3:uid="{E02AAB5E-0A5A-4327-B49E-8BC693816D27}" name="Column13102"/>
    <tableColumn id="13103" xr3:uid="{70BCB404-CECE-420B-8030-3D474AD492E8}" name="Column13103"/>
    <tableColumn id="13104" xr3:uid="{FE1B990A-21B8-4DD9-95EF-3FFF66C9E4F7}" name="Column13104"/>
    <tableColumn id="13105" xr3:uid="{C9994A9E-F367-446D-A499-B8526902D909}" name="Column13105"/>
    <tableColumn id="13106" xr3:uid="{E6EE06CF-1E60-4D72-8EBF-BC949A3D44C1}" name="Column13106"/>
    <tableColumn id="13107" xr3:uid="{5F6B0531-E049-4B6A-AC82-0E6738C6E254}" name="Column13107"/>
    <tableColumn id="13108" xr3:uid="{214B08E7-68F8-4630-A2C8-1DAF8367C6FA}" name="Column13108"/>
    <tableColumn id="13109" xr3:uid="{9F9D7E1C-DFEC-4F9C-80C1-82B909B5704B}" name="Column13109"/>
    <tableColumn id="13110" xr3:uid="{42483867-D633-42DD-BD48-CE05D9C62ACD}" name="Column13110"/>
    <tableColumn id="13111" xr3:uid="{2C146651-B142-431D-9028-F14DE2C59F70}" name="Column13111"/>
    <tableColumn id="13112" xr3:uid="{14E26B4A-0311-42B5-8EA0-43CFB2BA7F1B}" name="Column13112"/>
    <tableColumn id="13113" xr3:uid="{715C01C3-C0EB-4C4F-8448-F32BD924AF50}" name="Column13113"/>
    <tableColumn id="13114" xr3:uid="{489CAB4B-DE8A-4FCB-8A58-C82C8974F9D9}" name="Column13114"/>
    <tableColumn id="13115" xr3:uid="{45743ECD-ED54-4B40-A4D1-700FF352B4E9}" name="Column13115"/>
    <tableColumn id="13116" xr3:uid="{63949002-279D-4036-91FB-3F690FF6B0D3}" name="Column13116"/>
    <tableColumn id="13117" xr3:uid="{6277F198-5FDD-4CB3-AA7D-23D8EA2415EC}" name="Column13117"/>
    <tableColumn id="13118" xr3:uid="{D37F7D9E-D7CD-4214-B65B-17BBA6E40E30}" name="Column13118"/>
    <tableColumn id="13119" xr3:uid="{496AEE9B-FA33-4770-86B5-D4E5F8C18EC8}" name="Column13119"/>
    <tableColumn id="13120" xr3:uid="{FA8933B0-56FE-4439-82A9-9DEF45F4236D}" name="Column13120"/>
    <tableColumn id="13121" xr3:uid="{1A937786-A274-4DA3-9E64-A76A1B2A5114}" name="Column13121"/>
    <tableColumn id="13122" xr3:uid="{D73D17DC-7480-44A5-8139-468A619BDBA9}" name="Column13122"/>
    <tableColumn id="13123" xr3:uid="{5EBA9C4E-BC80-41A6-B251-F098E0CC58A1}" name="Column13123"/>
    <tableColumn id="13124" xr3:uid="{92C631E6-5EB6-4930-ABA4-E5A72976E070}" name="Column13124"/>
    <tableColumn id="13125" xr3:uid="{34BD8416-8871-4C5A-B19A-DA7598B887D0}" name="Column13125"/>
    <tableColumn id="13126" xr3:uid="{5CF937CD-F8D9-47B9-99C3-EE935A5F0A45}" name="Column13126"/>
    <tableColumn id="13127" xr3:uid="{8AEFB08F-BB2C-474F-9683-B9DA1ECC442F}" name="Column13127"/>
    <tableColumn id="13128" xr3:uid="{28C1F7F1-9983-4917-BFC1-787DC797C39E}" name="Column13128"/>
    <tableColumn id="13129" xr3:uid="{61C836A3-2570-4EDF-BAED-63E4E35A83E5}" name="Column13129"/>
    <tableColumn id="13130" xr3:uid="{151BC4A6-C4FB-4D0C-AE44-9541C4180CC0}" name="Column13130"/>
    <tableColumn id="13131" xr3:uid="{190973E3-C4F3-4ED6-B1CD-9BB52C6411BA}" name="Column13131"/>
    <tableColumn id="13132" xr3:uid="{4061417D-44B7-41A5-AB4B-61D43BE376B7}" name="Column13132"/>
    <tableColumn id="13133" xr3:uid="{63167433-B055-4D01-A7FE-405D9EE26A22}" name="Column13133"/>
    <tableColumn id="13134" xr3:uid="{932EADF5-CA74-41A4-828F-1D17F7BD08AD}" name="Column13134"/>
    <tableColumn id="13135" xr3:uid="{EC28ED7D-B4CC-4800-B444-A3C8C651D79A}" name="Column13135"/>
    <tableColumn id="13136" xr3:uid="{E6F68B82-4F17-4B04-A140-14096000AD9D}" name="Column13136"/>
    <tableColumn id="13137" xr3:uid="{E88FF53E-BCC6-4E4E-9887-D26D94F3A822}" name="Column13137"/>
    <tableColumn id="13138" xr3:uid="{781C13F0-4648-49DD-BEDF-CCB202A4BB9D}" name="Column13138"/>
    <tableColumn id="13139" xr3:uid="{F7547E01-0EF0-4183-A9B1-6FE6D09519CA}" name="Column13139"/>
    <tableColumn id="13140" xr3:uid="{E3795018-BEA7-43DC-B3C9-E5E3D1789D90}" name="Column13140"/>
    <tableColumn id="13141" xr3:uid="{351A42E2-0A3F-4363-A63C-F20799C1D60B}" name="Column13141"/>
    <tableColumn id="13142" xr3:uid="{9FF84013-A2DF-4126-A870-6B9C72DBF4EC}" name="Column13142"/>
    <tableColumn id="13143" xr3:uid="{E659D70B-1E7E-4735-98BE-81D899E4DAE0}" name="Column13143"/>
    <tableColumn id="13144" xr3:uid="{49FBD6E1-C3EB-4B06-8F8C-27150ACA158E}" name="Column13144"/>
    <tableColumn id="13145" xr3:uid="{F9F40844-8177-4F7C-B4F2-8D4049AB12B4}" name="Column13145"/>
    <tableColumn id="13146" xr3:uid="{B9A90876-9C38-4820-A49B-FC5BA09B7051}" name="Column13146"/>
    <tableColumn id="13147" xr3:uid="{3580A25E-8E8A-4D5F-AB87-5165D519A9B4}" name="Column13147"/>
    <tableColumn id="13148" xr3:uid="{5601FE69-25A7-47CC-B637-34319F9EE127}" name="Column13148"/>
    <tableColumn id="13149" xr3:uid="{B83DA906-EB56-4690-A380-E096B56CE3C1}" name="Column13149"/>
    <tableColumn id="13150" xr3:uid="{E70A1819-A33B-40EE-BA56-09546EE1931A}" name="Column13150"/>
    <tableColumn id="13151" xr3:uid="{6E05694A-48FE-42E8-A7E2-3F661A40778B}" name="Column13151"/>
    <tableColumn id="13152" xr3:uid="{242C5FE7-E795-4852-824C-6417BC5C0F55}" name="Column13152"/>
    <tableColumn id="13153" xr3:uid="{6C85EC99-B09A-4EA9-8987-884A8E7C9859}" name="Column13153"/>
    <tableColumn id="13154" xr3:uid="{8E077F29-2417-41DE-BC73-AB8E647A8D6C}" name="Column13154"/>
    <tableColumn id="13155" xr3:uid="{FAA25EAE-82F8-458C-BDFC-A9FF380C320D}" name="Column13155"/>
    <tableColumn id="13156" xr3:uid="{E20A2EA9-5B49-481D-A6FA-87E145BAA39A}" name="Column13156"/>
    <tableColumn id="13157" xr3:uid="{A27DFA21-C2B4-43C2-BB07-F1B709BB40C8}" name="Column13157"/>
    <tableColumn id="13158" xr3:uid="{3C7F39ED-ACC0-4863-B7D5-91FABB08C3AB}" name="Column13158"/>
    <tableColumn id="13159" xr3:uid="{B0D1BC87-827E-4EF1-8A10-C0F0BFCDD0E5}" name="Column13159"/>
    <tableColumn id="13160" xr3:uid="{834D2C5B-F15F-4D85-8D21-BDB0D53AD57C}" name="Column13160"/>
    <tableColumn id="13161" xr3:uid="{16D04762-2A49-4137-90C5-6547D4830423}" name="Column13161"/>
    <tableColumn id="13162" xr3:uid="{B7F32AD7-2CC1-4821-98E4-41488E197D33}" name="Column13162"/>
    <tableColumn id="13163" xr3:uid="{93173797-9F85-4F07-843D-63323D8DB591}" name="Column13163"/>
    <tableColumn id="13164" xr3:uid="{BC154108-41BA-432C-8DB2-49E577B65022}" name="Column13164"/>
    <tableColumn id="13165" xr3:uid="{3625E996-1C0E-4F0D-A37F-01C490D9A5EA}" name="Column13165"/>
    <tableColumn id="13166" xr3:uid="{82E6B0FF-4654-45BE-91D5-3584FAAD1E47}" name="Column13166"/>
    <tableColumn id="13167" xr3:uid="{50774376-137A-4568-BBCE-9C32CB13C38F}" name="Column13167"/>
    <tableColumn id="13168" xr3:uid="{26722AC3-8F91-4CBF-BF4C-5232E1BC5FBD}" name="Column13168"/>
    <tableColumn id="13169" xr3:uid="{4854BB3B-CFB1-49CB-BAC8-8A01A546E59B}" name="Column13169"/>
    <tableColumn id="13170" xr3:uid="{5F0C99A5-658A-42BC-9060-8D41B77D4CC3}" name="Column13170"/>
    <tableColumn id="13171" xr3:uid="{A8F7593A-6336-40CB-86D2-4D615112C7DB}" name="Column13171"/>
    <tableColumn id="13172" xr3:uid="{87144FD1-0C5F-4EB7-92DE-0F9AEF047FB4}" name="Column13172"/>
    <tableColumn id="13173" xr3:uid="{10804B98-F2F5-44FC-B8EF-22994F2D217E}" name="Column13173"/>
    <tableColumn id="13174" xr3:uid="{586B3CB7-F93B-4352-8074-8C7736DF8EA3}" name="Column13174"/>
    <tableColumn id="13175" xr3:uid="{2A137C41-6DC5-40CA-BEA8-EC554093F9CB}" name="Column13175"/>
    <tableColumn id="13176" xr3:uid="{1D544BF6-7E87-443F-8CF0-59BB2C8F1E28}" name="Column13176"/>
    <tableColumn id="13177" xr3:uid="{46B06EB1-1299-4068-9C49-70DF76CB0DA4}" name="Column13177"/>
    <tableColumn id="13178" xr3:uid="{B5A721A3-8B57-4C8A-88B3-6B6A3F8424AF}" name="Column13178"/>
    <tableColumn id="13179" xr3:uid="{F6B7F868-1851-457B-AED1-22A6D8E305E8}" name="Column13179"/>
    <tableColumn id="13180" xr3:uid="{A0A76A58-7B58-4CBC-9B27-38EF85665DA6}" name="Column13180"/>
    <tableColumn id="13181" xr3:uid="{70404CB7-1794-4757-9BF3-A0C16C35797C}" name="Column13181"/>
    <tableColumn id="13182" xr3:uid="{ED09A579-08AF-4F14-AA3D-DB14DCEAFE3C}" name="Column13182"/>
    <tableColumn id="13183" xr3:uid="{4B8B0F26-6116-4F33-AE64-46A4EFB3A9F3}" name="Column13183"/>
    <tableColumn id="13184" xr3:uid="{FD00D4DB-5B02-4D19-BF51-C7DC939BC9DB}" name="Column13184"/>
    <tableColumn id="13185" xr3:uid="{F23DF2DD-F50B-4A56-8F80-70D344356DD4}" name="Column13185"/>
    <tableColumn id="13186" xr3:uid="{9A3C3AF8-E0B2-4E4E-BE4E-EDF71E906A08}" name="Column13186"/>
    <tableColumn id="13187" xr3:uid="{70D12DE2-AF25-4027-BC04-854082700A36}" name="Column13187"/>
    <tableColumn id="13188" xr3:uid="{F423F784-2CB9-4B82-8E14-967D6BE47675}" name="Column13188"/>
    <tableColumn id="13189" xr3:uid="{9240C696-53C8-4993-A7ED-F572CC974FB2}" name="Column13189"/>
    <tableColumn id="13190" xr3:uid="{BC0891E7-2048-49D2-A4D5-25F6B8F2C4C3}" name="Column13190"/>
    <tableColumn id="13191" xr3:uid="{A84AB726-2E61-45BD-98B0-D65D1094B564}" name="Column13191"/>
    <tableColumn id="13192" xr3:uid="{57003C12-2E81-4A7B-87F0-E0B12E9C6A8A}" name="Column13192"/>
    <tableColumn id="13193" xr3:uid="{E7BE26D1-3708-41E2-BFE7-BA79A5A41F6A}" name="Column13193"/>
    <tableColumn id="13194" xr3:uid="{B3B2C2EB-F4F4-4078-AD2B-895937FC7499}" name="Column13194"/>
    <tableColumn id="13195" xr3:uid="{03B62FC5-DAC5-4C86-B106-99F8FC46C13F}" name="Column13195"/>
    <tableColumn id="13196" xr3:uid="{5E0F8BD6-D06C-4889-81F2-CA7CDBFF88AB}" name="Column13196"/>
    <tableColumn id="13197" xr3:uid="{11301F2D-D013-4AC6-AFF8-1C0E445C3DF8}" name="Column13197"/>
    <tableColumn id="13198" xr3:uid="{76C05E9C-6DFD-4CA4-B62F-55E97902EA4D}" name="Column13198"/>
    <tableColumn id="13199" xr3:uid="{28BB50E6-2627-44B0-AFA8-5C4015F86A38}" name="Column13199"/>
    <tableColumn id="13200" xr3:uid="{0DE6802F-0EE0-427E-88E7-4817E3D5495D}" name="Column13200"/>
    <tableColumn id="13201" xr3:uid="{73E943D1-8A98-4234-AB0A-FE3DE1AAA48B}" name="Column13201"/>
    <tableColumn id="13202" xr3:uid="{0910F3C6-4E20-4D5C-BA02-53F140E9348A}" name="Column13202"/>
    <tableColumn id="13203" xr3:uid="{0DED3739-EBCD-4FE2-9B0D-F83275A4E026}" name="Column13203"/>
    <tableColumn id="13204" xr3:uid="{3E3A8D3B-3016-4730-B744-F1EF909B2A62}" name="Column13204"/>
    <tableColumn id="13205" xr3:uid="{5749BF32-FE77-404C-BAB9-36409BDF646F}" name="Column13205"/>
    <tableColumn id="13206" xr3:uid="{D219FCBB-5598-4F1B-84AF-91E5F2936288}" name="Column13206"/>
    <tableColumn id="13207" xr3:uid="{FB07B8BF-A73A-4E68-9E61-91CE07BFBD38}" name="Column13207"/>
    <tableColumn id="13208" xr3:uid="{856FD1BA-D405-4EF3-A6AF-FDF6487DD8B1}" name="Column13208"/>
    <tableColumn id="13209" xr3:uid="{CEC738BE-3563-47F0-887F-A29210150966}" name="Column13209"/>
    <tableColumn id="13210" xr3:uid="{F6F68C02-C04E-4319-8DDD-C12EB054CEC5}" name="Column13210"/>
    <tableColumn id="13211" xr3:uid="{F0B93B21-00E4-4659-9D07-549ADD4AB043}" name="Column13211"/>
    <tableColumn id="13212" xr3:uid="{CD84AEB6-ACF4-492A-91CF-7241E8C81301}" name="Column13212"/>
    <tableColumn id="13213" xr3:uid="{F6294585-29CE-40A5-A676-A222CDD41813}" name="Column13213"/>
    <tableColumn id="13214" xr3:uid="{52FC5650-29E5-4363-8899-9F01623E5185}" name="Column13214"/>
    <tableColumn id="13215" xr3:uid="{DE47AB96-76ED-4488-90BB-784B89E82B8A}" name="Column13215"/>
    <tableColumn id="13216" xr3:uid="{01D4AD13-406F-40A6-8F2A-A0C9102C0286}" name="Column13216"/>
    <tableColumn id="13217" xr3:uid="{8C33A9B9-03FE-4758-8E6C-3806E7AE84D8}" name="Column13217"/>
    <tableColumn id="13218" xr3:uid="{DD8D1B5A-8AD6-46D1-81FD-1CA0057E7D5F}" name="Column13218"/>
    <tableColumn id="13219" xr3:uid="{BD3B1606-0AA2-43AB-BA01-700040F5A192}" name="Column13219"/>
    <tableColumn id="13220" xr3:uid="{D666E89E-D442-4FF4-9AB1-4FAE2FC798C9}" name="Column13220"/>
    <tableColumn id="13221" xr3:uid="{527ABACF-0CEE-4DEF-B13F-1DB7EE2442CB}" name="Column13221"/>
    <tableColumn id="13222" xr3:uid="{161F0C40-D077-4805-8299-FF4A972DCE94}" name="Column13222"/>
    <tableColumn id="13223" xr3:uid="{D31E2AD2-8D73-4FAE-8F44-280A114B172A}" name="Column13223"/>
    <tableColumn id="13224" xr3:uid="{3BA0B11F-291A-4B1A-821F-2EC0EA038C38}" name="Column13224"/>
    <tableColumn id="13225" xr3:uid="{57B89D09-3B4F-486E-9E3C-F53D176D0F4F}" name="Column13225"/>
    <tableColumn id="13226" xr3:uid="{3F597C70-4172-476C-8B26-BEF345083510}" name="Column13226"/>
    <tableColumn id="13227" xr3:uid="{BF8D079D-15FA-48FA-A6DE-71D251657155}" name="Column13227"/>
    <tableColumn id="13228" xr3:uid="{D09352F3-1D7E-49F7-9F1E-F5AC664FB2F6}" name="Column13228"/>
    <tableColumn id="13229" xr3:uid="{C374530A-B77A-48EB-AC0A-CDE17AA09654}" name="Column13229"/>
    <tableColumn id="13230" xr3:uid="{3C4AFDAB-1C9D-4C35-99BD-685A1BD8B957}" name="Column13230"/>
    <tableColumn id="13231" xr3:uid="{B3008C5E-652B-4FF1-B6F8-B68EBB21F784}" name="Column13231"/>
    <tableColumn id="13232" xr3:uid="{52EC7B4E-2F66-488D-AABB-DF3BC4E779E2}" name="Column13232"/>
    <tableColumn id="13233" xr3:uid="{8EAF4910-B0A4-4B14-8B7D-71FBDE0A0172}" name="Column13233"/>
    <tableColumn id="13234" xr3:uid="{0C82E8A5-B193-46C1-873B-C3E250831A56}" name="Column13234"/>
    <tableColumn id="13235" xr3:uid="{F2A74875-0854-4EB7-A823-26AA518680E8}" name="Column13235"/>
    <tableColumn id="13236" xr3:uid="{B46D21B1-8C92-4901-8E20-EC1BA260AEE6}" name="Column13236"/>
    <tableColumn id="13237" xr3:uid="{A437C47E-6E9F-4EAF-97C7-20845198763F}" name="Column13237"/>
    <tableColumn id="13238" xr3:uid="{E4102776-3274-4513-AB24-EAC46D7EC64F}" name="Column13238"/>
    <tableColumn id="13239" xr3:uid="{5EE7CCE6-780D-434A-B46E-6460754F43DC}" name="Column13239"/>
    <tableColumn id="13240" xr3:uid="{8191D78C-B8A9-492A-8476-91D5C2CFD652}" name="Column13240"/>
    <tableColumn id="13241" xr3:uid="{BBC1A446-44D2-45AC-A184-6B884C1A52BE}" name="Column13241"/>
    <tableColumn id="13242" xr3:uid="{8114A3E3-E0F6-4540-83FB-478B22BD1BEF}" name="Column13242"/>
    <tableColumn id="13243" xr3:uid="{73E67DEC-0175-4508-BA14-9F0736DE3283}" name="Column13243"/>
    <tableColumn id="13244" xr3:uid="{7844C645-773D-4D69-AD71-E2F6EAA2DB63}" name="Column13244"/>
    <tableColumn id="13245" xr3:uid="{21510F22-4D81-435C-941A-0E388352AB4A}" name="Column13245"/>
    <tableColumn id="13246" xr3:uid="{3D488D28-BEFD-48AC-86CB-AC73EF0BA0B0}" name="Column13246"/>
    <tableColumn id="13247" xr3:uid="{18218718-C163-445C-A889-107CE62CEBD0}" name="Column13247"/>
    <tableColumn id="13248" xr3:uid="{4039A34E-222B-49FA-B2B5-C681BBF31608}" name="Column13248"/>
    <tableColumn id="13249" xr3:uid="{64D75440-E77A-4F8C-8289-072CB39A5F08}" name="Column13249"/>
    <tableColumn id="13250" xr3:uid="{5F2321E5-FB4B-4528-B0ED-F4344DA49323}" name="Column13250"/>
    <tableColumn id="13251" xr3:uid="{564306D4-A59F-4247-960C-126D8AB98AE3}" name="Column13251"/>
    <tableColumn id="13252" xr3:uid="{8758B9D8-E2BC-43EC-9344-3945838904DC}" name="Column13252"/>
    <tableColumn id="13253" xr3:uid="{A9E1FD23-D135-47FE-9ADD-946A36933628}" name="Column13253"/>
    <tableColumn id="13254" xr3:uid="{CA5C1DBC-2A28-4491-976A-CBB38584C91C}" name="Column13254"/>
    <tableColumn id="13255" xr3:uid="{D02BFE6B-3B09-40D4-8851-7EF038057F0A}" name="Column13255"/>
    <tableColumn id="13256" xr3:uid="{BB58BAFC-244E-4C4A-98BD-887C26081DD9}" name="Column13256"/>
    <tableColumn id="13257" xr3:uid="{6199663D-2EEA-4E84-863B-3B5581A62B3C}" name="Column13257"/>
    <tableColumn id="13258" xr3:uid="{C53BC269-15E8-4AC7-8896-368DCC7CFC8D}" name="Column13258"/>
    <tableColumn id="13259" xr3:uid="{98F50439-BCD5-451D-BD08-CBAF2A29FD6D}" name="Column13259"/>
    <tableColumn id="13260" xr3:uid="{4F7D5582-231A-45C6-8B5C-8630D8D8FFBB}" name="Column13260"/>
    <tableColumn id="13261" xr3:uid="{181C9D2C-CEF1-41F9-B8AC-703A6B54623D}" name="Column13261"/>
    <tableColumn id="13262" xr3:uid="{FFAED45A-5733-4CA8-81A8-9B7D36D15F70}" name="Column13262"/>
    <tableColumn id="13263" xr3:uid="{D385BA78-C0D4-41B6-A268-5C5DB45E113E}" name="Column13263"/>
    <tableColumn id="13264" xr3:uid="{14CB64E5-CFB9-437C-9FA8-28C8D85F31BD}" name="Column13264"/>
    <tableColumn id="13265" xr3:uid="{05EEF83C-8338-4C84-8911-A6498B675F08}" name="Column13265"/>
    <tableColumn id="13266" xr3:uid="{B6635ADE-95CB-4570-BA83-BD287283BAA8}" name="Column13266"/>
    <tableColumn id="13267" xr3:uid="{B270D7C6-648C-43BF-AE86-CF08C2812AC9}" name="Column13267"/>
    <tableColumn id="13268" xr3:uid="{F110EF15-6A75-4742-A627-3FCAB80755CE}" name="Column13268"/>
    <tableColumn id="13269" xr3:uid="{3820C370-558C-481A-BDCE-ED1B2283100F}" name="Column13269"/>
    <tableColumn id="13270" xr3:uid="{5C8F0213-997B-43F7-BA30-7DE0C3160D44}" name="Column13270"/>
    <tableColumn id="13271" xr3:uid="{6F78BFA3-F77B-498A-8282-C218642BE439}" name="Column13271"/>
    <tableColumn id="13272" xr3:uid="{6B6A1169-D477-407E-A638-7F5E32580E82}" name="Column13272"/>
    <tableColumn id="13273" xr3:uid="{07E0E1AC-5033-45F6-9FEC-DD6E012C2156}" name="Column13273"/>
    <tableColumn id="13274" xr3:uid="{BABBD1E7-D40B-4DC2-9B31-50F45B39BF93}" name="Column13274"/>
    <tableColumn id="13275" xr3:uid="{82117880-47A7-4AC1-8621-55980ED9148D}" name="Column13275"/>
    <tableColumn id="13276" xr3:uid="{6679BCA2-A7D1-4AE6-A444-DC0F7E09BDF8}" name="Column13276"/>
    <tableColumn id="13277" xr3:uid="{39F9F4C4-A60D-4F3F-8624-5752B9BFDE6D}" name="Column13277"/>
    <tableColumn id="13278" xr3:uid="{A4C7BAE3-7CD2-4247-B410-22C71BADF9C8}" name="Column13278"/>
    <tableColumn id="13279" xr3:uid="{0FA65E3D-A8E4-44EF-ABE6-9F1DCBE9704A}" name="Column13279"/>
    <tableColumn id="13280" xr3:uid="{AFC4F051-A3BF-4D27-A22C-1D4C6AC51119}" name="Column13280"/>
    <tableColumn id="13281" xr3:uid="{2036FA2C-2F86-4C3D-A3B3-7FD97A0A8EBB}" name="Column13281"/>
    <tableColumn id="13282" xr3:uid="{B7AC5235-1F35-4222-B91A-A8461BB3CB3F}" name="Column13282"/>
    <tableColumn id="13283" xr3:uid="{2773432C-9B1E-4CD8-959F-38FD53EC2F5C}" name="Column13283"/>
    <tableColumn id="13284" xr3:uid="{EADE821E-9DCC-492C-9409-F38A21AE5D98}" name="Column13284"/>
    <tableColumn id="13285" xr3:uid="{36BE3D81-AE42-47FF-96C9-E47B07912C90}" name="Column13285"/>
    <tableColumn id="13286" xr3:uid="{A54FDFAC-C47C-4E3B-A7C8-CF4DA7050915}" name="Column13286"/>
    <tableColumn id="13287" xr3:uid="{9D378F40-3AFD-4E32-B1C3-983E7B11B79C}" name="Column13287"/>
    <tableColumn id="13288" xr3:uid="{4CE72822-3BDA-421E-ACFE-BA6273F012B7}" name="Column13288"/>
    <tableColumn id="13289" xr3:uid="{8B5B86A2-01F3-468E-95DD-43CA55B8CD68}" name="Column13289"/>
    <tableColumn id="13290" xr3:uid="{8D537F36-FB97-4D28-92E0-4C80CD983B10}" name="Column13290"/>
    <tableColumn id="13291" xr3:uid="{AA057B2B-1B27-4476-946A-1C3836097B0E}" name="Column13291"/>
    <tableColumn id="13292" xr3:uid="{89747964-83D7-4553-8ACD-B6D9E42FA47A}" name="Column13292"/>
    <tableColumn id="13293" xr3:uid="{E5309395-3364-4FE2-964F-25A7EF93788E}" name="Column13293"/>
    <tableColumn id="13294" xr3:uid="{C15182BE-873D-4017-9AAD-4CC4C84D24F3}" name="Column13294"/>
    <tableColumn id="13295" xr3:uid="{E5688881-37F4-4B0C-8BC1-7467D4D94D22}" name="Column13295"/>
    <tableColumn id="13296" xr3:uid="{C9B82147-1591-49B0-A929-DC43437ED718}" name="Column13296"/>
    <tableColumn id="13297" xr3:uid="{490A80C5-666F-4393-B7A4-9B6E1908E221}" name="Column13297"/>
    <tableColumn id="13298" xr3:uid="{C36FEFDA-CF29-465A-8545-7B829606BA7B}" name="Column13298"/>
    <tableColumn id="13299" xr3:uid="{74D33D40-3E7C-4589-9224-778A21C9A968}" name="Column13299"/>
    <tableColumn id="13300" xr3:uid="{16F3E9A1-EF40-49F6-9BC7-078B81D8B0CD}" name="Column13300"/>
    <tableColumn id="13301" xr3:uid="{1FB7A791-ED5B-48F3-81B4-3D8E571088E4}" name="Column13301"/>
    <tableColumn id="13302" xr3:uid="{D7884D54-6D1F-4F60-83F3-259E577AB328}" name="Column13302"/>
    <tableColumn id="13303" xr3:uid="{39FFF9F2-3669-464C-9DDA-3675AAF4588C}" name="Column13303"/>
    <tableColumn id="13304" xr3:uid="{AECD4DFA-4F75-413D-AB4C-3C4F205B3B5E}" name="Column13304"/>
    <tableColumn id="13305" xr3:uid="{91916C92-75A5-4245-8715-951D39E36371}" name="Column13305"/>
    <tableColumn id="13306" xr3:uid="{DF0CC6DD-CC3D-4045-8C52-95A55BA1931A}" name="Column13306"/>
    <tableColumn id="13307" xr3:uid="{D66E41D5-DDE6-4316-8D54-0935E5E83E68}" name="Column13307"/>
    <tableColumn id="13308" xr3:uid="{A0086C75-11DB-4884-AF34-05BD28698358}" name="Column13308"/>
    <tableColumn id="13309" xr3:uid="{7DBDAC96-6EA2-4152-BA39-0B8DA98AAEE8}" name="Column13309"/>
    <tableColumn id="13310" xr3:uid="{1210C782-6431-4539-8CC1-5344A21B4724}" name="Column13310"/>
    <tableColumn id="13311" xr3:uid="{CD124DBA-A3ED-49D3-B43D-D24029D99AB3}" name="Column13311"/>
    <tableColumn id="13312" xr3:uid="{466042AD-CA39-48F2-AE9C-A42F27D35996}" name="Column13312"/>
    <tableColumn id="13313" xr3:uid="{C5138EE7-E98B-41C3-9CBD-6D4E3A033275}" name="Column13313"/>
    <tableColumn id="13314" xr3:uid="{9D912413-6190-418C-9435-99CBBC4C1AE7}" name="Column13314"/>
    <tableColumn id="13315" xr3:uid="{E3B3E188-FFAF-40BE-AF14-2B4825166E26}" name="Column13315"/>
    <tableColumn id="13316" xr3:uid="{4C76BF2F-D2DB-45C5-8496-C85B3EC789C0}" name="Column13316"/>
    <tableColumn id="13317" xr3:uid="{1B2FB3D4-6B3A-4DA2-BF08-779931F3ADB4}" name="Column13317"/>
    <tableColumn id="13318" xr3:uid="{858DB4E4-95DD-4166-B807-1DE99CE6B759}" name="Column13318"/>
    <tableColumn id="13319" xr3:uid="{5AB6C869-193C-45D1-9F38-A6120B1D4BC0}" name="Column13319"/>
    <tableColumn id="13320" xr3:uid="{341BBD1E-9013-4FC2-AC81-D74DFEABACE1}" name="Column13320"/>
    <tableColumn id="13321" xr3:uid="{069F33DD-4C88-45A7-B2AA-A96D22A2ABA0}" name="Column13321"/>
    <tableColumn id="13322" xr3:uid="{D70D8A96-A098-476F-B447-F6B57BBA2D0B}" name="Column13322"/>
    <tableColumn id="13323" xr3:uid="{0877DC60-7363-488A-8E0D-F808C290D7FB}" name="Column13323"/>
    <tableColumn id="13324" xr3:uid="{59192DFA-D5E3-4FCE-9C70-B70F5A2E4E64}" name="Column13324"/>
    <tableColumn id="13325" xr3:uid="{A5C1AFA7-AF9E-4348-9576-395A496D593E}" name="Column13325"/>
    <tableColumn id="13326" xr3:uid="{BD419110-26FD-44DA-B887-5D4C8AA1BB30}" name="Column13326"/>
    <tableColumn id="13327" xr3:uid="{457D48F8-23F5-43E5-9D20-B781CB76E542}" name="Column13327"/>
    <tableColumn id="13328" xr3:uid="{5833A7B6-B4A5-4707-8E82-A5B23E999B2E}" name="Column13328"/>
    <tableColumn id="13329" xr3:uid="{A4077156-836B-4E58-B715-1A60E0698BE9}" name="Column13329"/>
    <tableColumn id="13330" xr3:uid="{518F59F8-61B4-48D6-A406-B37D906A3D0A}" name="Column13330"/>
    <tableColumn id="13331" xr3:uid="{9D5839BF-1C7E-4641-8DEA-627377EF0C4D}" name="Column13331"/>
    <tableColumn id="13332" xr3:uid="{C7CB0B5B-FD1E-40B2-9123-F7DD2BE061EC}" name="Column13332"/>
    <tableColumn id="13333" xr3:uid="{AC1544DC-65E0-41D1-909F-80F6341025A1}" name="Column13333"/>
    <tableColumn id="13334" xr3:uid="{6AAFD589-E124-4078-9FD1-1454D5516309}" name="Column13334"/>
    <tableColumn id="13335" xr3:uid="{E8175EFA-CBD9-4EFC-B1DB-C4BDA34A8626}" name="Column13335"/>
    <tableColumn id="13336" xr3:uid="{AD7ABD0D-558F-483E-AFC2-0E994B6751E0}" name="Column13336"/>
    <tableColumn id="13337" xr3:uid="{86FDB4EF-BEDA-4A80-A8EE-8E659E609FA9}" name="Column13337"/>
    <tableColumn id="13338" xr3:uid="{2C7B436F-4C6A-4A5B-A040-57AF17B0FBC8}" name="Column13338"/>
    <tableColumn id="13339" xr3:uid="{C0424FC4-2530-4BD2-81F9-8ED507818622}" name="Column13339"/>
    <tableColumn id="13340" xr3:uid="{DA529964-480B-46B8-94B4-F86321A90FDF}" name="Column13340"/>
    <tableColumn id="13341" xr3:uid="{A6ED06C0-1730-4E73-9190-542C50AB106F}" name="Column13341"/>
    <tableColumn id="13342" xr3:uid="{79B680C8-8F87-4F80-B052-2F47F5E3D174}" name="Column13342"/>
    <tableColumn id="13343" xr3:uid="{E50CC290-7F10-4A74-B0AF-9975BFED2E44}" name="Column13343"/>
    <tableColumn id="13344" xr3:uid="{CC31B235-0CC7-437C-B935-3BA029EB4F49}" name="Column13344"/>
    <tableColumn id="13345" xr3:uid="{39D20895-E56A-48F9-B5AA-647AB25B7687}" name="Column13345"/>
    <tableColumn id="13346" xr3:uid="{C170C6C3-CA47-4AD9-838E-D6C44D6349AE}" name="Column13346"/>
    <tableColumn id="13347" xr3:uid="{AF1E828A-AEE0-4865-B69A-17629847AA43}" name="Column13347"/>
    <tableColumn id="13348" xr3:uid="{D46173B7-AA02-4951-99AA-54E609B44F3E}" name="Column13348"/>
    <tableColumn id="13349" xr3:uid="{B3EDFF01-6B35-47F3-AC93-DCA08CBE4CA0}" name="Column13349"/>
    <tableColumn id="13350" xr3:uid="{6DB202BC-CE0A-4880-8217-61BEB95F4891}" name="Column13350"/>
    <tableColumn id="13351" xr3:uid="{55C9BA50-80DD-4E6F-8D26-459A7A0C2EC7}" name="Column13351"/>
    <tableColumn id="13352" xr3:uid="{EBDD7EF2-B489-40DF-9525-9E2CF835D1BB}" name="Column13352"/>
    <tableColumn id="13353" xr3:uid="{2D6B75C7-2850-4846-B46C-D9E1448D77C5}" name="Column13353"/>
    <tableColumn id="13354" xr3:uid="{4DBE895B-3894-42CF-9D44-A5A2D303D2D2}" name="Column13354"/>
    <tableColumn id="13355" xr3:uid="{338360B1-6535-4C67-B3AF-AF82841185D7}" name="Column13355"/>
    <tableColumn id="13356" xr3:uid="{4FF4F906-4414-42F5-A0E2-A777A5CE9311}" name="Column13356"/>
    <tableColumn id="13357" xr3:uid="{7CA8409A-C394-46F0-A019-524963DE38C1}" name="Column13357"/>
    <tableColumn id="13358" xr3:uid="{B8AA7ABF-FB07-409B-9895-584C6CE3857F}" name="Column13358"/>
    <tableColumn id="13359" xr3:uid="{062E6782-2148-4A63-9375-3CFDFE313CA3}" name="Column13359"/>
    <tableColumn id="13360" xr3:uid="{0EFA6D26-8056-48A6-90F5-A8F625E2D02D}" name="Column13360"/>
    <tableColumn id="13361" xr3:uid="{88837B6E-2A26-45F1-AF09-CF99C9E4623F}" name="Column13361"/>
    <tableColumn id="13362" xr3:uid="{E9A691D2-C756-4ACB-A5F7-7D0530817F91}" name="Column13362"/>
    <tableColumn id="13363" xr3:uid="{2908CFE6-235D-42C3-8731-DD6BDBE4FE35}" name="Column13363"/>
    <tableColumn id="13364" xr3:uid="{26DBCAC7-1D73-4E84-BAF7-F0C267DAA646}" name="Column13364"/>
    <tableColumn id="13365" xr3:uid="{D1408B59-BB2D-41D4-A15B-F301E02C049B}" name="Column13365"/>
    <tableColumn id="13366" xr3:uid="{AE57E165-BC42-479F-9BE1-F2B010DD23B7}" name="Column13366"/>
    <tableColumn id="13367" xr3:uid="{7C37780E-0DEB-48E0-B1C8-2F7948E1B79A}" name="Column13367"/>
    <tableColumn id="13368" xr3:uid="{425850E9-070B-4EE1-B537-10D65972A6A3}" name="Column13368"/>
    <tableColumn id="13369" xr3:uid="{6878D17E-3847-4A8A-93C3-C9D903D59DB2}" name="Column13369"/>
    <tableColumn id="13370" xr3:uid="{DF31A86F-E945-47D7-BB54-DDFBC613F407}" name="Column13370"/>
    <tableColumn id="13371" xr3:uid="{50232A02-55F2-4765-AC4E-B8B72FE8C49B}" name="Column13371"/>
    <tableColumn id="13372" xr3:uid="{BD52BDC0-7E15-4FE2-B72D-F81D01E742CC}" name="Column13372"/>
    <tableColumn id="13373" xr3:uid="{432F186C-6B39-45A7-8CFC-7D430D3C625D}" name="Column13373"/>
    <tableColumn id="13374" xr3:uid="{B4436D5E-5D9E-4DFA-A6E6-1FC87504B8D3}" name="Column13374"/>
    <tableColumn id="13375" xr3:uid="{B45C657F-9F67-4500-81ED-2BF88593D45C}" name="Column13375"/>
    <tableColumn id="13376" xr3:uid="{44CB0BBB-0F66-4FA8-AD2E-32D9771E4748}" name="Column13376"/>
    <tableColumn id="13377" xr3:uid="{6D089FAA-4E65-403D-8586-104E5D48E975}" name="Column13377"/>
    <tableColumn id="13378" xr3:uid="{5086B0F6-A257-4A5A-8CF0-BAC9525FD805}" name="Column13378"/>
    <tableColumn id="13379" xr3:uid="{019D0B4A-9315-4315-ADDB-97C36EE5E7B8}" name="Column13379"/>
    <tableColumn id="13380" xr3:uid="{B6AD755D-50AB-45A7-9A00-B65323849953}" name="Column13380"/>
    <tableColumn id="13381" xr3:uid="{B8A5A83B-3F72-4315-A4A9-BD73E78E9FEF}" name="Column13381"/>
    <tableColumn id="13382" xr3:uid="{02ACBBCD-A6B9-44D3-B9DC-200D38C01910}" name="Column13382"/>
    <tableColumn id="13383" xr3:uid="{55CD7DAA-F5FD-4BCF-B365-EC68101D2B10}" name="Column13383"/>
    <tableColumn id="13384" xr3:uid="{24E3CA5C-7B52-4B35-995A-274F3822E654}" name="Column13384"/>
    <tableColumn id="13385" xr3:uid="{BB9719C9-5276-477C-9B66-8D23317F88E9}" name="Column13385"/>
    <tableColumn id="13386" xr3:uid="{3DEBCA17-1304-4FAB-8F8F-BFAF90FF4E5D}" name="Column13386"/>
    <tableColumn id="13387" xr3:uid="{B366D54F-F60F-4987-8A42-2725FCA628D3}" name="Column13387"/>
    <tableColumn id="13388" xr3:uid="{DDEC670A-3D97-4D6B-B7E4-B0D67AA7C7B1}" name="Column13388"/>
    <tableColumn id="13389" xr3:uid="{7434A66B-A076-456A-8CBB-3E7B8FAFF97F}" name="Column13389"/>
    <tableColumn id="13390" xr3:uid="{6AF6CA19-F328-4275-9F1B-CAF0F1232A34}" name="Column13390"/>
    <tableColumn id="13391" xr3:uid="{38470825-66C9-4C9D-BAE3-E206D6F01114}" name="Column13391"/>
    <tableColumn id="13392" xr3:uid="{910C909D-8B00-4AD8-BBC4-81AE1D0C2A48}" name="Column13392"/>
    <tableColumn id="13393" xr3:uid="{07B82183-75C9-416F-AE1A-FFD133C00E69}" name="Column13393"/>
    <tableColumn id="13394" xr3:uid="{AB4A6296-62EC-48C4-A7DB-A19CD2E834B2}" name="Column13394"/>
    <tableColumn id="13395" xr3:uid="{B6D3F0A5-153E-4CCE-80B1-560C7AB3A0B8}" name="Column13395"/>
    <tableColumn id="13396" xr3:uid="{040F9E51-9D0B-4E93-BAB1-AF92A7E1F27F}" name="Column13396"/>
    <tableColumn id="13397" xr3:uid="{A79FC185-DBB5-4BBA-8C20-EA62075F390F}" name="Column13397"/>
    <tableColumn id="13398" xr3:uid="{741F2E29-C343-4217-B35B-E999CF77B094}" name="Column13398"/>
    <tableColumn id="13399" xr3:uid="{DFB8DD7D-619A-476F-B0CA-3F003B1A9FD9}" name="Column13399"/>
    <tableColumn id="13400" xr3:uid="{29E0AFB3-8510-42C0-BAB1-A45B3AF59510}" name="Column13400"/>
    <tableColumn id="13401" xr3:uid="{FD170CAB-95A9-4E9A-A758-01D7E050FF6C}" name="Column13401"/>
    <tableColumn id="13402" xr3:uid="{A727ACDC-F867-4E6C-B51D-48ACE76B8770}" name="Column13402"/>
    <tableColumn id="13403" xr3:uid="{66E15DB4-4E64-4DD4-9A3D-05DF1470AFAB}" name="Column13403"/>
    <tableColumn id="13404" xr3:uid="{51155085-51AA-4136-A595-6A57BC2D63DD}" name="Column13404"/>
    <tableColumn id="13405" xr3:uid="{F6C29036-07A1-402B-BFA5-D7904531F7DC}" name="Column13405"/>
    <tableColumn id="13406" xr3:uid="{F46940F3-881C-4F23-97BB-468E29F54644}" name="Column13406"/>
    <tableColumn id="13407" xr3:uid="{BFF22DBF-7646-4507-B9EC-243685C4C4A3}" name="Column13407"/>
    <tableColumn id="13408" xr3:uid="{C8CB5CFA-AEA5-4AFE-8333-84DD935F9CDD}" name="Column13408"/>
    <tableColumn id="13409" xr3:uid="{687DE21F-CAA4-4293-A6EA-CC7B3F460107}" name="Column13409"/>
    <tableColumn id="13410" xr3:uid="{3C417D13-72AA-4EFC-A8C5-3D123914DC11}" name="Column13410"/>
    <tableColumn id="13411" xr3:uid="{3E75A0A8-8352-45F8-AE85-0FB62B341E6D}" name="Column13411"/>
    <tableColumn id="13412" xr3:uid="{A9F0D110-7E05-40A9-BFCD-8CF63654B195}" name="Column13412"/>
    <tableColumn id="13413" xr3:uid="{FB817992-3B6D-4542-BBB5-D586E90A50C4}" name="Column13413"/>
    <tableColumn id="13414" xr3:uid="{D65C29E3-4F6D-4188-AF0C-D08BD70B2CE9}" name="Column13414"/>
    <tableColumn id="13415" xr3:uid="{FA8AC9AB-2F60-4B3B-AEB5-A9A8770DAEC9}" name="Column13415"/>
    <tableColumn id="13416" xr3:uid="{9BD581AA-C950-425B-AEC2-99CB32A13768}" name="Column13416"/>
    <tableColumn id="13417" xr3:uid="{F0035653-7D2D-4FE0-B5BC-B041C0835A59}" name="Column13417"/>
    <tableColumn id="13418" xr3:uid="{AA9DC676-C5A1-4AE9-8B1C-3D0ED34D9C29}" name="Column13418"/>
    <tableColumn id="13419" xr3:uid="{5BBB5509-AE49-435E-B748-2040A6C06D4B}" name="Column13419"/>
    <tableColumn id="13420" xr3:uid="{7C90DAB3-E9A9-4D85-AD38-408280FC6A74}" name="Column13420"/>
    <tableColumn id="13421" xr3:uid="{F9D4E8F2-2832-4C44-8254-E8CAC973EDA2}" name="Column13421"/>
    <tableColumn id="13422" xr3:uid="{21FB462A-0DE4-4004-8B70-80F414EAFB1E}" name="Column13422"/>
    <tableColumn id="13423" xr3:uid="{E5863027-0628-4392-B080-D3E7358B036E}" name="Column13423"/>
    <tableColumn id="13424" xr3:uid="{D46340AB-3DC5-4748-9880-83F5C7481384}" name="Column13424"/>
    <tableColumn id="13425" xr3:uid="{83E1081E-ADB4-4A74-893E-6EBCA041A0B6}" name="Column13425"/>
    <tableColumn id="13426" xr3:uid="{80B95FAB-D79B-4514-B471-1BE8C3698FD5}" name="Column13426"/>
    <tableColumn id="13427" xr3:uid="{E67D7BC4-E2B0-4EC8-8A8A-04E6A7200286}" name="Column13427"/>
    <tableColumn id="13428" xr3:uid="{1933BFA3-9DF8-4D7B-86A4-A4922137F761}" name="Column13428"/>
    <tableColumn id="13429" xr3:uid="{A94747CD-040E-4634-B351-5387BCAB20BA}" name="Column13429"/>
    <tableColumn id="13430" xr3:uid="{096F3760-D29C-4B88-ABBB-34881864BE9C}" name="Column13430"/>
    <tableColumn id="13431" xr3:uid="{152CDAEA-756B-4B60-8EAA-6521499AD3F4}" name="Column13431"/>
    <tableColumn id="13432" xr3:uid="{917ED268-1B34-48AB-AF7A-E5DBD4A93042}" name="Column13432"/>
    <tableColumn id="13433" xr3:uid="{01D7FBAB-4F26-4993-8D39-9BF4633DB690}" name="Column13433"/>
    <tableColumn id="13434" xr3:uid="{E61896B1-66AE-4860-8AFA-5B8000C00384}" name="Column13434"/>
    <tableColumn id="13435" xr3:uid="{8E196F39-68D4-425F-B61C-D29BE7C95630}" name="Column13435"/>
    <tableColumn id="13436" xr3:uid="{93D07E30-4050-43ED-8D13-95D2DAA71510}" name="Column13436"/>
    <tableColumn id="13437" xr3:uid="{FD893441-56D1-4AAD-92A5-7625D9194E64}" name="Column13437"/>
    <tableColumn id="13438" xr3:uid="{DE43E7F4-B239-42D5-A082-C02ECEF130D7}" name="Column13438"/>
    <tableColumn id="13439" xr3:uid="{53E69DCC-AA9E-49DE-99B7-B49C5F804CA3}" name="Column13439"/>
    <tableColumn id="13440" xr3:uid="{D3F68C36-E5FC-48DE-9EBC-F8356CB581DE}" name="Column13440"/>
    <tableColumn id="13441" xr3:uid="{8082963F-FA14-47DA-8437-442319D51972}" name="Column13441"/>
    <tableColumn id="13442" xr3:uid="{670BC88B-54BD-458A-A3DD-C7D0F006146A}" name="Column13442"/>
    <tableColumn id="13443" xr3:uid="{EA877ACA-419E-46AD-9D33-325A2DD63350}" name="Column13443"/>
    <tableColumn id="13444" xr3:uid="{0AD2D2B9-F4AB-44F9-8AFE-AD9DFE35930D}" name="Column13444"/>
    <tableColumn id="13445" xr3:uid="{D482C6AD-845B-4C57-A181-EB8FD280D4BE}" name="Column13445"/>
    <tableColumn id="13446" xr3:uid="{7E2CBAC4-EBCB-4BE7-BAFA-514C2BC79265}" name="Column13446"/>
    <tableColumn id="13447" xr3:uid="{47633D95-A5E5-4CC3-AD9A-8982B03B3928}" name="Column13447"/>
    <tableColumn id="13448" xr3:uid="{578D168E-DC4B-43ED-80AB-EF9FDD9904DA}" name="Column13448"/>
    <tableColumn id="13449" xr3:uid="{13736544-2F8A-4212-8F28-D93D0AC74615}" name="Column13449"/>
    <tableColumn id="13450" xr3:uid="{9FAAF16E-CC2C-4603-BAA5-ED4584EB8AAE}" name="Column13450"/>
    <tableColumn id="13451" xr3:uid="{F9429ED6-D487-40DF-9EF2-611D5E10D253}" name="Column13451"/>
    <tableColumn id="13452" xr3:uid="{261AED13-A107-4502-AA78-157422CEEBBF}" name="Column13452"/>
    <tableColumn id="13453" xr3:uid="{6FBE70A5-9ECF-447F-AC65-1B6BFE66A8C2}" name="Column13453"/>
    <tableColumn id="13454" xr3:uid="{3B839EED-657F-41A9-BD94-549B53CBA51F}" name="Column13454"/>
    <tableColumn id="13455" xr3:uid="{BF266D1F-CDE1-47DA-8081-A71488FE5EFB}" name="Column13455"/>
    <tableColumn id="13456" xr3:uid="{22276F81-91D2-4DB0-8092-D4201132CC8E}" name="Column13456"/>
    <tableColumn id="13457" xr3:uid="{6342A10B-B9C4-4D04-B189-F9F5E2137D18}" name="Column13457"/>
    <tableColumn id="13458" xr3:uid="{E63A61BD-DA42-4027-A4FD-94C5E16DDCA0}" name="Column13458"/>
    <tableColumn id="13459" xr3:uid="{B45F338E-EAA6-4DC4-8314-B3F7F4B93844}" name="Column13459"/>
    <tableColumn id="13460" xr3:uid="{C60761FB-1E0A-4BA9-9ED3-472E6C4756DE}" name="Column13460"/>
    <tableColumn id="13461" xr3:uid="{CB786B6A-2117-44C3-A12B-C1BD18F400CA}" name="Column13461"/>
    <tableColumn id="13462" xr3:uid="{E64982E9-05D9-47AA-A89D-DF5E7ED69B6B}" name="Column13462"/>
    <tableColumn id="13463" xr3:uid="{4AAE360B-3E09-44C4-9106-6D91174C5181}" name="Column13463"/>
    <tableColumn id="13464" xr3:uid="{69E2DBD3-DBA2-4651-86D8-717E3B411F43}" name="Column13464"/>
    <tableColumn id="13465" xr3:uid="{92D4D4F5-45C5-4D69-B963-01402245DE38}" name="Column13465"/>
    <tableColumn id="13466" xr3:uid="{26BDE903-E4BB-48AE-8517-B5B9EACBFD09}" name="Column13466"/>
    <tableColumn id="13467" xr3:uid="{C89E5219-BB80-4C82-84B3-69EC267CF323}" name="Column13467"/>
    <tableColumn id="13468" xr3:uid="{122BEAD1-58FD-49F5-BDED-BF0C18C0BA8B}" name="Column13468"/>
    <tableColumn id="13469" xr3:uid="{0EC3FEFC-F065-45B4-ABB5-E1666D5717C5}" name="Column13469"/>
    <tableColumn id="13470" xr3:uid="{A05314EC-B332-4F8B-8F09-BF940942692B}" name="Column13470"/>
    <tableColumn id="13471" xr3:uid="{7BD9A33D-A0B4-4DB5-A56D-06896DF6BA5F}" name="Column13471"/>
    <tableColumn id="13472" xr3:uid="{78B25DE1-6C41-4C0B-9A30-B3C2C0B2DBE3}" name="Column13472"/>
    <tableColumn id="13473" xr3:uid="{05505DAB-9F56-4556-A0BC-650085A12DAA}" name="Column13473"/>
    <tableColumn id="13474" xr3:uid="{6C84AB34-9BDB-42A5-A5A2-D6D1422805DE}" name="Column13474"/>
    <tableColumn id="13475" xr3:uid="{6F413DF6-E219-4773-8EF7-6F3809ED2285}" name="Column13475"/>
    <tableColumn id="13476" xr3:uid="{2A8147A1-8E88-4E4A-B528-4BFC52BD19AA}" name="Column13476"/>
    <tableColumn id="13477" xr3:uid="{ADEEB155-5C0F-4CE8-B56A-C42CE9DA8934}" name="Column13477"/>
    <tableColumn id="13478" xr3:uid="{E15FF610-8064-4FB0-8517-F0B3AF0AD012}" name="Column13478"/>
    <tableColumn id="13479" xr3:uid="{5C1EB5F9-D231-4AA0-8EEF-7DA3A1EE88EB}" name="Column13479"/>
    <tableColumn id="13480" xr3:uid="{9534191F-BE09-4C26-A0E6-331FEF2DBC65}" name="Column13480"/>
    <tableColumn id="13481" xr3:uid="{7765F7EE-C6EB-48D7-8FC4-E194BB97C664}" name="Column13481"/>
    <tableColumn id="13482" xr3:uid="{DF86BB93-5004-4139-8F5A-1AA46D6242A5}" name="Column13482"/>
    <tableColumn id="13483" xr3:uid="{B629CF7F-1939-4EB4-9CF9-D83DF6F34B39}" name="Column13483"/>
    <tableColumn id="13484" xr3:uid="{2D471F64-6255-4502-84A9-0EA0B83E9D34}" name="Column13484"/>
    <tableColumn id="13485" xr3:uid="{3FAE36A6-EC4A-40DB-9ECC-F9154CB00ACF}" name="Column13485"/>
    <tableColumn id="13486" xr3:uid="{F2361B93-4EE4-4178-80EC-492F9FA892EA}" name="Column13486"/>
    <tableColumn id="13487" xr3:uid="{F8117078-A4B2-44DB-ADF4-B5C75E9425C9}" name="Column13487"/>
    <tableColumn id="13488" xr3:uid="{E0000852-91E8-4F8A-AEFB-1139F1A6816E}" name="Column13488"/>
    <tableColumn id="13489" xr3:uid="{35B785CA-4847-4971-A298-9143B825408D}" name="Column13489"/>
    <tableColumn id="13490" xr3:uid="{981F27E0-FBA2-46B1-A389-309066AF6ABF}" name="Column13490"/>
    <tableColumn id="13491" xr3:uid="{78C46865-15BC-4D07-917E-1ABDD0372AA7}" name="Column13491"/>
    <tableColumn id="13492" xr3:uid="{886C9E49-C965-4732-AE95-7D448BDABE61}" name="Column13492"/>
    <tableColumn id="13493" xr3:uid="{8A016552-1FCB-4E45-853E-BFFA673DF7AF}" name="Column13493"/>
    <tableColumn id="13494" xr3:uid="{A786DA75-6DD1-46ED-8476-45EB4786723C}" name="Column13494"/>
    <tableColumn id="13495" xr3:uid="{B3018BFC-4508-49DE-9508-F6EC051939EE}" name="Column13495"/>
    <tableColumn id="13496" xr3:uid="{A4C2447D-B278-4074-B321-544155451B50}" name="Column13496"/>
    <tableColumn id="13497" xr3:uid="{7732B4A3-0A47-432D-8A8B-62BEA5203A60}" name="Column13497"/>
    <tableColumn id="13498" xr3:uid="{2E2142E3-71A2-4DA8-B73A-312537259259}" name="Column13498"/>
    <tableColumn id="13499" xr3:uid="{FED9883B-F31C-4CA3-A0BF-796B164EBB09}" name="Column13499"/>
    <tableColumn id="13500" xr3:uid="{EBC0A5D6-CE22-48C0-AB75-92C50BFC82BB}" name="Column13500"/>
    <tableColumn id="13501" xr3:uid="{40E464C8-0053-40B0-B0E4-EF0400AFD787}" name="Column13501"/>
    <tableColumn id="13502" xr3:uid="{D575A84E-6474-419B-B2CE-689898DFE9FB}" name="Column13502"/>
    <tableColumn id="13503" xr3:uid="{3C2AA69B-0584-40B2-B79E-FAA25FD239A1}" name="Column13503"/>
    <tableColumn id="13504" xr3:uid="{97332C4A-5BBD-477C-BDF4-7EC67D30F2EE}" name="Column13504"/>
    <tableColumn id="13505" xr3:uid="{50898D61-1EF9-4926-8EAC-833B92E8EB44}" name="Column13505"/>
    <tableColumn id="13506" xr3:uid="{A65795F6-442E-4794-9F63-3AFCF3C616CC}" name="Column13506"/>
    <tableColumn id="13507" xr3:uid="{9277D702-D9B5-4338-AFB9-C3137AE1DD26}" name="Column13507"/>
    <tableColumn id="13508" xr3:uid="{EFD48BFD-6B66-43B5-85AF-01D6AD1C3A20}" name="Column13508"/>
    <tableColumn id="13509" xr3:uid="{45A9821C-6D9F-48BA-A025-F9A159ECEFCD}" name="Column13509"/>
    <tableColumn id="13510" xr3:uid="{692A75D2-E759-4B7D-BC60-15C856220EFE}" name="Column13510"/>
    <tableColumn id="13511" xr3:uid="{953BD003-9F57-4C4A-B5A8-AB7D6F73551A}" name="Column13511"/>
    <tableColumn id="13512" xr3:uid="{F9287917-2AF0-4C6A-9202-FA94ADD1E746}" name="Column13512"/>
    <tableColumn id="13513" xr3:uid="{605800D9-1583-436C-95BE-A0ADD10A8E80}" name="Column13513"/>
    <tableColumn id="13514" xr3:uid="{A68994EA-4965-4171-A103-3EDE6D67B3C7}" name="Column13514"/>
    <tableColumn id="13515" xr3:uid="{2CFA075E-48CA-4D0A-8616-C0081B45E7B4}" name="Column13515"/>
    <tableColumn id="13516" xr3:uid="{BD4969A5-1E75-4DE6-80F0-C7A5E3368B19}" name="Column13516"/>
    <tableColumn id="13517" xr3:uid="{42EBFD93-48DB-49A1-95B9-194D16F47FB6}" name="Column13517"/>
    <tableColumn id="13518" xr3:uid="{132D59A3-9FEF-416C-9863-FB46BAAE9355}" name="Column13518"/>
    <tableColumn id="13519" xr3:uid="{4876589D-D050-4A30-BCD6-6C9DC636E371}" name="Column13519"/>
    <tableColumn id="13520" xr3:uid="{092AB45A-EF12-43E3-8C2F-55B0B149D6BC}" name="Column13520"/>
    <tableColumn id="13521" xr3:uid="{B051DEAD-05B7-4AE6-8B4E-0745F5375806}" name="Column13521"/>
    <tableColumn id="13522" xr3:uid="{F95DE125-E17A-4D4E-9BD1-AA91F8AAF00C}" name="Column13522"/>
    <tableColumn id="13523" xr3:uid="{F117D4CD-4078-48FF-B2C1-524A219F73F1}" name="Column13523"/>
    <tableColumn id="13524" xr3:uid="{BC7D0DDE-205F-4C1F-812B-AB6178343956}" name="Column13524"/>
    <tableColumn id="13525" xr3:uid="{AB1852B7-AF81-48B8-881C-851E7DDC5090}" name="Column13525"/>
    <tableColumn id="13526" xr3:uid="{0E0A8550-4BCD-4DE3-8920-212C104FE00A}" name="Column13526"/>
    <tableColumn id="13527" xr3:uid="{83EC0856-5A22-424E-A52C-89A1223E2F3D}" name="Column13527"/>
    <tableColumn id="13528" xr3:uid="{9DCC02CC-E441-41B3-BC76-3834C3AC8C04}" name="Column13528"/>
    <tableColumn id="13529" xr3:uid="{DF3313DC-915B-49F9-9FAD-BEE456AA3F66}" name="Column13529"/>
    <tableColumn id="13530" xr3:uid="{14BBD81B-D654-45BB-AEEE-A117D4FF7A41}" name="Column13530"/>
    <tableColumn id="13531" xr3:uid="{CC65E305-F972-41CA-97E5-B1321F50B095}" name="Column13531"/>
    <tableColumn id="13532" xr3:uid="{0C5249DD-FEC2-4BC9-8258-5D7F4F13BC8C}" name="Column13532"/>
    <tableColumn id="13533" xr3:uid="{A495383B-6031-4309-A0EA-69B573C6F5FA}" name="Column13533"/>
    <tableColumn id="13534" xr3:uid="{CF5508C5-F127-466B-B2C0-5483CCAA0E03}" name="Column13534"/>
    <tableColumn id="13535" xr3:uid="{0CB1791F-4616-4B27-BB11-B6D62BA7610B}" name="Column13535"/>
    <tableColumn id="13536" xr3:uid="{3723D468-6739-4054-8C42-DD294596B8A3}" name="Column13536"/>
    <tableColumn id="13537" xr3:uid="{22300334-7A37-437C-88BD-9B3579ECBDD8}" name="Column13537"/>
    <tableColumn id="13538" xr3:uid="{E9E9ED2E-8041-47E2-AAF0-C74C3D80D5BD}" name="Column13538"/>
    <tableColumn id="13539" xr3:uid="{31C94101-9D58-4723-9C0A-BFAE8D7B0E45}" name="Column13539"/>
    <tableColumn id="13540" xr3:uid="{3DAE1ABC-8D73-49D5-8BC5-F37F46BECABE}" name="Column13540"/>
    <tableColumn id="13541" xr3:uid="{7B9ACAF8-D8D5-48CC-B56F-FB4CFA90DE7A}" name="Column13541"/>
    <tableColumn id="13542" xr3:uid="{0790CB6E-6F97-427F-97D4-203AAB1D1CD3}" name="Column13542"/>
    <tableColumn id="13543" xr3:uid="{1DCEC329-5E02-4FA3-B711-625EFB017B5B}" name="Column13543"/>
    <tableColumn id="13544" xr3:uid="{ADE95969-81E3-4B0E-B15E-628721784392}" name="Column13544"/>
    <tableColumn id="13545" xr3:uid="{5D571B7A-6C8C-48DE-939A-A294DEF42946}" name="Column13545"/>
    <tableColumn id="13546" xr3:uid="{43705EE4-BDD7-4D5A-81E5-627DE839F804}" name="Column13546"/>
    <tableColumn id="13547" xr3:uid="{65C8498B-1EC3-4180-8617-11EA864C801E}" name="Column13547"/>
    <tableColumn id="13548" xr3:uid="{D30E911F-3F76-405B-8803-90FDE0099231}" name="Column13548"/>
    <tableColumn id="13549" xr3:uid="{4C091D70-A691-4721-B29D-C58020571318}" name="Column13549"/>
    <tableColumn id="13550" xr3:uid="{C099C224-D2D3-40C2-8976-810360DC0535}" name="Column13550"/>
    <tableColumn id="13551" xr3:uid="{3FD47368-C392-40EB-877A-DA36B8E1754B}" name="Column13551"/>
    <tableColumn id="13552" xr3:uid="{D951786E-2FBC-46F6-9B1D-070438C8CC06}" name="Column13552"/>
    <tableColumn id="13553" xr3:uid="{2A3775D8-3DA1-460F-89D4-EF8BF4BE9FBF}" name="Column13553"/>
    <tableColumn id="13554" xr3:uid="{3DB46CF4-8E84-4EB1-91D6-00BF4EDEA314}" name="Column13554"/>
    <tableColumn id="13555" xr3:uid="{26572962-F2D7-4180-933E-273B4F263515}" name="Column13555"/>
    <tableColumn id="13556" xr3:uid="{E3DD3A90-AF36-4998-9D03-89FAF5CF6778}" name="Column13556"/>
    <tableColumn id="13557" xr3:uid="{F18A489F-92E2-4597-A14B-56AB85A359F1}" name="Column13557"/>
    <tableColumn id="13558" xr3:uid="{1893782B-5B25-4CDB-A18F-8D1CB533135D}" name="Column13558"/>
    <tableColumn id="13559" xr3:uid="{B0B8A4F1-7917-4AF0-B35B-D531C4103091}" name="Column13559"/>
    <tableColumn id="13560" xr3:uid="{5654959D-0F3E-4CDC-AEB3-F488CF12E693}" name="Column13560"/>
    <tableColumn id="13561" xr3:uid="{F4B8A263-3987-4FFF-811B-EF69CB0867E2}" name="Column13561"/>
    <tableColumn id="13562" xr3:uid="{F56F43AB-0BAF-461A-8CC3-6DB549533C84}" name="Column13562"/>
    <tableColumn id="13563" xr3:uid="{F3601C5E-4106-4351-BE5C-18D5AA2E74CC}" name="Column13563"/>
    <tableColumn id="13564" xr3:uid="{F1E0E240-EA96-456E-8DD5-208D45D5805D}" name="Column13564"/>
    <tableColumn id="13565" xr3:uid="{45C7D4E2-A62E-4680-94C5-477F88471518}" name="Column13565"/>
    <tableColumn id="13566" xr3:uid="{984FF156-0DD2-427C-9E5E-5F21653656A4}" name="Column13566"/>
    <tableColumn id="13567" xr3:uid="{329B8A61-E81E-4020-82AB-63CE5FD42EA1}" name="Column13567"/>
    <tableColumn id="13568" xr3:uid="{DE7313CD-F0F3-4F3F-ACAD-F4E6FF1A8E9F}" name="Column13568"/>
    <tableColumn id="13569" xr3:uid="{31BFE704-236E-49B6-859E-7E19950F7EC9}" name="Column13569"/>
    <tableColumn id="13570" xr3:uid="{4C06E608-25CE-4E54-8300-131FF4537E4B}" name="Column13570"/>
    <tableColumn id="13571" xr3:uid="{51CCC9C8-C918-4162-A8FF-9BE0C48DB765}" name="Column13571"/>
    <tableColumn id="13572" xr3:uid="{6183BB69-C4C1-4FF9-A88E-A38E206EDA9F}" name="Column13572"/>
    <tableColumn id="13573" xr3:uid="{9776BC9F-FE34-4E43-AE89-D911412A7F4C}" name="Column13573"/>
    <tableColumn id="13574" xr3:uid="{6E7E77BB-4377-4959-B8A6-9BA0E0195E44}" name="Column13574"/>
    <tableColumn id="13575" xr3:uid="{C64410CB-4940-4A02-955C-A32CCD12316B}" name="Column13575"/>
    <tableColumn id="13576" xr3:uid="{3BED9664-9D0E-47F8-BDBC-38F2D51CE8AE}" name="Column13576"/>
    <tableColumn id="13577" xr3:uid="{588E6C7A-A6F2-4E02-A408-0D057BB73BE5}" name="Column13577"/>
    <tableColumn id="13578" xr3:uid="{52C7E3F2-328C-42ED-880B-A8212492DD65}" name="Column13578"/>
    <tableColumn id="13579" xr3:uid="{0C9FD550-B5BB-4B51-895B-07F213F2DAA2}" name="Column13579"/>
    <tableColumn id="13580" xr3:uid="{162E9770-F513-43EB-A435-D39F48FC3073}" name="Column13580"/>
    <tableColumn id="13581" xr3:uid="{A08C190F-FCB1-4697-A205-4A44AD6B438E}" name="Column13581"/>
    <tableColumn id="13582" xr3:uid="{064D0C9D-3EAA-4DFD-B722-F59F88CCF26F}" name="Column13582"/>
    <tableColumn id="13583" xr3:uid="{2ECBED03-76F8-4B95-862F-4E4AED57D55D}" name="Column13583"/>
    <tableColumn id="13584" xr3:uid="{FBA86FA1-76F4-424B-88EC-14BA8A6ECCB4}" name="Column13584"/>
    <tableColumn id="13585" xr3:uid="{2458BDBA-3D67-443C-B6EF-817747635CD9}" name="Column13585"/>
    <tableColumn id="13586" xr3:uid="{88F41297-88B6-49E2-84EF-F859EA122FE6}" name="Column13586"/>
    <tableColumn id="13587" xr3:uid="{F7B5FD9D-E16F-466C-B8FA-7C1DE55F4CB1}" name="Column13587"/>
    <tableColumn id="13588" xr3:uid="{B9E096DD-57A0-4711-B97B-CD5A4C98A421}" name="Column13588"/>
    <tableColumn id="13589" xr3:uid="{9DFDAC32-AB9B-4C73-97FA-7E7537A3BC67}" name="Column13589"/>
    <tableColumn id="13590" xr3:uid="{77B03A8B-F0B0-41AE-A25E-B3163E2D3A3C}" name="Column13590"/>
    <tableColumn id="13591" xr3:uid="{42CE0F5A-C45F-4ABA-AB98-F953FF6003F8}" name="Column13591"/>
    <tableColumn id="13592" xr3:uid="{F518EF06-3D39-4D05-8CC6-5B735001A9FA}" name="Column13592"/>
    <tableColumn id="13593" xr3:uid="{2DE5F757-00DE-4957-BCF6-4D5EABF4C9D8}" name="Column13593"/>
    <tableColumn id="13594" xr3:uid="{82FCD041-1C58-4BD2-AD53-3B89BE8C871D}" name="Column13594"/>
    <tableColumn id="13595" xr3:uid="{16E2D3D7-0FAD-40DE-A1DC-5E8A2AC42277}" name="Column13595"/>
    <tableColumn id="13596" xr3:uid="{CCE9BD5A-F01D-4049-BCF0-2CA1BFF9A1B2}" name="Column13596"/>
    <tableColumn id="13597" xr3:uid="{FDD6F42E-C4F1-4EE4-99CC-3DE398E8809A}" name="Column13597"/>
    <tableColumn id="13598" xr3:uid="{9DBD2286-85E4-4CAF-97C0-DAD1501B347F}" name="Column13598"/>
    <tableColumn id="13599" xr3:uid="{F9EA88F3-372B-42EE-A7B9-9300DDE4A221}" name="Column13599"/>
    <tableColumn id="13600" xr3:uid="{0DE0ABB9-6A99-4E5F-AA5E-C76E88436177}" name="Column13600"/>
    <tableColumn id="13601" xr3:uid="{B79DCFD4-B49A-4CEC-A37A-BAF40F8F7908}" name="Column13601"/>
    <tableColumn id="13602" xr3:uid="{0D9F7576-1E69-4E41-9483-5BD73893FF54}" name="Column13602"/>
    <tableColumn id="13603" xr3:uid="{0F223446-F9E5-4689-912B-BB5AD4BD4C28}" name="Column13603"/>
    <tableColumn id="13604" xr3:uid="{6FD0E295-77BC-4B8E-9AD5-B86CD8BDBB70}" name="Column13604"/>
    <tableColumn id="13605" xr3:uid="{962F4DC1-6CA3-474F-B46D-077E192F33BE}" name="Column13605"/>
    <tableColumn id="13606" xr3:uid="{78C7D16D-ED56-4D36-96FC-A9415D8D1029}" name="Column13606"/>
    <tableColumn id="13607" xr3:uid="{CA097005-E9D8-44AB-B863-A2C1004890BD}" name="Column13607"/>
    <tableColumn id="13608" xr3:uid="{7085E692-27AF-4729-BF0C-BD4D3361725F}" name="Column13608"/>
    <tableColumn id="13609" xr3:uid="{3B145339-2A67-441C-A353-E002CA45D7E9}" name="Column13609"/>
    <tableColumn id="13610" xr3:uid="{15CC71E3-0D11-4940-8591-072E171A084B}" name="Column13610"/>
    <tableColumn id="13611" xr3:uid="{F6731EA7-EB16-4E3A-B4A0-F0E4EF85EED7}" name="Column13611"/>
    <tableColumn id="13612" xr3:uid="{243896EE-782B-4CCA-85CB-7BB56FBACF24}" name="Column13612"/>
    <tableColumn id="13613" xr3:uid="{CB9D1B80-53E1-4F14-AB5D-50192024EB7C}" name="Column13613"/>
    <tableColumn id="13614" xr3:uid="{AFE1050E-7191-4D4D-AC8D-3FFF202FA687}" name="Column13614"/>
    <tableColumn id="13615" xr3:uid="{028927B9-8DB0-4B4F-956D-9277E4D69440}" name="Column13615"/>
    <tableColumn id="13616" xr3:uid="{5D922A2D-0E25-46E7-A84E-ED98BFE5B3A6}" name="Column13616"/>
    <tableColumn id="13617" xr3:uid="{20BA557D-CF99-4964-B89C-BD9892A74FB2}" name="Column13617"/>
    <tableColumn id="13618" xr3:uid="{0B740782-0274-4906-92D9-F1E045A1BE78}" name="Column13618"/>
    <tableColumn id="13619" xr3:uid="{B0B003B9-0251-41C9-8035-D23B266859F3}" name="Column13619"/>
    <tableColumn id="13620" xr3:uid="{7C987679-396F-49B8-A7F5-416872E12552}" name="Column13620"/>
    <tableColumn id="13621" xr3:uid="{92DA23E2-E196-4C31-ABB8-8FD55251AE7B}" name="Column13621"/>
    <tableColumn id="13622" xr3:uid="{5F22EFDF-44CE-4025-9192-EE7214692524}" name="Column13622"/>
    <tableColumn id="13623" xr3:uid="{40A58823-DB2E-43DE-8331-D398A791A725}" name="Column13623"/>
    <tableColumn id="13624" xr3:uid="{037A85C2-9E1C-4A91-AEEC-0396DCF2DAE6}" name="Column13624"/>
    <tableColumn id="13625" xr3:uid="{0CBE671E-12D5-45A9-8D9A-833FC2B284F6}" name="Column13625"/>
    <tableColumn id="13626" xr3:uid="{7F38D9C4-7336-4A58-9899-AC6A9FD32546}" name="Column13626"/>
    <tableColumn id="13627" xr3:uid="{63727015-3459-4FAC-9CCC-A4CD205C7DE7}" name="Column13627"/>
    <tableColumn id="13628" xr3:uid="{A82C555B-46C3-49D7-BA8C-74F5A28DCC40}" name="Column13628"/>
    <tableColumn id="13629" xr3:uid="{06637538-7055-48C2-9963-5A03DD004938}" name="Column13629"/>
    <tableColumn id="13630" xr3:uid="{F0B0CC56-B736-4E52-B622-A12FABE0DBFE}" name="Column13630"/>
    <tableColumn id="13631" xr3:uid="{3315573D-5005-49FF-A59C-7713E1577C07}" name="Column13631"/>
    <tableColumn id="13632" xr3:uid="{5E409165-25BD-4DF1-9C35-D232D80957F2}" name="Column13632"/>
    <tableColumn id="13633" xr3:uid="{B3BBE68B-C375-49E3-9E42-340F74608AA9}" name="Column13633"/>
    <tableColumn id="13634" xr3:uid="{F721A989-C090-4CE5-A072-E312878BD7CC}" name="Column13634"/>
    <tableColumn id="13635" xr3:uid="{5B16D501-3CFC-49A0-B1A9-07E252B48418}" name="Column13635"/>
    <tableColumn id="13636" xr3:uid="{52A49145-53DF-4524-B329-C770689C746F}" name="Column13636"/>
    <tableColumn id="13637" xr3:uid="{4EA5AA6E-EE88-45E8-8D41-E5859841097F}" name="Column13637"/>
    <tableColumn id="13638" xr3:uid="{34019152-793E-4114-81F2-9972BBB6FAEF}" name="Column13638"/>
    <tableColumn id="13639" xr3:uid="{E54B1C38-D7A3-4815-986D-B7A82899A4B2}" name="Column13639"/>
    <tableColumn id="13640" xr3:uid="{4C15D492-A974-43AE-9D9A-DDC561FA26A1}" name="Column13640"/>
    <tableColumn id="13641" xr3:uid="{A2ED25A3-8A3C-49AD-9182-E0ADA6315ED9}" name="Column13641"/>
    <tableColumn id="13642" xr3:uid="{365D5997-2C72-46FD-B03C-4D1673C0DE55}" name="Column13642"/>
    <tableColumn id="13643" xr3:uid="{F711E18A-81D4-4E8A-AC38-CB41DE6F60DB}" name="Column13643"/>
    <tableColumn id="13644" xr3:uid="{7C41028B-F539-4CE2-AA83-7FFB372924B2}" name="Column13644"/>
    <tableColumn id="13645" xr3:uid="{FC61C7BD-6471-42E1-A6A5-36A78119D484}" name="Column13645"/>
    <tableColumn id="13646" xr3:uid="{E6CB0653-EC54-4C06-9B8A-3A2ECC5384CE}" name="Column13646"/>
    <tableColumn id="13647" xr3:uid="{33A6FEDE-C94F-4A13-A12F-D9B8B4003F7F}" name="Column13647"/>
    <tableColumn id="13648" xr3:uid="{906146F8-4594-45B0-AA55-DA0CCAC66A28}" name="Column13648"/>
    <tableColumn id="13649" xr3:uid="{122D18FC-DB3A-423E-B402-633610B9A48B}" name="Column13649"/>
    <tableColumn id="13650" xr3:uid="{4B708709-A600-42E9-BAE9-07C7AE89EA06}" name="Column13650"/>
    <tableColumn id="13651" xr3:uid="{2194901A-A3F9-4BA0-81B1-7A5D3033B57D}" name="Column13651"/>
    <tableColumn id="13652" xr3:uid="{3D0882DE-1215-4586-AE79-503D34154E06}" name="Column13652"/>
    <tableColumn id="13653" xr3:uid="{E72FD05C-9BE6-4EA4-A811-D03E712DFDA6}" name="Column13653"/>
    <tableColumn id="13654" xr3:uid="{ED866F35-DA05-4EDF-A1A4-AEB3C744CDA9}" name="Column13654"/>
    <tableColumn id="13655" xr3:uid="{FFFD5638-261E-4F85-9C4C-04E4840D1983}" name="Column13655"/>
    <tableColumn id="13656" xr3:uid="{63DF85E0-760C-4743-927F-C194F3CAD402}" name="Column13656"/>
    <tableColumn id="13657" xr3:uid="{4B366DC2-E742-4451-9553-73B7D32C7B17}" name="Column13657"/>
    <tableColumn id="13658" xr3:uid="{623DF581-4B31-4CE3-84C0-B2DFCBC7AA6C}" name="Column13658"/>
    <tableColumn id="13659" xr3:uid="{E1CC3839-CF68-449F-96C7-48B4E9B96306}" name="Column13659"/>
    <tableColumn id="13660" xr3:uid="{68F49732-B7DC-4660-82BE-AA55C913B7B2}" name="Column13660"/>
    <tableColumn id="13661" xr3:uid="{1B380587-0F13-41E4-9395-00B44BEE5382}" name="Column13661"/>
    <tableColumn id="13662" xr3:uid="{F026B651-A939-4E41-989D-8A3A54678B99}" name="Column13662"/>
    <tableColumn id="13663" xr3:uid="{D5BCD085-662F-4B99-ADE1-47D3BEF33744}" name="Column13663"/>
    <tableColumn id="13664" xr3:uid="{22D4ACAC-AB40-4E0B-8157-788F49CBFC09}" name="Column13664"/>
    <tableColumn id="13665" xr3:uid="{981AF851-3D88-4278-AC84-7E7F20A43558}" name="Column13665"/>
    <tableColumn id="13666" xr3:uid="{9614E1B5-F941-4C10-B4AF-A639D61CB531}" name="Column13666"/>
    <tableColumn id="13667" xr3:uid="{A65EEA36-DC20-42E1-AEB3-5818CA8A8A6A}" name="Column13667"/>
    <tableColumn id="13668" xr3:uid="{648178EE-DD60-4708-B077-C2B32109CD84}" name="Column13668"/>
    <tableColumn id="13669" xr3:uid="{1F125B05-2F4D-48C3-9128-DF1A137202BB}" name="Column13669"/>
    <tableColumn id="13670" xr3:uid="{96FD110C-492A-49DA-8B61-2C29AC133782}" name="Column13670"/>
    <tableColumn id="13671" xr3:uid="{A4019FA6-B9A5-4AAC-8A4E-BC738F2BD3FD}" name="Column13671"/>
    <tableColumn id="13672" xr3:uid="{506F1149-2717-47C5-B3AD-79968B0EC3E8}" name="Column13672"/>
    <tableColumn id="13673" xr3:uid="{AD9EF0E9-09CD-4705-A48A-5634676BC965}" name="Column13673"/>
    <tableColumn id="13674" xr3:uid="{E4619EEA-2D6A-496A-BF3F-59AA65E56346}" name="Column13674"/>
    <tableColumn id="13675" xr3:uid="{A6080AF4-689B-42CF-A06C-B2F7F6594BCA}" name="Column13675"/>
    <tableColumn id="13676" xr3:uid="{6A3548AD-A03C-44E2-B5A9-8AFCDFD8DABB}" name="Column13676"/>
    <tableColumn id="13677" xr3:uid="{1BEF6316-DBA8-4592-B67C-FF8073BB4C99}" name="Column13677"/>
    <tableColumn id="13678" xr3:uid="{9F60EFB1-2F0E-427A-A7A4-3748D376C568}" name="Column13678"/>
    <tableColumn id="13679" xr3:uid="{32FE8CA2-05F1-4411-BA9A-F306AFDD927E}" name="Column13679"/>
    <tableColumn id="13680" xr3:uid="{6C5C9ED6-3E84-43F5-82DD-C38AD5F3845E}" name="Column13680"/>
    <tableColumn id="13681" xr3:uid="{56F51B90-CFA8-4AD3-8B98-1A560038A91F}" name="Column13681"/>
    <tableColumn id="13682" xr3:uid="{403E42EF-92B5-4135-BCF6-8E1E885236BE}" name="Column13682"/>
    <tableColumn id="13683" xr3:uid="{9EECE32A-5BE7-48F7-8364-2995594EDFAC}" name="Column13683"/>
    <tableColumn id="13684" xr3:uid="{D1D36ADE-675F-4EBB-90BA-7C64A04D2E0A}" name="Column13684"/>
    <tableColumn id="13685" xr3:uid="{6224080B-03CF-4BD9-B83F-580169D95FB6}" name="Column13685"/>
    <tableColumn id="13686" xr3:uid="{4B49870D-EBC0-475F-B2A5-7F201A163D7C}" name="Column13686"/>
    <tableColumn id="13687" xr3:uid="{FB276C3B-65B1-4631-A8B9-652E329D0277}" name="Column13687"/>
    <tableColumn id="13688" xr3:uid="{751779FE-5571-49C5-8B52-E74C6EB9A6C3}" name="Column13688"/>
    <tableColumn id="13689" xr3:uid="{2727CC28-5BA7-4CC2-94C3-592DE5CB68D5}" name="Column13689"/>
    <tableColumn id="13690" xr3:uid="{F1BD6D4E-3E46-420E-9192-CEE54A2E1ECC}" name="Column13690"/>
    <tableColumn id="13691" xr3:uid="{51E318AC-A486-44A5-9CFC-3F2CC623DCC0}" name="Column13691"/>
    <tableColumn id="13692" xr3:uid="{C7338DF1-7294-42D7-ADDA-3047B00A5E7E}" name="Column13692"/>
    <tableColumn id="13693" xr3:uid="{94EE3DA4-3C8E-4A0A-9AFE-ABD8DD927DEA}" name="Column13693"/>
    <tableColumn id="13694" xr3:uid="{BF6D34F9-F8C6-4794-80D5-D6CC7F905885}" name="Column13694"/>
    <tableColumn id="13695" xr3:uid="{2B6BAE50-E46D-47BD-9391-AA80B00E477D}" name="Column13695"/>
    <tableColumn id="13696" xr3:uid="{781ECE0C-B611-497C-8D76-801AFFDCE6D9}" name="Column13696"/>
    <tableColumn id="13697" xr3:uid="{719626A2-0C4E-47B2-981D-D2EF6051564A}" name="Column13697"/>
    <tableColumn id="13698" xr3:uid="{E6F72732-9909-4F1F-BF5F-99331977F032}" name="Column13698"/>
    <tableColumn id="13699" xr3:uid="{C889B095-4C61-4E4A-9148-7BCCBA8C3C77}" name="Column13699"/>
    <tableColumn id="13700" xr3:uid="{188B0D51-A687-4925-8F88-CFB8DE1BC759}" name="Column13700"/>
    <tableColumn id="13701" xr3:uid="{5195AEB8-6615-4B92-A175-35BE4AE12D49}" name="Column13701"/>
    <tableColumn id="13702" xr3:uid="{738F80F4-066C-4765-AB2A-6B47C348D78F}" name="Column13702"/>
    <tableColumn id="13703" xr3:uid="{AAD7D07A-D9CF-4F5E-867C-30B7A5843803}" name="Column13703"/>
    <tableColumn id="13704" xr3:uid="{187A7150-353F-4979-8C46-8E9160CD0C7B}" name="Column13704"/>
    <tableColumn id="13705" xr3:uid="{2D672F42-CF21-48B4-9570-13DF823C49B8}" name="Column13705"/>
    <tableColumn id="13706" xr3:uid="{B1CE0995-5625-417E-BF57-298738B5939A}" name="Column13706"/>
    <tableColumn id="13707" xr3:uid="{3ABB477E-3CD7-461A-9978-C04E0C6540CB}" name="Column13707"/>
    <tableColumn id="13708" xr3:uid="{E4F2CC01-C4B3-4B51-BC3F-31512A0DF868}" name="Column13708"/>
    <tableColumn id="13709" xr3:uid="{47D2D58F-A1DE-4981-8041-C5D40DA8AD87}" name="Column13709"/>
    <tableColumn id="13710" xr3:uid="{8DE07066-0357-4DCA-A0E9-99F3085CB2E3}" name="Column13710"/>
    <tableColumn id="13711" xr3:uid="{2C2C8190-195D-492F-84AD-0B8B3E9ECE7F}" name="Column13711"/>
    <tableColumn id="13712" xr3:uid="{1A088B27-56B0-4CEE-BF47-2DA12E5F56F2}" name="Column13712"/>
    <tableColumn id="13713" xr3:uid="{9630E5E2-3E5A-48D8-915C-B4537C2FA898}" name="Column13713"/>
    <tableColumn id="13714" xr3:uid="{14FE9155-6CAC-4DE4-84C0-A7482CCC0B5C}" name="Column13714"/>
    <tableColumn id="13715" xr3:uid="{3C74CD22-A70E-4CD7-84A6-3D6543F043A4}" name="Column13715"/>
    <tableColumn id="13716" xr3:uid="{07CA9521-B5F8-42F2-9212-E24773F82051}" name="Column13716"/>
    <tableColumn id="13717" xr3:uid="{5140A236-D938-4A9D-9138-E3902D140528}" name="Column13717"/>
    <tableColumn id="13718" xr3:uid="{27C49A07-E853-4471-8C6D-B5E68D6AB7F6}" name="Column13718"/>
    <tableColumn id="13719" xr3:uid="{4AB04699-FCEA-428D-B045-BA0C3BB2C07D}" name="Column13719"/>
    <tableColumn id="13720" xr3:uid="{AB4062C6-3603-4EAB-9677-33B7D5265FA2}" name="Column13720"/>
    <tableColumn id="13721" xr3:uid="{80F0A58D-1FED-4D76-8928-DB74ADCB8F24}" name="Column13721"/>
    <tableColumn id="13722" xr3:uid="{F6DD1216-DC21-468C-B5EF-A3F0A1F123F4}" name="Column13722"/>
    <tableColumn id="13723" xr3:uid="{EEC63390-D574-49F8-AD05-B0755CF9E748}" name="Column13723"/>
    <tableColumn id="13724" xr3:uid="{E6CED081-AA0D-4564-B7B9-AD9D8686463A}" name="Column13724"/>
    <tableColumn id="13725" xr3:uid="{8B73D68B-43E9-4E9D-87E7-48C1FBCEF5E3}" name="Column13725"/>
    <tableColumn id="13726" xr3:uid="{10F1D541-9F3B-4265-8A44-F236B216FD80}" name="Column13726"/>
    <tableColumn id="13727" xr3:uid="{A04AC4A9-63E7-45AE-A958-148B4F3105EB}" name="Column13727"/>
    <tableColumn id="13728" xr3:uid="{78B33884-B79A-4357-93C9-9C7862007DD0}" name="Column13728"/>
    <tableColumn id="13729" xr3:uid="{EC93DBBF-4C5E-4EED-ACA6-3F6D53335A7F}" name="Column13729"/>
    <tableColumn id="13730" xr3:uid="{40BDB5AF-2065-4BEA-ABBA-74D9711A3F5A}" name="Column13730"/>
    <tableColumn id="13731" xr3:uid="{C38ACA23-C2B2-4BC3-8C76-53EB7C8F2DD3}" name="Column13731"/>
    <tableColumn id="13732" xr3:uid="{9B6B42DB-D38E-4C57-84AA-C62BD1DDDEC9}" name="Column13732"/>
    <tableColumn id="13733" xr3:uid="{B5ADFDDC-DBF3-4C67-8E33-10FF416EBB56}" name="Column13733"/>
    <tableColumn id="13734" xr3:uid="{BC2203BC-4D64-4DC2-B6D4-02C008FC127C}" name="Column13734"/>
    <tableColumn id="13735" xr3:uid="{F222E337-E535-4688-B1D6-D6C16ED1490D}" name="Column13735"/>
    <tableColumn id="13736" xr3:uid="{50E2AAFF-DBBF-4C55-846B-BC2C808B9198}" name="Column13736"/>
    <tableColumn id="13737" xr3:uid="{67CB4E50-506C-4D93-8CE8-0DE78674C853}" name="Column13737"/>
    <tableColumn id="13738" xr3:uid="{11432E23-A683-4526-9E4B-3504F49E9D09}" name="Column13738"/>
    <tableColumn id="13739" xr3:uid="{5F31BF04-AFC2-47B2-AF6B-590E916AE972}" name="Column13739"/>
    <tableColumn id="13740" xr3:uid="{A2729CB2-26E3-4BFF-B33B-DE2D584D47BF}" name="Column13740"/>
    <tableColumn id="13741" xr3:uid="{668F7FEF-0479-4F24-A0C5-48E1E487718F}" name="Column13741"/>
    <tableColumn id="13742" xr3:uid="{7A6C56FA-F660-430C-8095-0F252A21F218}" name="Column13742"/>
    <tableColumn id="13743" xr3:uid="{043CABBE-CEC8-4241-BFB8-44A62C4BDBBA}" name="Column13743"/>
    <tableColumn id="13744" xr3:uid="{2CEE65CB-FE5D-4797-A0EE-AF2941871FC7}" name="Column13744"/>
    <tableColumn id="13745" xr3:uid="{A076DF2B-6C39-4AD3-9E8E-305B3E5E8303}" name="Column13745"/>
    <tableColumn id="13746" xr3:uid="{F24E8AA6-51E6-4FB9-B643-238A32371A70}" name="Column13746"/>
    <tableColumn id="13747" xr3:uid="{6F4AAF21-F66A-464E-8210-24140B1AA5BC}" name="Column13747"/>
    <tableColumn id="13748" xr3:uid="{FD09B36F-A363-4A04-B9F8-04DAC068B0B0}" name="Column13748"/>
    <tableColumn id="13749" xr3:uid="{223DCF75-14FF-45FB-A36C-4B4A7B948BDE}" name="Column13749"/>
    <tableColumn id="13750" xr3:uid="{75F345E4-7758-4E4A-A188-00E908F1EB49}" name="Column13750"/>
    <tableColumn id="13751" xr3:uid="{6C198D90-80DB-4CB1-918E-9DDD6D950468}" name="Column13751"/>
    <tableColumn id="13752" xr3:uid="{D17003DD-D5A2-4CFA-8DCC-B59400E35031}" name="Column13752"/>
    <tableColumn id="13753" xr3:uid="{E6338581-25C0-4E4A-8B96-9CF801EF89D5}" name="Column13753"/>
    <tableColumn id="13754" xr3:uid="{C457E314-51C8-4E9B-90C6-E26D0BD7B094}" name="Column13754"/>
    <tableColumn id="13755" xr3:uid="{1465D0F1-D4B5-43FD-AD83-5EF98D0F40D6}" name="Column13755"/>
    <tableColumn id="13756" xr3:uid="{CC086D07-B01E-4FE7-A326-200174A739DC}" name="Column13756"/>
    <tableColumn id="13757" xr3:uid="{7811960D-64FA-42E2-BED8-173A2A27E66E}" name="Column13757"/>
    <tableColumn id="13758" xr3:uid="{3EFB8FBE-8C8A-485F-BF8E-100B5AE65A66}" name="Column13758"/>
    <tableColumn id="13759" xr3:uid="{4CC97098-24D9-47DD-964C-6236BEE5A45B}" name="Column13759"/>
    <tableColumn id="13760" xr3:uid="{62B14609-F1A9-40DF-95C3-9201FD6F5C7D}" name="Column13760"/>
    <tableColumn id="13761" xr3:uid="{4B6F2B72-5292-4326-987F-D6D3AEA4EF09}" name="Column13761"/>
    <tableColumn id="13762" xr3:uid="{0183F857-8124-4281-91A5-072D9F01EBA8}" name="Column13762"/>
    <tableColumn id="13763" xr3:uid="{77B9187B-3F74-4486-BBCF-2E4B386F53DC}" name="Column13763"/>
    <tableColumn id="13764" xr3:uid="{16B966DA-784E-4EAD-BE95-8665587A6920}" name="Column13764"/>
    <tableColumn id="13765" xr3:uid="{754611A4-0231-4C2A-996E-68FE3439DB28}" name="Column13765"/>
    <tableColumn id="13766" xr3:uid="{14D530A9-E3E1-4597-8B98-7039E5446663}" name="Column13766"/>
    <tableColumn id="13767" xr3:uid="{1E1749F9-976B-422B-B27E-6E40AEF4A3E3}" name="Column13767"/>
    <tableColumn id="13768" xr3:uid="{7634C297-CF26-45F3-9FC9-32B0A6A7ED8A}" name="Column13768"/>
    <tableColumn id="13769" xr3:uid="{1171CA6B-106E-44A9-9796-463FECE45201}" name="Column13769"/>
    <tableColumn id="13770" xr3:uid="{B4462D2F-318D-43DD-9D98-7DA24B1FB536}" name="Column13770"/>
    <tableColumn id="13771" xr3:uid="{223991AF-D8CA-4FEC-82CF-1DDCCAD02E5E}" name="Column13771"/>
    <tableColumn id="13772" xr3:uid="{757D92FD-730B-4D51-9BB4-45593A92ECF9}" name="Column13772"/>
    <tableColumn id="13773" xr3:uid="{0804D2A9-9AAC-422A-9AE8-E483D7025F9E}" name="Column13773"/>
    <tableColumn id="13774" xr3:uid="{7A0EAC93-63F5-4B10-B49D-EA94C6D23C98}" name="Column13774"/>
    <tableColumn id="13775" xr3:uid="{1FEBBB34-E746-4FFE-92AF-F18C4D80951B}" name="Column13775"/>
    <tableColumn id="13776" xr3:uid="{D48CFAA5-47FB-4F22-BF13-553487F36D89}" name="Column13776"/>
    <tableColumn id="13777" xr3:uid="{6FC8E763-0DAF-4A64-8E35-C212E18ADF31}" name="Column13777"/>
    <tableColumn id="13778" xr3:uid="{B18227B8-9413-45B7-A149-8E74C5042020}" name="Column13778"/>
    <tableColumn id="13779" xr3:uid="{9BAAB4EA-A2F1-4378-8048-3F302B6307A7}" name="Column13779"/>
    <tableColumn id="13780" xr3:uid="{0484450A-DB42-4E5F-935E-AADD24EF6DC0}" name="Column13780"/>
    <tableColumn id="13781" xr3:uid="{807668A4-26D6-40BB-B66A-9CD7B128DF5E}" name="Column13781"/>
    <tableColumn id="13782" xr3:uid="{3FCC18E4-6BDD-4C17-A01C-C4E15E21D3A6}" name="Column13782"/>
    <tableColumn id="13783" xr3:uid="{CDFE50AC-3790-486A-ACD7-99685157A211}" name="Column13783"/>
    <tableColumn id="13784" xr3:uid="{79C34B82-2C99-43CC-A377-146A722BF8DE}" name="Column13784"/>
    <tableColumn id="13785" xr3:uid="{D5373185-E45B-4819-AB3F-2DCF1A4969A4}" name="Column13785"/>
    <tableColumn id="13786" xr3:uid="{57C737EC-9623-4652-821D-3C3CAE919AFD}" name="Column13786"/>
    <tableColumn id="13787" xr3:uid="{B329DDD3-FF62-40EB-9518-5EF63459C5D4}" name="Column13787"/>
    <tableColumn id="13788" xr3:uid="{68D150BB-F8CC-4B4E-824A-B7DAA45762B7}" name="Column13788"/>
    <tableColumn id="13789" xr3:uid="{79722444-925F-4E8A-AEF3-755581346E0C}" name="Column13789"/>
    <tableColumn id="13790" xr3:uid="{ED8F23EB-6FE4-4731-99C5-AA032730DE84}" name="Column13790"/>
    <tableColumn id="13791" xr3:uid="{1D6D81B3-68A5-4034-B17F-0223D729094C}" name="Column13791"/>
    <tableColumn id="13792" xr3:uid="{39D083F3-AD9B-4773-9867-77739DFCFAA9}" name="Column13792"/>
    <tableColumn id="13793" xr3:uid="{ED945A13-4F43-4E9C-B8A4-98158481C8A4}" name="Column13793"/>
    <tableColumn id="13794" xr3:uid="{B1AAD85E-C476-49D8-8331-1A18725C357E}" name="Column13794"/>
    <tableColumn id="13795" xr3:uid="{BC6D1417-32BC-433B-9B9E-81470808F15E}" name="Column13795"/>
    <tableColumn id="13796" xr3:uid="{0705000B-F892-420F-B0BF-6FD306501884}" name="Column13796"/>
    <tableColumn id="13797" xr3:uid="{AF429ED6-76BF-40E0-9A7A-379C70611421}" name="Column13797"/>
    <tableColumn id="13798" xr3:uid="{A0531F8E-678B-4C9D-8802-70626B440A8A}" name="Column13798"/>
    <tableColumn id="13799" xr3:uid="{5C23A8CB-E2F5-40D2-AF37-60B478437702}" name="Column13799"/>
    <tableColumn id="13800" xr3:uid="{1F6C51EA-9BAC-4716-845F-EA01F2038905}" name="Column13800"/>
    <tableColumn id="13801" xr3:uid="{3866DBEB-354B-4DD1-BDA2-FD759195CF6D}" name="Column13801"/>
    <tableColumn id="13802" xr3:uid="{E4711260-62C1-4AFC-B30B-484E12C3D3F4}" name="Column13802"/>
    <tableColumn id="13803" xr3:uid="{668962F2-87D2-4E74-9F99-7A43086A52FB}" name="Column13803"/>
    <tableColumn id="13804" xr3:uid="{BDFE49F8-6E5D-4C21-B664-3978771D926F}" name="Column13804"/>
    <tableColumn id="13805" xr3:uid="{6E615456-DA05-48BA-AA85-8DDA18D585CA}" name="Column13805"/>
    <tableColumn id="13806" xr3:uid="{A38A49C9-683B-4D4A-86F7-9785CC485538}" name="Column13806"/>
    <tableColumn id="13807" xr3:uid="{62FB7BA6-0314-4E26-B248-6891E99436FE}" name="Column13807"/>
    <tableColumn id="13808" xr3:uid="{7F05B37F-B8FD-4086-AE6A-04FD0DE853D5}" name="Column13808"/>
    <tableColumn id="13809" xr3:uid="{CFD62FA0-5E90-4AF0-8F2F-5F1BF010AC1C}" name="Column13809"/>
    <tableColumn id="13810" xr3:uid="{D81B37FD-8675-42C3-936A-4E16C247A753}" name="Column13810"/>
    <tableColumn id="13811" xr3:uid="{38CAD0B7-2E92-4585-947E-AEE31B889773}" name="Column13811"/>
    <tableColumn id="13812" xr3:uid="{86A104C4-651F-4CB0-BAFD-3A5AB71255A8}" name="Column13812"/>
    <tableColumn id="13813" xr3:uid="{B2503AA3-47DA-4454-9383-790213D2AA33}" name="Column13813"/>
    <tableColumn id="13814" xr3:uid="{8B34E2F3-AF96-4612-808D-C49B0D9D1FF0}" name="Column13814"/>
    <tableColumn id="13815" xr3:uid="{6F0DC332-CB1C-4E2F-A5AD-004549F31879}" name="Column13815"/>
    <tableColumn id="13816" xr3:uid="{E32D4D4F-1F61-4470-BCAA-319B9C56A9F2}" name="Column13816"/>
    <tableColumn id="13817" xr3:uid="{0D2D4569-ADAB-4A35-9119-50824B7F7E17}" name="Column13817"/>
    <tableColumn id="13818" xr3:uid="{728A0A2C-7997-4DEE-B389-CFC384ECD2EC}" name="Column13818"/>
    <tableColumn id="13819" xr3:uid="{85B62E50-0623-415E-97DD-4D682D8B11AC}" name="Column13819"/>
    <tableColumn id="13820" xr3:uid="{E21AF02D-D585-434C-9081-391CCD411517}" name="Column13820"/>
    <tableColumn id="13821" xr3:uid="{FD2ABAAB-D205-4F54-B4D2-A7E61CCC6528}" name="Column13821"/>
    <tableColumn id="13822" xr3:uid="{0A7E4C91-5161-4366-9C6B-9AA8FB3EF9E4}" name="Column13822"/>
    <tableColumn id="13823" xr3:uid="{FBBBA1B1-BF67-4FF9-A379-4A629DFB249E}" name="Column13823"/>
    <tableColumn id="13824" xr3:uid="{4CBDE108-6D7E-422E-9FEA-257A21547434}" name="Column13824"/>
    <tableColumn id="13825" xr3:uid="{2197F16D-531A-4C46-A997-6015F64B6FD2}" name="Column13825"/>
    <tableColumn id="13826" xr3:uid="{3791BCF0-4DC3-4CC7-90E8-07696C257E79}" name="Column13826"/>
    <tableColumn id="13827" xr3:uid="{B436A63D-82E9-4E4B-B054-E4D50A87CEB0}" name="Column13827"/>
    <tableColumn id="13828" xr3:uid="{DB40F21E-3495-4783-8771-E8B8BFACE2FD}" name="Column13828"/>
    <tableColumn id="13829" xr3:uid="{9E660A1F-607A-4E53-B6D5-7D93DF7B05C5}" name="Column13829"/>
    <tableColumn id="13830" xr3:uid="{AE8520DA-15BC-47A1-BDF7-883B8AC74EF0}" name="Column13830"/>
    <tableColumn id="13831" xr3:uid="{110AD02E-6D37-4393-AAD7-39F3A6D61B3A}" name="Column13831"/>
    <tableColumn id="13832" xr3:uid="{4C6BE62D-A959-4B5F-B746-03D649FCDEDC}" name="Column13832"/>
    <tableColumn id="13833" xr3:uid="{883C9C3F-3B3A-40F0-B46D-4DCC8B4B6E8D}" name="Column13833"/>
    <tableColumn id="13834" xr3:uid="{1A43D92F-47F3-4938-A4A6-1E96ACB8B648}" name="Column13834"/>
    <tableColumn id="13835" xr3:uid="{B8CB3D1E-A41E-4470-B418-DA8C3A6318BC}" name="Column13835"/>
    <tableColumn id="13836" xr3:uid="{06B25FD8-6C5F-4B0A-B623-29E39FFC2A72}" name="Column13836"/>
    <tableColumn id="13837" xr3:uid="{6CA2F472-CA02-4885-9E94-86301C08D3CA}" name="Column13837"/>
    <tableColumn id="13838" xr3:uid="{7DC9D27A-D1E1-49C5-A8ED-FB0BEE52959F}" name="Column13838"/>
    <tableColumn id="13839" xr3:uid="{8F0B785A-F1D7-4D5D-BF0E-C09180228081}" name="Column13839"/>
    <tableColumn id="13840" xr3:uid="{605CDD87-4904-45C7-8B7D-9B7310EFB9DB}" name="Column13840"/>
    <tableColumn id="13841" xr3:uid="{30CFDB38-A54D-4DD3-B251-3BF9276A2BA8}" name="Column13841"/>
    <tableColumn id="13842" xr3:uid="{18E21A67-74E3-421A-AFE2-D4F2438F5778}" name="Column13842"/>
    <tableColumn id="13843" xr3:uid="{C110CDE8-0060-4822-8989-C9873149F2F2}" name="Column13843"/>
    <tableColumn id="13844" xr3:uid="{9D9D0A07-D9ED-43CB-9D27-8824B2B83106}" name="Column13844"/>
    <tableColumn id="13845" xr3:uid="{9536E790-FBEA-4CD5-BA3A-D473FC9F7CB2}" name="Column13845"/>
    <tableColumn id="13846" xr3:uid="{F235C2F7-8933-4CD3-B497-DFBF367D196F}" name="Column13846"/>
    <tableColumn id="13847" xr3:uid="{CA96F5BD-BDC5-42EA-AFB4-289401C7343B}" name="Column13847"/>
    <tableColumn id="13848" xr3:uid="{6627198C-06B8-4786-B7E1-5225AE6AFAB0}" name="Column13848"/>
    <tableColumn id="13849" xr3:uid="{86A91291-7502-4CB2-81F5-7522221D5429}" name="Column13849"/>
    <tableColumn id="13850" xr3:uid="{57491909-0D1E-443D-8F1F-E02419C90E87}" name="Column13850"/>
    <tableColumn id="13851" xr3:uid="{B235E88F-95A4-4216-9F5D-E7881EEA1C24}" name="Column13851"/>
    <tableColumn id="13852" xr3:uid="{93401AD5-CD89-4CD8-8A28-A3D3B23D2A15}" name="Column13852"/>
    <tableColumn id="13853" xr3:uid="{B98019D9-EBD3-468B-A838-FD8D01BAB153}" name="Column13853"/>
    <tableColumn id="13854" xr3:uid="{F2FD8787-7E49-4A40-8A71-8388DB5315BE}" name="Column13854"/>
    <tableColumn id="13855" xr3:uid="{D85335C3-4070-440E-8268-552A81EF5A5E}" name="Column13855"/>
    <tableColumn id="13856" xr3:uid="{1CDC2786-8805-4513-9FF1-7F56CD170D1A}" name="Column13856"/>
    <tableColumn id="13857" xr3:uid="{E6D7462C-8EE8-4CBB-8DB1-9E4F08D2E5D3}" name="Column13857"/>
    <tableColumn id="13858" xr3:uid="{52D3BDEF-6B3E-4266-B479-2B6B369A9CFA}" name="Column13858"/>
    <tableColumn id="13859" xr3:uid="{9ADEC5CE-DC22-4657-9EE6-D26CF8AB0BFB}" name="Column13859"/>
    <tableColumn id="13860" xr3:uid="{6CCF8F63-69A3-45BD-B843-512B8054B1C1}" name="Column13860"/>
    <tableColumn id="13861" xr3:uid="{58349630-C5BF-41A9-B24D-891BC1B7A899}" name="Column13861"/>
    <tableColumn id="13862" xr3:uid="{ADABB1EF-1404-4B0B-A4FF-346CA2052792}" name="Column13862"/>
    <tableColumn id="13863" xr3:uid="{874AA04A-99AD-4715-B9C2-5306FDB9A2E7}" name="Column13863"/>
    <tableColumn id="13864" xr3:uid="{3618EC4A-3483-4A49-9FED-A637CA161F74}" name="Column13864"/>
    <tableColumn id="13865" xr3:uid="{9016D7C5-F826-469E-8DBD-6FD0526DFCAB}" name="Column13865"/>
    <tableColumn id="13866" xr3:uid="{CAEEBCAD-5CF5-47AE-ABEF-9D2B1E1A35E9}" name="Column13866"/>
    <tableColumn id="13867" xr3:uid="{5726B914-4C31-4C59-B900-8B104A51437E}" name="Column13867"/>
    <tableColumn id="13868" xr3:uid="{2B912BF6-2F77-4857-96D7-2F3EA2885C9B}" name="Column13868"/>
    <tableColumn id="13869" xr3:uid="{EB56C92E-8226-457E-B0F4-2AF95BDA8E4D}" name="Column13869"/>
    <tableColumn id="13870" xr3:uid="{52388F83-C03E-4D86-9512-5F3FC6463351}" name="Column13870"/>
    <tableColumn id="13871" xr3:uid="{2207E12D-D6CC-4C73-803E-831B7D1F195D}" name="Column13871"/>
    <tableColumn id="13872" xr3:uid="{5912BC89-F04B-41C8-A812-CDE0274BFF94}" name="Column13872"/>
    <tableColumn id="13873" xr3:uid="{06015801-04F3-4AAF-9207-EFFF6DAF60DF}" name="Column13873"/>
    <tableColumn id="13874" xr3:uid="{82B74AAF-44CE-423E-9162-65D2AD70A179}" name="Column13874"/>
    <tableColumn id="13875" xr3:uid="{6C05DC77-9C57-480C-8E43-18A40C6C1FA6}" name="Column13875"/>
    <tableColumn id="13876" xr3:uid="{064D31A9-0061-4817-BD4F-AF03EF280079}" name="Column13876"/>
    <tableColumn id="13877" xr3:uid="{C0FAC0A7-4E1C-486A-9247-41973F25602B}" name="Column13877"/>
    <tableColumn id="13878" xr3:uid="{D35459E9-FC4D-4188-B881-BDB03B517E48}" name="Column13878"/>
    <tableColumn id="13879" xr3:uid="{E9E77239-9B61-47AA-A3CD-0F48A82113E3}" name="Column13879"/>
    <tableColumn id="13880" xr3:uid="{FF6A2D1E-B011-4721-895B-4C1F633230D3}" name="Column13880"/>
    <tableColumn id="13881" xr3:uid="{DB61FF0A-630A-4203-9713-F30D675371B2}" name="Column13881"/>
    <tableColumn id="13882" xr3:uid="{9EE8A402-8CC1-4A35-A8FD-303FA9FDC4D8}" name="Column13882"/>
    <tableColumn id="13883" xr3:uid="{ADFAE1AE-9D42-4D2A-843E-7AF1014CE66B}" name="Column13883"/>
    <tableColumn id="13884" xr3:uid="{DFD16883-365C-423D-900C-C68F913A4DB5}" name="Column13884"/>
    <tableColumn id="13885" xr3:uid="{930FD63F-AF01-4979-820D-37E21851528F}" name="Column13885"/>
    <tableColumn id="13886" xr3:uid="{DD334F2B-1BE7-4301-8A33-1F1D0EE44BCD}" name="Column13886"/>
    <tableColumn id="13887" xr3:uid="{22E21592-6D61-45FD-913E-2A733209011D}" name="Column13887"/>
    <tableColumn id="13888" xr3:uid="{0693FB1B-A8C7-468F-BC84-EDF0AE4B3FE3}" name="Column13888"/>
    <tableColumn id="13889" xr3:uid="{3CD9F239-4E88-43AF-9373-24B9B55EAD1E}" name="Column13889"/>
    <tableColumn id="13890" xr3:uid="{BE8281A2-0C03-4128-A3A9-43372A2F7C28}" name="Column13890"/>
    <tableColumn id="13891" xr3:uid="{B63A85F2-67A6-4DEF-9064-DA645267F3B6}" name="Column13891"/>
    <tableColumn id="13892" xr3:uid="{47594E71-208E-467A-A320-22A3A0942720}" name="Column13892"/>
    <tableColumn id="13893" xr3:uid="{AA0F33E7-BD34-4F6D-9B07-B050B1750503}" name="Column13893"/>
    <tableColumn id="13894" xr3:uid="{1AC00A67-A9F1-45BC-96A7-6CBA557553A7}" name="Column13894"/>
    <tableColumn id="13895" xr3:uid="{5176CD75-161B-4C1B-BBF7-95AEB892B54C}" name="Column13895"/>
    <tableColumn id="13896" xr3:uid="{5A02DDD3-1E03-42F8-B1D0-05809545220A}" name="Column13896"/>
    <tableColumn id="13897" xr3:uid="{4A5285F8-5F8B-4D83-AB9E-AC707124B4C3}" name="Column13897"/>
    <tableColumn id="13898" xr3:uid="{04F56CC5-E725-4CD0-B8D7-B7610B7E6F1B}" name="Column13898"/>
    <tableColumn id="13899" xr3:uid="{CA4ACB03-E00A-40C2-AACC-93AFB4CA0D2F}" name="Column13899"/>
    <tableColumn id="13900" xr3:uid="{89111C91-02DE-4849-A9F1-1D5865C46516}" name="Column13900"/>
    <tableColumn id="13901" xr3:uid="{01630DDA-23BA-416C-92CC-9FAE5667729C}" name="Column13901"/>
    <tableColumn id="13902" xr3:uid="{83E589A8-CAFE-4CC6-91CC-F55F9ED67234}" name="Column13902"/>
    <tableColumn id="13903" xr3:uid="{67E1E9CF-EB54-428F-9E13-F4A3F5B10B74}" name="Column13903"/>
    <tableColumn id="13904" xr3:uid="{DEE59CFF-323F-45BE-AF8B-E1DD2FD25D19}" name="Column13904"/>
    <tableColumn id="13905" xr3:uid="{3B61F4EB-A5AB-420F-92E4-6CB0DA735313}" name="Column13905"/>
    <tableColumn id="13906" xr3:uid="{44D5B8E1-9F09-4D76-B4A3-C0C2E90BA6A3}" name="Column13906"/>
    <tableColumn id="13907" xr3:uid="{19DB0463-904F-4F0F-AA2A-2028C8199AEC}" name="Column13907"/>
    <tableColumn id="13908" xr3:uid="{C90DDDC0-E262-4B6A-B593-0AA45F662664}" name="Column13908"/>
    <tableColumn id="13909" xr3:uid="{AE1CD9C1-0C3F-46A9-899B-66AA8E50FA3B}" name="Column13909"/>
    <tableColumn id="13910" xr3:uid="{ED9419B1-FDBD-4336-AD07-84810341A7C5}" name="Column13910"/>
    <tableColumn id="13911" xr3:uid="{F5665175-DF12-442A-93E7-B5C376E45681}" name="Column13911"/>
    <tableColumn id="13912" xr3:uid="{D21A1404-0007-4622-9807-1B487F4F0F6E}" name="Column13912"/>
    <tableColumn id="13913" xr3:uid="{A6C7E95B-CD2F-4E3B-8702-E4EE93CCD30C}" name="Column13913"/>
    <tableColumn id="13914" xr3:uid="{46A7E2CA-9DA3-466D-91B0-58E943F0EC45}" name="Column13914"/>
    <tableColumn id="13915" xr3:uid="{F3B7BAFE-010C-4CBA-B437-0373A20710F7}" name="Column13915"/>
    <tableColumn id="13916" xr3:uid="{54D5C2D1-92DC-47CD-91B8-584787CE7411}" name="Column13916"/>
    <tableColumn id="13917" xr3:uid="{4B532ABC-E293-42EC-8913-BB4B357B6242}" name="Column13917"/>
    <tableColumn id="13918" xr3:uid="{C06218CF-3BC1-4F86-9577-C411DDEB221E}" name="Column13918"/>
    <tableColumn id="13919" xr3:uid="{CB17E41C-D9B1-4632-8CE5-24AB130834EE}" name="Column13919"/>
    <tableColumn id="13920" xr3:uid="{9A605086-CAED-4AC8-9420-02432A4F8E7D}" name="Column13920"/>
    <tableColumn id="13921" xr3:uid="{378280C5-F7ED-43B7-9EE5-56FB0B015ADD}" name="Column13921"/>
    <tableColumn id="13922" xr3:uid="{F1AAAC76-9DF3-4646-9160-F3814A89C714}" name="Column13922"/>
    <tableColumn id="13923" xr3:uid="{68A58C5C-48FA-4A1D-B883-FF8623B74187}" name="Column13923"/>
    <tableColumn id="13924" xr3:uid="{1AD7BDBB-F277-44F2-AF4B-AB11F6497FE6}" name="Column13924"/>
    <tableColumn id="13925" xr3:uid="{84E87F4D-A078-4FE8-916B-840959E75690}" name="Column13925"/>
    <tableColumn id="13926" xr3:uid="{8BD62CE2-059D-47A1-96F0-8F85DCC7F1A2}" name="Column13926"/>
    <tableColumn id="13927" xr3:uid="{366F82D7-4EA3-4E2F-B8B2-02ED0643ABDE}" name="Column13927"/>
    <tableColumn id="13928" xr3:uid="{2F8209CF-09C7-4DEF-A29F-D62C49AE5F19}" name="Column13928"/>
    <tableColumn id="13929" xr3:uid="{F2E4D64F-0ED9-43DB-82CD-50B4C7C53231}" name="Column13929"/>
    <tableColumn id="13930" xr3:uid="{AE8FDF65-5CA9-481A-9745-C65371405E98}" name="Column13930"/>
    <tableColumn id="13931" xr3:uid="{201B07A7-8FD8-4C59-9A64-3FC8ECBA5255}" name="Column13931"/>
    <tableColumn id="13932" xr3:uid="{8B26BEE7-700B-47ED-A5CC-62302E27F3A4}" name="Column13932"/>
    <tableColumn id="13933" xr3:uid="{E0ABCEEC-CB90-48E5-B0EE-3D08ABE2293F}" name="Column13933"/>
    <tableColumn id="13934" xr3:uid="{B774756E-C6E8-46DB-8D70-D47220338B08}" name="Column13934"/>
    <tableColumn id="13935" xr3:uid="{0744F012-8C3A-48FA-AF0B-E5CC054410FC}" name="Column13935"/>
    <tableColumn id="13936" xr3:uid="{33FE4E69-A64C-4DF8-AACA-A93E333B1F24}" name="Column13936"/>
    <tableColumn id="13937" xr3:uid="{BA241CEC-29BF-4A9F-A5BA-3ACEB3D96CE5}" name="Column13937"/>
    <tableColumn id="13938" xr3:uid="{7434AC8C-BB85-4280-BD17-FC90EEFB518D}" name="Column13938"/>
    <tableColumn id="13939" xr3:uid="{C1DEC249-5DE3-40E9-B605-509B131E8E87}" name="Column13939"/>
    <tableColumn id="13940" xr3:uid="{FB0D4661-4AB3-4ABB-92FE-C5A53DE8A1D6}" name="Column13940"/>
    <tableColumn id="13941" xr3:uid="{595995BC-6EBF-4B81-84F3-4403162CBA49}" name="Column13941"/>
    <tableColumn id="13942" xr3:uid="{BFFE31F9-3BEA-487C-82BC-F698C5EDEA7B}" name="Column13942"/>
    <tableColumn id="13943" xr3:uid="{C32B6AE7-00CB-405F-964F-30AAF1F5D814}" name="Column13943"/>
    <tableColumn id="13944" xr3:uid="{2D6BB5B8-9BDF-4C27-8806-5BCFCAAA939D}" name="Column13944"/>
    <tableColumn id="13945" xr3:uid="{D0AB3239-2A32-43A7-B05B-3800B560A032}" name="Column13945"/>
    <tableColumn id="13946" xr3:uid="{259D123E-2ADF-4375-9555-170D0FB10F5E}" name="Column13946"/>
    <tableColumn id="13947" xr3:uid="{B3154C3A-0B24-4C87-B654-C9E790B4EFBC}" name="Column13947"/>
    <tableColumn id="13948" xr3:uid="{E45CB100-136F-4C07-B37E-90D7EEF94D0F}" name="Column13948"/>
    <tableColumn id="13949" xr3:uid="{FB8335C8-8F69-4389-A2F3-67AE6C880371}" name="Column13949"/>
    <tableColumn id="13950" xr3:uid="{5B8FB8EC-5270-4A8D-A2A5-AEE3CC603378}" name="Column13950"/>
    <tableColumn id="13951" xr3:uid="{093D66E7-5DB1-4258-A547-A1D377826827}" name="Column13951"/>
    <tableColumn id="13952" xr3:uid="{6CA4D014-F058-48F8-82BD-8F6D85FC3276}" name="Column13952"/>
    <tableColumn id="13953" xr3:uid="{3B37DC69-A838-4D00-A23E-5B97EA60F2D2}" name="Column13953"/>
    <tableColumn id="13954" xr3:uid="{9D5D29C0-5D08-43C8-B2CB-43B013EAE891}" name="Column13954"/>
    <tableColumn id="13955" xr3:uid="{8C84F9E3-9355-4FD5-8A8B-405448A0CE45}" name="Column13955"/>
    <tableColumn id="13956" xr3:uid="{A26331E4-5B10-4D0C-B788-27D8D14AD40B}" name="Column13956"/>
    <tableColumn id="13957" xr3:uid="{15BC52AC-C51A-4E83-BDB1-4608ECC48410}" name="Column13957"/>
    <tableColumn id="13958" xr3:uid="{1F0418B1-F124-4E7D-94BD-0710CECB6FE8}" name="Column13958"/>
    <tableColumn id="13959" xr3:uid="{DE2F9BDC-A97F-4B61-8C19-572D6A466ADD}" name="Column13959"/>
    <tableColumn id="13960" xr3:uid="{B219F6BB-0B98-4F6C-884E-3A1B7E7F8D76}" name="Column13960"/>
    <tableColumn id="13961" xr3:uid="{8975BAD5-91E2-4F35-933B-14187AF41869}" name="Column13961"/>
    <tableColumn id="13962" xr3:uid="{6E89AFBD-A7ED-4FFD-A4C6-7DB1D8A8E403}" name="Column13962"/>
    <tableColumn id="13963" xr3:uid="{118239CD-D6B7-49B7-8179-38D5F6B3AC00}" name="Column13963"/>
    <tableColumn id="13964" xr3:uid="{1551A3D5-2DC9-4378-A772-B46DDFC8623A}" name="Column13964"/>
    <tableColumn id="13965" xr3:uid="{6762DA37-D4FB-44B1-A001-9DC6A7325114}" name="Column13965"/>
    <tableColumn id="13966" xr3:uid="{24380F6C-1800-4E56-8DDA-398A9897E1C5}" name="Column13966"/>
    <tableColumn id="13967" xr3:uid="{E71740C9-EDBA-47E3-807C-748A5B3F219F}" name="Column13967"/>
    <tableColumn id="13968" xr3:uid="{DE9F3BF1-ED93-4BBF-B3AE-7B2311951B8A}" name="Column13968"/>
    <tableColumn id="13969" xr3:uid="{A0B19ABC-DBEF-4232-A8BE-34B57EF3F10C}" name="Column13969"/>
    <tableColumn id="13970" xr3:uid="{28B2DDBE-BE64-451E-8A83-D6E0524E26D8}" name="Column13970"/>
    <tableColumn id="13971" xr3:uid="{17EA2023-701D-4BF9-AF03-F2EC197BC172}" name="Column13971"/>
    <tableColumn id="13972" xr3:uid="{4243332A-6647-4295-A172-8454175BA1C6}" name="Column13972"/>
    <tableColumn id="13973" xr3:uid="{1F3732D8-1DA0-452B-8778-287BA7988072}" name="Column13973"/>
    <tableColumn id="13974" xr3:uid="{419EBF83-F954-4C91-BBE3-040863DF332D}" name="Column13974"/>
    <tableColumn id="13975" xr3:uid="{4F4CDFFB-1A15-4912-89E5-966E39AF9BA8}" name="Column13975"/>
    <tableColumn id="13976" xr3:uid="{95ABC654-1854-47E2-BA96-22D450113066}" name="Column13976"/>
    <tableColumn id="13977" xr3:uid="{1DDC9D9B-72B9-4348-BED1-037D8DBFEA8B}" name="Column13977"/>
    <tableColumn id="13978" xr3:uid="{C6EA3FEE-0988-4DED-9D34-23252A06A5A5}" name="Column13978"/>
    <tableColumn id="13979" xr3:uid="{AD3EC20C-5F8E-4AE7-A907-AFA90AC16571}" name="Column13979"/>
    <tableColumn id="13980" xr3:uid="{CD4D94F6-B0CC-4F52-B4B8-723404EE520B}" name="Column13980"/>
    <tableColumn id="13981" xr3:uid="{CEEAB850-B9F4-414F-9A08-C75091563948}" name="Column13981"/>
    <tableColumn id="13982" xr3:uid="{B4D778CF-6577-44B6-9A87-8F92707FFD1A}" name="Column13982"/>
    <tableColumn id="13983" xr3:uid="{39186A40-F561-469B-8735-C18927034442}" name="Column13983"/>
    <tableColumn id="13984" xr3:uid="{0B41B131-42F2-435A-BB9C-D564AA433170}" name="Column13984"/>
    <tableColumn id="13985" xr3:uid="{0B30D51A-1DC3-4592-B129-910A91BB2C18}" name="Column13985"/>
    <tableColumn id="13986" xr3:uid="{75FE1115-C907-4A15-AF73-EEFDCEE2F3F6}" name="Column13986"/>
    <tableColumn id="13987" xr3:uid="{AE0B1ED3-2DDE-4467-B914-06FA35E0B7CD}" name="Column13987"/>
    <tableColumn id="13988" xr3:uid="{2B5087C8-C83D-42EB-B44E-2F810E3A3724}" name="Column13988"/>
    <tableColumn id="13989" xr3:uid="{7C46688D-479A-4A9E-874E-7FC376EAD83B}" name="Column13989"/>
    <tableColumn id="13990" xr3:uid="{B75D5EDF-CE9B-435D-95CD-94928DCB3ECB}" name="Column13990"/>
    <tableColumn id="13991" xr3:uid="{3DE44EAA-8B88-469E-873F-BC0603BDC378}" name="Column13991"/>
    <tableColumn id="13992" xr3:uid="{44231B1D-1B13-491E-B313-A27687B9D6B0}" name="Column13992"/>
    <tableColumn id="13993" xr3:uid="{53DA83BA-510A-48E1-A9EC-501D15C10498}" name="Column13993"/>
    <tableColumn id="13994" xr3:uid="{63510A60-E03B-49E1-8ECC-F7C4EF2E6731}" name="Column13994"/>
    <tableColumn id="13995" xr3:uid="{3541EC48-4741-44DD-B152-EDBBA5FF27CB}" name="Column13995"/>
    <tableColumn id="13996" xr3:uid="{887EA521-270A-4AFC-96CA-FF72B348EF56}" name="Column13996"/>
    <tableColumn id="13997" xr3:uid="{2E135103-446E-4DEB-B83D-5BC018B321F9}" name="Column13997"/>
    <tableColumn id="13998" xr3:uid="{99BF765D-25C8-4773-A8EE-51F3ED10D704}" name="Column13998"/>
    <tableColumn id="13999" xr3:uid="{EA85CF01-6A06-4736-B4C1-944F4788BABE}" name="Column13999"/>
    <tableColumn id="14000" xr3:uid="{6A3854F8-1796-4F03-A0E8-FF07A64FD598}" name="Column14000"/>
    <tableColumn id="14001" xr3:uid="{B0CCF814-B976-4419-B553-CADEFE99D4AF}" name="Column14001"/>
    <tableColumn id="14002" xr3:uid="{40B5C45C-A1AC-44E8-9D91-60C905710B06}" name="Column14002"/>
    <tableColumn id="14003" xr3:uid="{811C6BC3-CCC2-4C46-9278-0AE8A6C0BA2D}" name="Column14003"/>
    <tableColumn id="14004" xr3:uid="{B7DF5DE6-7128-4A21-98C0-53C4343B70DB}" name="Column14004"/>
    <tableColumn id="14005" xr3:uid="{C26EFD41-7037-435A-B2C4-D5D6C887157F}" name="Column14005"/>
    <tableColumn id="14006" xr3:uid="{810D3BCF-3E1B-4418-BBE1-D9519E7B0520}" name="Column14006"/>
    <tableColumn id="14007" xr3:uid="{526CA284-E3E1-4194-8C41-11A3A9FD7052}" name="Column14007"/>
    <tableColumn id="14008" xr3:uid="{A2A6C548-9223-4E79-9130-83BB8CD11906}" name="Column14008"/>
    <tableColumn id="14009" xr3:uid="{65C14E8F-F3D1-4507-AA2C-0B523794E698}" name="Column14009"/>
    <tableColumn id="14010" xr3:uid="{B77279A5-7526-419A-8199-5426AC76ECF0}" name="Column14010"/>
    <tableColumn id="14011" xr3:uid="{AC5FF057-8EA7-47E8-ADE3-956A111B41BA}" name="Column14011"/>
    <tableColumn id="14012" xr3:uid="{40FF742E-61D1-4127-BE76-7DF74A46A06D}" name="Column14012"/>
    <tableColumn id="14013" xr3:uid="{338087E4-C343-45B7-91CF-5A1AB5DC31C1}" name="Column14013"/>
    <tableColumn id="14014" xr3:uid="{CE40506A-92A8-43C3-BEB8-26BD6B1ECA13}" name="Column14014"/>
    <tableColumn id="14015" xr3:uid="{F0800D29-4A2A-4349-90F4-C29DB73E588E}" name="Column14015"/>
    <tableColumn id="14016" xr3:uid="{E84AA182-CDA8-4C21-B6DB-46A845360341}" name="Column14016"/>
    <tableColumn id="14017" xr3:uid="{9759E8E3-4DE1-47E2-AA99-5B5C40C2513C}" name="Column14017"/>
    <tableColumn id="14018" xr3:uid="{3287AB0B-7BA4-4631-BCD2-918C24F94A62}" name="Column14018"/>
    <tableColumn id="14019" xr3:uid="{84E8DC27-0D55-4983-80AD-BD93EE126040}" name="Column14019"/>
    <tableColumn id="14020" xr3:uid="{0B16C94F-7E0A-41FE-BD12-EAC38955281F}" name="Column14020"/>
    <tableColumn id="14021" xr3:uid="{45945A92-F3C0-407E-AF57-17B08DB8CE6A}" name="Column14021"/>
    <tableColumn id="14022" xr3:uid="{6E69B7F5-A347-40FA-9AF2-6744C34E0421}" name="Column14022"/>
    <tableColumn id="14023" xr3:uid="{EFA7D239-14EF-46BF-8377-7B4DA568F543}" name="Column14023"/>
    <tableColumn id="14024" xr3:uid="{8CE0F03C-8964-46AA-B156-69AAB84C2DC2}" name="Column14024"/>
    <tableColumn id="14025" xr3:uid="{84E93BAC-C058-40AE-A226-C2BC23BF44D2}" name="Column14025"/>
    <tableColumn id="14026" xr3:uid="{027C71CB-209D-47AE-BAB7-9FBECB11AEE4}" name="Column14026"/>
    <tableColumn id="14027" xr3:uid="{2BC0A21D-B503-48B4-9279-6C58AFC7365E}" name="Column14027"/>
    <tableColumn id="14028" xr3:uid="{AC5C3AB2-CAA6-459B-9700-94E8C3DF5E4E}" name="Column14028"/>
    <tableColumn id="14029" xr3:uid="{8BBF016D-2EA2-45FE-B3A7-FF60C12EC80C}" name="Column14029"/>
    <tableColumn id="14030" xr3:uid="{3A55B704-5949-444D-825A-FEDD36321994}" name="Column14030"/>
    <tableColumn id="14031" xr3:uid="{2C348586-4B70-461B-AC09-5428A401E0F3}" name="Column14031"/>
    <tableColumn id="14032" xr3:uid="{C1FBE9A0-6D31-4897-86C5-8FF5C3BE3A81}" name="Column14032"/>
    <tableColumn id="14033" xr3:uid="{034DE960-D258-4C2C-976C-B06D6FAAE7FF}" name="Column14033"/>
    <tableColumn id="14034" xr3:uid="{80644151-2A40-478A-BCF4-76061A2BFF6C}" name="Column14034"/>
    <tableColumn id="14035" xr3:uid="{0915EDF9-F54A-4D1A-8585-14E37AC32887}" name="Column14035"/>
    <tableColumn id="14036" xr3:uid="{D257A376-1BA3-4FBD-A855-43C8F3F9A0C8}" name="Column14036"/>
    <tableColumn id="14037" xr3:uid="{DB3124A3-D8D1-40C5-964E-9C540E3C74F0}" name="Column14037"/>
    <tableColumn id="14038" xr3:uid="{2D21F61A-A6D1-4CD4-BEAE-801FB631E346}" name="Column14038"/>
    <tableColumn id="14039" xr3:uid="{201B203C-98A7-4E07-A5C4-2766AB664917}" name="Column14039"/>
    <tableColumn id="14040" xr3:uid="{2903AB8D-A924-4A20-BF4E-FF94791AB52F}" name="Column14040"/>
    <tableColumn id="14041" xr3:uid="{BAE0453E-2701-46BE-9D01-8103286DC85B}" name="Column14041"/>
    <tableColumn id="14042" xr3:uid="{19D1C317-02CB-44CB-B059-3B7EF66E93D4}" name="Column14042"/>
    <tableColumn id="14043" xr3:uid="{6FBCA276-9FE2-453D-BBDE-0C90FC57485A}" name="Column14043"/>
    <tableColumn id="14044" xr3:uid="{0634D2C1-0FEE-42EE-8822-89B8813B7D73}" name="Column14044"/>
    <tableColumn id="14045" xr3:uid="{DF02DDE6-070B-46D5-978A-BAD688AC9F74}" name="Column14045"/>
    <tableColumn id="14046" xr3:uid="{28966307-E34E-4F16-9C71-6AAC1D77AA4E}" name="Column14046"/>
    <tableColumn id="14047" xr3:uid="{B26F47FA-D171-494B-86A3-65F9295F8512}" name="Column14047"/>
    <tableColumn id="14048" xr3:uid="{DF41E603-5588-4B7C-B7C1-5CE1721B8C31}" name="Column14048"/>
    <tableColumn id="14049" xr3:uid="{6A5D8CDC-50EE-4961-A938-25AB896A64FB}" name="Column14049"/>
    <tableColumn id="14050" xr3:uid="{EBAD6C5E-D208-4DC2-B308-D2AD2FA7FC29}" name="Column14050"/>
    <tableColumn id="14051" xr3:uid="{373C1B32-9DAB-4897-8D5D-F94D6F1C522A}" name="Column14051"/>
    <tableColumn id="14052" xr3:uid="{FC1E3D51-A825-41F6-8F66-B41AA1C7A848}" name="Column14052"/>
    <tableColumn id="14053" xr3:uid="{55B68D9C-6B06-4D1F-878E-C05F560BC263}" name="Column14053"/>
    <tableColumn id="14054" xr3:uid="{84F7ADD4-0F4A-4C0D-9618-7D53A7685169}" name="Column14054"/>
    <tableColumn id="14055" xr3:uid="{BDACD953-B9CE-4DDB-B999-2B3BC9CF3C17}" name="Column14055"/>
    <tableColumn id="14056" xr3:uid="{DC908C12-9811-4659-9BA6-7B0F9588ED8C}" name="Column14056"/>
    <tableColumn id="14057" xr3:uid="{811C83EC-E3CC-4A23-B660-5660085C3935}" name="Column14057"/>
    <tableColumn id="14058" xr3:uid="{15D4D590-D8A5-4D56-BE0A-177EEA13D2B1}" name="Column14058"/>
    <tableColumn id="14059" xr3:uid="{78341502-4C79-4441-B708-3086975259AB}" name="Column14059"/>
    <tableColumn id="14060" xr3:uid="{3A88FFCE-3549-4DA0-B457-028D08322379}" name="Column14060"/>
    <tableColumn id="14061" xr3:uid="{51C25E79-7CE1-492B-9289-5897925A1A2D}" name="Column14061"/>
    <tableColumn id="14062" xr3:uid="{1E56D925-4518-4FCA-9193-88EC53AA3E98}" name="Column14062"/>
    <tableColumn id="14063" xr3:uid="{55F9B91E-FD75-468B-B437-CFB565B9070B}" name="Column14063"/>
    <tableColumn id="14064" xr3:uid="{87AACD89-6263-4AB6-9B7A-0DA808C3A589}" name="Column14064"/>
    <tableColumn id="14065" xr3:uid="{7E4CAAF3-0FA4-4DCD-96CB-C1F5C4104A93}" name="Column14065"/>
    <tableColumn id="14066" xr3:uid="{7ACCF8E6-EFF1-4B2D-96B7-8D38E1ED1CC6}" name="Column14066"/>
    <tableColumn id="14067" xr3:uid="{8250FC42-4BE1-49C8-B4CE-FE7FB37D32C2}" name="Column14067"/>
    <tableColumn id="14068" xr3:uid="{72EE5191-10F8-442B-ACF8-C8F87DEED544}" name="Column14068"/>
    <tableColumn id="14069" xr3:uid="{0E02C7F6-17B4-40B1-9815-DBF4291E8D02}" name="Column14069"/>
    <tableColumn id="14070" xr3:uid="{AE40D2DC-F9E0-4AB4-8B2B-F5A462C6FA29}" name="Column14070"/>
    <tableColumn id="14071" xr3:uid="{AA9E3A4A-ACDF-4844-A339-98B575052491}" name="Column14071"/>
    <tableColumn id="14072" xr3:uid="{4E5AFC1F-01C6-4A1B-8B5B-6ABB8B9F9F3F}" name="Column14072"/>
    <tableColumn id="14073" xr3:uid="{26953EF8-C122-49BC-A7EB-7C158F7BAF0A}" name="Column14073"/>
    <tableColumn id="14074" xr3:uid="{AA5203FC-C9B9-44CF-9853-2C29F40DCFF7}" name="Column14074"/>
    <tableColumn id="14075" xr3:uid="{C0160A93-753F-4668-AA61-359000A53DAA}" name="Column14075"/>
    <tableColumn id="14076" xr3:uid="{35E57EC3-8D49-4B24-9617-2248950A6C8E}" name="Column14076"/>
    <tableColumn id="14077" xr3:uid="{D93658E7-F602-4B0F-B72A-FD4EEE9CC6BB}" name="Column14077"/>
    <tableColumn id="14078" xr3:uid="{AAE8D791-18B5-41F9-8857-104C1C5259BB}" name="Column14078"/>
    <tableColumn id="14079" xr3:uid="{E17D4D2E-AE3D-4D77-A645-BE1DC0083B28}" name="Column14079"/>
    <tableColumn id="14080" xr3:uid="{8E409F52-1AD7-41FE-9463-5EE29542A730}" name="Column14080"/>
    <tableColumn id="14081" xr3:uid="{CE508893-6E03-4C93-A282-729A3885CBF8}" name="Column14081"/>
    <tableColumn id="14082" xr3:uid="{D7D0E387-4140-42A2-8E7D-F6AA4096432D}" name="Column14082"/>
    <tableColumn id="14083" xr3:uid="{78C823EA-0626-48EB-A231-C86572736044}" name="Column14083"/>
    <tableColumn id="14084" xr3:uid="{6ABB8C0E-5A95-409E-8DDB-ADB05EA432C4}" name="Column14084"/>
    <tableColumn id="14085" xr3:uid="{CC13A1C8-80C6-4C11-A943-52F26F21D5F4}" name="Column14085"/>
    <tableColumn id="14086" xr3:uid="{BAE23C9E-5AE5-49B6-AF0E-3C545B107CC8}" name="Column14086"/>
    <tableColumn id="14087" xr3:uid="{06B9DBA7-4979-4D55-A945-2BBE0C444F6B}" name="Column14087"/>
    <tableColumn id="14088" xr3:uid="{B5CDB441-BD21-4086-A536-30374E816E73}" name="Column14088"/>
    <tableColumn id="14089" xr3:uid="{06FF3737-A18B-4AB5-84DB-AD7AC6F91823}" name="Column14089"/>
    <tableColumn id="14090" xr3:uid="{82742A32-0026-4534-96BE-22109B832D1C}" name="Column14090"/>
    <tableColumn id="14091" xr3:uid="{B276EA31-0CF5-4CB5-A46E-27771C83D7DA}" name="Column14091"/>
    <tableColumn id="14092" xr3:uid="{0DEBD8BF-60C8-416E-90F7-AA422662D16A}" name="Column14092"/>
    <tableColumn id="14093" xr3:uid="{26AE7482-CD97-49F9-8B72-3A400E29C6F6}" name="Column14093"/>
    <tableColumn id="14094" xr3:uid="{235606D1-8F3C-4F5C-B9E2-707D4C486812}" name="Column14094"/>
    <tableColumn id="14095" xr3:uid="{F896AF99-95F4-419D-BF3F-8CB407A8ED08}" name="Column14095"/>
    <tableColumn id="14096" xr3:uid="{AA99564D-7BF0-4169-B205-4DA71B16094B}" name="Column14096"/>
    <tableColumn id="14097" xr3:uid="{49939B07-F759-40FC-B567-15B5042E1067}" name="Column14097"/>
    <tableColumn id="14098" xr3:uid="{8730D0BC-A733-4E03-9A2E-855BAF5F7BD6}" name="Column14098"/>
    <tableColumn id="14099" xr3:uid="{30CE37F5-34E0-45DE-AE7C-2CEAA8BB1ED8}" name="Column14099"/>
    <tableColumn id="14100" xr3:uid="{796F439E-21FF-4A08-A48C-67A814A8041C}" name="Column14100"/>
    <tableColumn id="14101" xr3:uid="{834537BC-06C7-4636-A297-5EFB76971AD3}" name="Column14101"/>
    <tableColumn id="14102" xr3:uid="{4C543B7D-5263-4268-BEA4-FEAF856EF6B3}" name="Column14102"/>
    <tableColumn id="14103" xr3:uid="{B37AC83A-EEB6-4B43-9F12-AB7248CADC28}" name="Column14103"/>
    <tableColumn id="14104" xr3:uid="{09742F4C-01F7-4310-BD7F-32A5708817F6}" name="Column14104"/>
    <tableColumn id="14105" xr3:uid="{E2CC8F09-6D85-4F15-A897-0C4E3A82F01E}" name="Column14105"/>
    <tableColumn id="14106" xr3:uid="{FB3F4BE2-B7DD-48A3-A6B7-F8CA3B9175C4}" name="Column14106"/>
    <tableColumn id="14107" xr3:uid="{34956FE8-BE93-4374-B422-0724DB196179}" name="Column14107"/>
    <tableColumn id="14108" xr3:uid="{B5895E00-74EE-4B6D-897C-BD144B61373F}" name="Column14108"/>
    <tableColumn id="14109" xr3:uid="{821BBFFB-3EBE-4694-8CA0-50381276B05C}" name="Column14109"/>
    <tableColumn id="14110" xr3:uid="{ED9E9DA8-C74D-4A08-BF37-2922BBB30A00}" name="Column14110"/>
    <tableColumn id="14111" xr3:uid="{E4755601-6E60-4C79-B3EC-A84C7C9DBF67}" name="Column14111"/>
    <tableColumn id="14112" xr3:uid="{C2179EC9-4341-42F5-8DC1-45DFDE662972}" name="Column14112"/>
    <tableColumn id="14113" xr3:uid="{40A94462-4D66-4F11-BEC5-78DF6FB0DC1C}" name="Column14113"/>
    <tableColumn id="14114" xr3:uid="{6BF4341D-5E07-4C1E-AFEF-5D26D405FECD}" name="Column14114"/>
    <tableColumn id="14115" xr3:uid="{E30BFB39-1EE3-4975-90D6-811D01C8C8CC}" name="Column14115"/>
    <tableColumn id="14116" xr3:uid="{8E5BAED8-FFD6-4482-B2DB-D680F1A55E29}" name="Column14116"/>
    <tableColumn id="14117" xr3:uid="{B81F2FE3-CB23-4389-A0B0-801710FF8613}" name="Column14117"/>
    <tableColumn id="14118" xr3:uid="{EF28F1EF-ED4B-473D-BA32-6FE930FCE67C}" name="Column14118"/>
    <tableColumn id="14119" xr3:uid="{D69E941E-B5C9-47A6-8161-DECD6C0A7576}" name="Column14119"/>
    <tableColumn id="14120" xr3:uid="{C7B08FAC-A842-4564-BEFD-5A975691F7FE}" name="Column14120"/>
    <tableColumn id="14121" xr3:uid="{3887FBC6-60BD-4228-A7FD-A3EAEBCF3BD0}" name="Column14121"/>
    <tableColumn id="14122" xr3:uid="{0705E3EF-36BB-4279-9808-F2E92142EF65}" name="Column14122"/>
    <tableColumn id="14123" xr3:uid="{BF2D2E19-FAF1-4ABC-8112-099E36F74444}" name="Column14123"/>
    <tableColumn id="14124" xr3:uid="{26ADF976-7B9D-4216-9B0E-88923C9D7C2B}" name="Column14124"/>
    <tableColumn id="14125" xr3:uid="{D23F3CD6-3E59-4F45-AB64-43AAECB72C15}" name="Column14125"/>
    <tableColumn id="14126" xr3:uid="{5D460F73-0375-4C57-AB1C-B3FD8B381552}" name="Column14126"/>
    <tableColumn id="14127" xr3:uid="{5F9B74E1-4FB1-415E-BA8E-2AEAF8D55727}" name="Column14127"/>
    <tableColumn id="14128" xr3:uid="{67DA8969-13E8-46FD-909D-9EE05DF0A3AE}" name="Column14128"/>
    <tableColumn id="14129" xr3:uid="{CDCE419B-BC62-4D16-9D71-DE1E2899E47C}" name="Column14129"/>
    <tableColumn id="14130" xr3:uid="{8CB6437E-E2F2-4E94-BFA2-EB5F86013362}" name="Column14130"/>
    <tableColumn id="14131" xr3:uid="{7AB2036A-DEFE-4DBD-B880-3104F39C0EC3}" name="Column14131"/>
    <tableColumn id="14132" xr3:uid="{4C09568A-EBD3-42D1-8478-DD56D33DCEDF}" name="Column14132"/>
    <tableColumn id="14133" xr3:uid="{7B134CC9-274B-49A6-B04F-561B4AD87364}" name="Column14133"/>
    <tableColumn id="14134" xr3:uid="{75F93280-0B9B-453C-B706-AEA206D15CE7}" name="Column14134"/>
    <tableColumn id="14135" xr3:uid="{07F40EBC-0766-43AC-B562-A9FC7920F6D8}" name="Column14135"/>
    <tableColumn id="14136" xr3:uid="{2871C58F-6005-4F00-9434-2C29CA82D4E6}" name="Column14136"/>
    <tableColumn id="14137" xr3:uid="{9134BE1E-E129-4FD7-81A5-91DBCDA18715}" name="Column14137"/>
    <tableColumn id="14138" xr3:uid="{371AC13D-99FE-48C2-9699-98A8CC43A451}" name="Column14138"/>
    <tableColumn id="14139" xr3:uid="{2BA4E89C-3FED-442C-829E-B863FD0F7E19}" name="Column14139"/>
    <tableColumn id="14140" xr3:uid="{EEE1AC6C-C503-4992-B8D0-BC3139F542DF}" name="Column14140"/>
    <tableColumn id="14141" xr3:uid="{A10D744A-5D9E-4CAF-A387-822538485162}" name="Column14141"/>
    <tableColumn id="14142" xr3:uid="{FD280AB9-ACE4-4922-A296-FD4E9AF8B255}" name="Column14142"/>
    <tableColumn id="14143" xr3:uid="{14944289-B6E4-4A2D-A05B-9FF240C5DCE8}" name="Column14143"/>
    <tableColumn id="14144" xr3:uid="{F595786F-6EEF-479C-9487-8F6FCBB12D85}" name="Column14144"/>
    <tableColumn id="14145" xr3:uid="{731CEDEE-7BF2-470C-BE9C-F708B3AF5E08}" name="Column14145"/>
    <tableColumn id="14146" xr3:uid="{A254E1F9-98D9-46FE-A705-835FD2085E2D}" name="Column14146"/>
    <tableColumn id="14147" xr3:uid="{3A189A5B-B955-47F1-9542-6ED43E578AEC}" name="Column14147"/>
    <tableColumn id="14148" xr3:uid="{514CF87A-F8C2-49DA-9CD5-262D2E1CC418}" name="Column14148"/>
    <tableColumn id="14149" xr3:uid="{2FEF6084-63C3-4C4C-9BFB-04ED57D0E8BF}" name="Column14149"/>
    <tableColumn id="14150" xr3:uid="{1FF44089-E20D-47A2-8BD9-DAF5A998917F}" name="Column14150"/>
    <tableColumn id="14151" xr3:uid="{CE678F0A-E378-4421-ADAA-0C4E22BE8530}" name="Column14151"/>
    <tableColumn id="14152" xr3:uid="{08D0399E-CC6D-4272-8CDF-FB22F0EF6EB3}" name="Column14152"/>
    <tableColumn id="14153" xr3:uid="{D688EFB5-7DFB-4595-8EBF-5559F4745400}" name="Column14153"/>
    <tableColumn id="14154" xr3:uid="{782A274D-0895-4C07-9E4B-545321E33DF0}" name="Column14154"/>
    <tableColumn id="14155" xr3:uid="{795DF1E0-2825-4090-89B2-709898E73FAF}" name="Column14155"/>
    <tableColumn id="14156" xr3:uid="{CBE2C23B-6A8A-4F62-8978-CA91304B3700}" name="Column14156"/>
    <tableColumn id="14157" xr3:uid="{6373236F-392F-42BB-B31D-2B7E903AF228}" name="Column14157"/>
    <tableColumn id="14158" xr3:uid="{FB27462C-2846-465B-A0C4-35B7FCF84637}" name="Column14158"/>
    <tableColumn id="14159" xr3:uid="{54FCA67E-594D-437D-9307-DB8C5A873C2D}" name="Column14159"/>
    <tableColumn id="14160" xr3:uid="{247B4D18-F471-4021-968F-F91A94AB7464}" name="Column14160"/>
    <tableColumn id="14161" xr3:uid="{42D3362E-FD6B-4EAF-B253-2715296A29E4}" name="Column14161"/>
    <tableColumn id="14162" xr3:uid="{D74D5E54-4942-4656-BEA9-D1F79E8542B7}" name="Column14162"/>
    <tableColumn id="14163" xr3:uid="{692A143F-121B-4C69-95CF-A2013916A72D}" name="Column14163"/>
    <tableColumn id="14164" xr3:uid="{3630674F-ACC0-4A9D-992B-3C34066B2FFD}" name="Column14164"/>
    <tableColumn id="14165" xr3:uid="{30254D06-ED20-489B-BD7D-1A0F3534F9D2}" name="Column14165"/>
    <tableColumn id="14166" xr3:uid="{4E124C6A-36B0-437A-BD44-52CA5C623D64}" name="Column14166"/>
    <tableColumn id="14167" xr3:uid="{F7FA0A35-F72B-4F32-998E-317E96FA70FE}" name="Column14167"/>
    <tableColumn id="14168" xr3:uid="{7DA1484A-E996-4173-A231-53464039EB8C}" name="Column14168"/>
    <tableColumn id="14169" xr3:uid="{BE56C696-AA5E-4F14-B9E3-6C8C8A51F058}" name="Column14169"/>
    <tableColumn id="14170" xr3:uid="{FE22A5B4-19ED-42BB-B033-0D2C51CE90BD}" name="Column14170"/>
    <tableColumn id="14171" xr3:uid="{0E943B1E-AFE7-463D-8827-746A0028340C}" name="Column14171"/>
    <tableColumn id="14172" xr3:uid="{16444271-2247-4967-8705-8001980EA3EB}" name="Column14172"/>
    <tableColumn id="14173" xr3:uid="{A8A8EE73-47EF-4ECA-8FFF-FF4CF2431990}" name="Column14173"/>
    <tableColumn id="14174" xr3:uid="{540AE0BD-66DB-4ED3-9D40-BB5B3E27DCA7}" name="Column14174"/>
    <tableColumn id="14175" xr3:uid="{3D4F832D-D378-41C5-9C1F-24B60CCAA745}" name="Column14175"/>
    <tableColumn id="14176" xr3:uid="{9E6F16E5-7117-4E3C-888E-8D36BC997480}" name="Column14176"/>
    <tableColumn id="14177" xr3:uid="{02F377EB-7E62-41ED-980D-9C8EAA21D1C9}" name="Column14177"/>
    <tableColumn id="14178" xr3:uid="{BFB5CDCA-CC4D-4094-854B-5510BF7C16F1}" name="Column14178"/>
    <tableColumn id="14179" xr3:uid="{786A49B2-54D9-4469-8633-F1268B954112}" name="Column14179"/>
    <tableColumn id="14180" xr3:uid="{C87050E7-B754-405D-95A1-C91F966CA75E}" name="Column14180"/>
    <tableColumn id="14181" xr3:uid="{A00472E4-034C-49F3-BD29-676BCDF5BA5C}" name="Column14181"/>
    <tableColumn id="14182" xr3:uid="{AF8282DE-6A82-431E-9D95-C97CF89623DF}" name="Column14182"/>
    <tableColumn id="14183" xr3:uid="{43D019B7-E7B6-4446-8B0E-E7D51E62813B}" name="Column14183"/>
    <tableColumn id="14184" xr3:uid="{62BB8C26-C7EF-4CEA-86AE-508A9D2F3513}" name="Column14184"/>
    <tableColumn id="14185" xr3:uid="{ABA94E68-0852-438E-8E76-38D44825AFF2}" name="Column14185"/>
    <tableColumn id="14186" xr3:uid="{D9B689FA-B7F4-40DF-ADFD-C4B8BE487E0C}" name="Column14186"/>
    <tableColumn id="14187" xr3:uid="{92444595-A1E4-45F4-B4FD-145E86927296}" name="Column14187"/>
    <tableColumn id="14188" xr3:uid="{3CC98347-AE41-4054-8C2E-20732BB9585C}" name="Column14188"/>
    <tableColumn id="14189" xr3:uid="{7C24624B-5915-433D-86D6-5EB596E2920B}" name="Column14189"/>
    <tableColumn id="14190" xr3:uid="{7CFB580C-4318-42E4-B859-EA53A7C336E1}" name="Column14190"/>
    <tableColumn id="14191" xr3:uid="{E8A2B463-73E4-4628-A1DB-ED0A4898FBBD}" name="Column14191"/>
    <tableColumn id="14192" xr3:uid="{42474F49-29DF-4D16-B2C1-322F56D2E4F2}" name="Column14192"/>
    <tableColumn id="14193" xr3:uid="{51A88118-8DDF-4B49-9F1F-FD27DFE645B7}" name="Column14193"/>
    <tableColumn id="14194" xr3:uid="{BE390726-796A-44EF-AB4E-EE4B35F854D7}" name="Column14194"/>
    <tableColumn id="14195" xr3:uid="{10BC6B61-608E-4EB0-A8C0-A16025E1648D}" name="Column14195"/>
    <tableColumn id="14196" xr3:uid="{50FC9D14-F459-46EB-B27C-6D34B2BBE735}" name="Column14196"/>
    <tableColumn id="14197" xr3:uid="{A8013AA7-8226-4E07-919C-68FC023572B1}" name="Column14197"/>
    <tableColumn id="14198" xr3:uid="{73A73061-6D98-4629-BF91-ABE6A61F579E}" name="Column14198"/>
    <tableColumn id="14199" xr3:uid="{1807D753-787B-4DF6-9E23-AAC4493C5908}" name="Column14199"/>
    <tableColumn id="14200" xr3:uid="{5FD2A5E3-22F8-4742-BCCC-9A3B511BDBBB}" name="Column14200"/>
    <tableColumn id="14201" xr3:uid="{0E34AE9B-8E16-4A03-AFCC-BFB34FE503F2}" name="Column14201"/>
    <tableColumn id="14202" xr3:uid="{03BB6B70-BFA4-4281-AEF5-CF8C219757B4}" name="Column14202"/>
    <tableColumn id="14203" xr3:uid="{7A8694D4-A5CF-4B47-8BC6-4AADC226E0B2}" name="Column14203"/>
    <tableColumn id="14204" xr3:uid="{D14D62F3-B8A8-4830-9D5F-091FA103CA1F}" name="Column14204"/>
    <tableColumn id="14205" xr3:uid="{9345B2D6-F5D5-48E8-95AC-8855191DCC91}" name="Column14205"/>
    <tableColumn id="14206" xr3:uid="{949CD2AE-5FAF-4F70-9912-0E388A084B63}" name="Column14206"/>
    <tableColumn id="14207" xr3:uid="{BC3BA3E7-6838-40EA-9EC4-E2B4DB57A101}" name="Column14207"/>
    <tableColumn id="14208" xr3:uid="{8D506C1D-11E3-49FF-8E34-784EAE81064D}" name="Column14208"/>
    <tableColumn id="14209" xr3:uid="{63D9F7D0-CE69-4EA7-BB0C-95A23020C337}" name="Column14209"/>
    <tableColumn id="14210" xr3:uid="{203335AE-1070-4BDA-BC3F-17052BC4713F}" name="Column14210"/>
    <tableColumn id="14211" xr3:uid="{EE6E0E27-BFA2-4356-87E7-7DE2804E8A94}" name="Column14211"/>
    <tableColumn id="14212" xr3:uid="{F63F2CD1-23B7-4E9B-AA51-FF856729F4A9}" name="Column14212"/>
    <tableColumn id="14213" xr3:uid="{510E3491-2833-4D85-9CFD-A4CE8087755D}" name="Column14213"/>
    <tableColumn id="14214" xr3:uid="{5CF3471D-8425-46A6-BDCE-7375AA4FA63D}" name="Column14214"/>
    <tableColumn id="14215" xr3:uid="{A5642008-72CC-48ED-A457-9D55175097C3}" name="Column14215"/>
    <tableColumn id="14216" xr3:uid="{ABD158F9-0881-4F1E-B284-25EB0F9024C3}" name="Column14216"/>
    <tableColumn id="14217" xr3:uid="{60B0107A-6724-4B1A-9B29-47AD0ACC3924}" name="Column14217"/>
    <tableColumn id="14218" xr3:uid="{2CA969C0-0700-45A4-8856-BF72A784D021}" name="Column14218"/>
    <tableColumn id="14219" xr3:uid="{AA76942C-04F2-4074-A714-502D3966C2A7}" name="Column14219"/>
    <tableColumn id="14220" xr3:uid="{80AA9B35-FBBF-4093-9348-7C3B8119BAC8}" name="Column14220"/>
    <tableColumn id="14221" xr3:uid="{84E9A170-B8B1-4794-AABB-E034AA177064}" name="Column14221"/>
    <tableColumn id="14222" xr3:uid="{702AAC76-7A2E-4A09-9076-1BF870EAC1A9}" name="Column14222"/>
    <tableColumn id="14223" xr3:uid="{7B92241B-320A-45A2-A9BD-CCB3ECE3F648}" name="Column14223"/>
    <tableColumn id="14224" xr3:uid="{52DBBD82-132A-4EB7-8E4D-2D8A88EDE913}" name="Column14224"/>
    <tableColumn id="14225" xr3:uid="{17D34ADB-DCA3-4624-B6AC-15AD04B9D913}" name="Column14225"/>
    <tableColumn id="14226" xr3:uid="{501E4A95-7C63-48EF-8A39-6007C9B5AFD2}" name="Column14226"/>
    <tableColumn id="14227" xr3:uid="{259695E2-A151-41D7-957F-C96E5A1CED25}" name="Column14227"/>
    <tableColumn id="14228" xr3:uid="{92FA628B-8135-4174-848B-B377EB78A83F}" name="Column14228"/>
    <tableColumn id="14229" xr3:uid="{32D8E78B-B08C-499D-BBFA-73D4C52B9144}" name="Column14229"/>
    <tableColumn id="14230" xr3:uid="{CE0938FC-0FE9-4157-B38A-5E7380730597}" name="Column14230"/>
    <tableColumn id="14231" xr3:uid="{D52DB2A3-E3E2-452C-B138-FBA77F9CF410}" name="Column14231"/>
    <tableColumn id="14232" xr3:uid="{C0A68D9B-A248-4429-AD8A-367B4C6BE201}" name="Column14232"/>
    <tableColumn id="14233" xr3:uid="{33D3AC9C-D56C-40B8-8B78-E5DA5639FB03}" name="Column14233"/>
    <tableColumn id="14234" xr3:uid="{69451CAF-5979-48F5-9A72-88C3ACFCA8C3}" name="Column14234"/>
    <tableColumn id="14235" xr3:uid="{D126347B-6F35-47D8-A645-599CCF902640}" name="Column14235"/>
    <tableColumn id="14236" xr3:uid="{836F54C6-8208-4797-BEB8-84FCD004DDDA}" name="Column14236"/>
    <tableColumn id="14237" xr3:uid="{0098E093-C67E-4347-B63A-E1215F9EABF4}" name="Column14237"/>
    <tableColumn id="14238" xr3:uid="{6AA2BFB3-2C91-4F0B-9C95-00936B5A8D0D}" name="Column14238"/>
    <tableColumn id="14239" xr3:uid="{89DF30CE-39C3-4190-BCE4-73A6BB622E34}" name="Column14239"/>
    <tableColumn id="14240" xr3:uid="{E650F7EE-DDCE-43D4-93BB-6BED4F58417C}" name="Column14240"/>
    <tableColumn id="14241" xr3:uid="{48BE6A25-9433-4D97-852D-58FA95A1D5F1}" name="Column14241"/>
    <tableColumn id="14242" xr3:uid="{59FEF761-840D-4EBB-962A-BFC77AF70116}" name="Column14242"/>
    <tableColumn id="14243" xr3:uid="{EB761814-0202-4B81-BEAB-E2146FE6BABB}" name="Column14243"/>
    <tableColumn id="14244" xr3:uid="{36897244-124F-43EA-9F3E-8C82285FF7BA}" name="Column14244"/>
    <tableColumn id="14245" xr3:uid="{03446632-905B-43A9-9C43-E9133AB659F0}" name="Column14245"/>
    <tableColumn id="14246" xr3:uid="{7711CF1E-FFE4-40B8-A9C6-FFC6CDE3F798}" name="Column14246"/>
    <tableColumn id="14247" xr3:uid="{B48ACD6D-9426-496E-8914-25E8F9ABB163}" name="Column14247"/>
    <tableColumn id="14248" xr3:uid="{22810246-8556-4E42-9DFA-285DC3F67329}" name="Column14248"/>
    <tableColumn id="14249" xr3:uid="{73C5B519-9BA7-4621-AB48-CA8748B9F1DC}" name="Column14249"/>
    <tableColumn id="14250" xr3:uid="{A686364F-263D-49BC-BEEF-4330101776DD}" name="Column14250"/>
    <tableColumn id="14251" xr3:uid="{4E78D97F-9631-4E2A-8620-995DB568E4FE}" name="Column14251"/>
    <tableColumn id="14252" xr3:uid="{0323EEF1-5039-4E6C-8BA6-1E4556107CD8}" name="Column14252"/>
    <tableColumn id="14253" xr3:uid="{09CA3C66-3FB4-4BC4-BFEA-3425D3564CA8}" name="Column14253"/>
    <tableColumn id="14254" xr3:uid="{68CC6506-BECF-4FB2-BB97-42714F20951D}" name="Column14254"/>
    <tableColumn id="14255" xr3:uid="{093D602D-14A2-497F-BE0D-04FC2E0E28BC}" name="Column14255"/>
    <tableColumn id="14256" xr3:uid="{33BCC295-3285-4BCE-A702-C92C182D2814}" name="Column14256"/>
    <tableColumn id="14257" xr3:uid="{26917B60-EF6F-406F-B37F-4378FE49041E}" name="Column14257"/>
    <tableColumn id="14258" xr3:uid="{A50CE916-43DC-43DD-A0EA-BC4694D7012A}" name="Column14258"/>
    <tableColumn id="14259" xr3:uid="{32F49205-4F59-400E-9DA9-E7D1314B666B}" name="Column14259"/>
    <tableColumn id="14260" xr3:uid="{E441B329-5CC2-44F8-9721-5D558D9AA88D}" name="Column14260"/>
    <tableColumn id="14261" xr3:uid="{AE9D8622-0802-4E79-9070-DB7CBBA091A2}" name="Column14261"/>
    <tableColumn id="14262" xr3:uid="{F3CF892C-E16C-43B0-A41A-96C620E1E979}" name="Column14262"/>
    <tableColumn id="14263" xr3:uid="{DA942E32-05C4-4B3B-81B8-80BFAAF8DEAD}" name="Column14263"/>
    <tableColumn id="14264" xr3:uid="{21AA6776-4E02-4007-AC64-C2DC31FC2D00}" name="Column14264"/>
    <tableColumn id="14265" xr3:uid="{50BEA856-5D34-490F-AE81-0193D1BB15D3}" name="Column14265"/>
    <tableColumn id="14266" xr3:uid="{94BBC12D-0C95-4CD1-8410-6C4DD65F77C3}" name="Column14266"/>
    <tableColumn id="14267" xr3:uid="{C06EE9C1-8F9D-45D6-93E3-7E0174A7B455}" name="Column14267"/>
    <tableColumn id="14268" xr3:uid="{E93CC2D9-E665-4D17-BBDE-63F2BC2A82BD}" name="Column14268"/>
    <tableColumn id="14269" xr3:uid="{9071C708-686C-4F17-AC67-BEDC39C2A431}" name="Column14269"/>
    <tableColumn id="14270" xr3:uid="{C706C727-6AFD-416F-AE4C-1AF14A57D624}" name="Column14270"/>
    <tableColumn id="14271" xr3:uid="{154B6468-DDE2-4954-83F1-13EAC5F14020}" name="Column14271"/>
    <tableColumn id="14272" xr3:uid="{966AD001-485B-436D-BD78-A35D973E8D4F}" name="Column14272"/>
    <tableColumn id="14273" xr3:uid="{BFC6C274-9B04-48F4-A3DF-C1E743DAAA4E}" name="Column14273"/>
    <tableColumn id="14274" xr3:uid="{B5012437-69AD-4045-AFA3-C895B54A92FF}" name="Column14274"/>
    <tableColumn id="14275" xr3:uid="{8F2327A3-AC6D-42D9-B5C0-4AD0CC4354B9}" name="Column14275"/>
    <tableColumn id="14276" xr3:uid="{1C6582EB-97F7-46AF-A073-6209EA6BCCFD}" name="Column14276"/>
    <tableColumn id="14277" xr3:uid="{2C4B1EE6-B8B6-4CD9-B0A5-4E97EBEB79B2}" name="Column14277"/>
    <tableColumn id="14278" xr3:uid="{A5539D83-4513-47C6-A635-9462B4364379}" name="Column14278"/>
    <tableColumn id="14279" xr3:uid="{04C7C4EA-53EB-4B54-A588-5EB0AE349811}" name="Column14279"/>
    <tableColumn id="14280" xr3:uid="{E251F5BB-EAD6-44FC-81BF-ECE98B7A34EE}" name="Column14280"/>
    <tableColumn id="14281" xr3:uid="{EA139385-7B1E-4086-95B5-A8E8610C7F58}" name="Column14281"/>
    <tableColumn id="14282" xr3:uid="{4E2F07EB-77D2-4671-8360-707C5FB7D210}" name="Column14282"/>
    <tableColumn id="14283" xr3:uid="{1A35A4B0-6074-4BE7-AA32-59CA3AD9CFD9}" name="Column14283"/>
    <tableColumn id="14284" xr3:uid="{FA08EB91-D828-42AA-88BF-B2C5870703E3}" name="Column14284"/>
    <tableColumn id="14285" xr3:uid="{D2337B68-72CD-4746-8DE4-7943C90331CB}" name="Column14285"/>
    <tableColumn id="14286" xr3:uid="{9D58FE42-167F-40FA-B56F-1D6866B31259}" name="Column14286"/>
    <tableColumn id="14287" xr3:uid="{3AF401FE-C495-40F6-B5B2-22B4F1D747EC}" name="Column14287"/>
    <tableColumn id="14288" xr3:uid="{18AED9F4-3F25-4102-9E04-1BFCC89CEA0A}" name="Column14288"/>
    <tableColumn id="14289" xr3:uid="{B053915E-DD42-4E00-BF83-5081CF076C06}" name="Column14289"/>
    <tableColumn id="14290" xr3:uid="{9E1021C5-C57E-4897-86E3-FACCAD006BC0}" name="Column14290"/>
    <tableColumn id="14291" xr3:uid="{F9D1B49D-7C8B-48D4-BC2E-415DF79D6FD3}" name="Column14291"/>
    <tableColumn id="14292" xr3:uid="{2177E2B1-D21B-4EBA-82D6-53E2A8300AED}" name="Column14292"/>
    <tableColumn id="14293" xr3:uid="{97CD6C14-60E8-41C4-A29F-67CB437AD07F}" name="Column14293"/>
    <tableColumn id="14294" xr3:uid="{3C19443F-2019-4111-B7DA-02836864B7EB}" name="Column14294"/>
    <tableColumn id="14295" xr3:uid="{32AB7343-ED9D-41EF-833B-9980EFC99A18}" name="Column14295"/>
    <tableColumn id="14296" xr3:uid="{7580D1DD-8207-400C-A568-8CAA91D820E8}" name="Column14296"/>
    <tableColumn id="14297" xr3:uid="{DAA0C35C-39A1-4B1D-9D36-37EB809053CC}" name="Column14297"/>
    <tableColumn id="14298" xr3:uid="{A7DB1264-4CC5-4855-B08A-669F0B9F2B74}" name="Column14298"/>
    <tableColumn id="14299" xr3:uid="{D32F7276-1A0F-4755-8F8B-E7F52238D1C2}" name="Column14299"/>
    <tableColumn id="14300" xr3:uid="{B9C600EA-A1ED-45A4-828F-67F4B820CC36}" name="Column14300"/>
    <tableColumn id="14301" xr3:uid="{45FFC1DD-4BAB-4567-AECD-5F63E1DAE39C}" name="Column14301"/>
    <tableColumn id="14302" xr3:uid="{54506155-DA63-4E99-8787-295E423A9BC0}" name="Column14302"/>
    <tableColumn id="14303" xr3:uid="{BCB7E5C3-1832-45F7-B99A-B9D8A6805B49}" name="Column14303"/>
    <tableColumn id="14304" xr3:uid="{1401E1A9-CCCC-4637-B1A3-EDF1F32758AA}" name="Column14304"/>
    <tableColumn id="14305" xr3:uid="{10551AAE-268D-48B7-9DA8-114C3C5383D2}" name="Column14305"/>
    <tableColumn id="14306" xr3:uid="{E2D73821-542A-458C-AA0A-8E74EBAE7867}" name="Column14306"/>
    <tableColumn id="14307" xr3:uid="{7CFEA074-111F-40EB-836C-8B9A64D709DD}" name="Column14307"/>
    <tableColumn id="14308" xr3:uid="{6EB7E63E-3607-4D31-BEB5-CA90655A60B1}" name="Column14308"/>
    <tableColumn id="14309" xr3:uid="{7719726E-CFC9-441B-A643-FC011DFE371B}" name="Column14309"/>
    <tableColumn id="14310" xr3:uid="{DD710233-1AE9-4516-A73A-0DD630C49E73}" name="Column14310"/>
    <tableColumn id="14311" xr3:uid="{BDD3506C-9556-49B0-8BFA-EA87527C4CB3}" name="Column14311"/>
    <tableColumn id="14312" xr3:uid="{A570983B-6CFC-4427-8C09-0A87EAB7ED8E}" name="Column14312"/>
    <tableColumn id="14313" xr3:uid="{8A0FC959-F532-40D0-821C-19453911BE7D}" name="Column14313"/>
    <tableColumn id="14314" xr3:uid="{3BBAE58E-9F51-4AB9-99A2-85E2D84D28D6}" name="Column14314"/>
    <tableColumn id="14315" xr3:uid="{D06F06CA-A85C-45B7-A17A-358C40806697}" name="Column14315"/>
    <tableColumn id="14316" xr3:uid="{0A012B6B-FC27-4C57-BBCA-10D59D0121AA}" name="Column14316"/>
    <tableColumn id="14317" xr3:uid="{C9EAF989-A518-444B-8174-735C45327C27}" name="Column14317"/>
    <tableColumn id="14318" xr3:uid="{88E09F35-587C-48E0-A3F8-0A82E2299E41}" name="Column14318"/>
    <tableColumn id="14319" xr3:uid="{A490FBEF-79D2-4284-B4DB-B4CD7DD4A715}" name="Column14319"/>
    <tableColumn id="14320" xr3:uid="{9DA60406-582F-4450-A855-F39F91FE80E5}" name="Column14320"/>
    <tableColumn id="14321" xr3:uid="{F699CDBE-DEE0-4BCE-8612-296FBCB34C84}" name="Column14321"/>
    <tableColumn id="14322" xr3:uid="{266152E0-7007-43B2-B853-DF0694AD8B87}" name="Column14322"/>
    <tableColumn id="14323" xr3:uid="{46D84B56-A764-402A-ADA7-9EA4F6F01D00}" name="Column14323"/>
    <tableColumn id="14324" xr3:uid="{4925DCD7-3B0C-4AA8-9F9E-5422CC09C766}" name="Column14324"/>
    <tableColumn id="14325" xr3:uid="{D517AA7C-48F6-4876-A6CD-D6759573CA4E}" name="Column14325"/>
    <tableColumn id="14326" xr3:uid="{5B40F084-429A-4131-87DC-C327A8EAFC7A}" name="Column14326"/>
    <tableColumn id="14327" xr3:uid="{B2371FAF-FDF5-4416-B194-214A61AB426F}" name="Column14327"/>
    <tableColumn id="14328" xr3:uid="{2B852D9F-A276-49D7-81F0-950EDB22D000}" name="Column14328"/>
    <tableColumn id="14329" xr3:uid="{533A58F7-DF55-41C5-880E-0B6774C28C1C}" name="Column14329"/>
    <tableColumn id="14330" xr3:uid="{ECBE11B4-9045-49C8-88E3-919784129CDA}" name="Column14330"/>
    <tableColumn id="14331" xr3:uid="{8802ABD3-855F-4FD4-80EB-C45AA2243E83}" name="Column14331"/>
    <tableColumn id="14332" xr3:uid="{AA53384D-13F6-4FDA-9AD8-183BDD66F371}" name="Column14332"/>
    <tableColumn id="14333" xr3:uid="{A44576A6-7788-4E2C-AF58-EC5F60512366}" name="Column14333"/>
    <tableColumn id="14334" xr3:uid="{49384DDF-A719-496E-A9FD-6593A045EFEA}" name="Column14334"/>
    <tableColumn id="14335" xr3:uid="{AFCC66F5-A5AC-4003-B58D-5FF4B1416812}" name="Column14335"/>
    <tableColumn id="14336" xr3:uid="{716DCCEC-1AEC-480B-9C2E-6A94FC6038AC}" name="Column14336"/>
    <tableColumn id="14337" xr3:uid="{6266CA2D-E0DD-4BB3-958F-E50F5279D323}" name="Column14337"/>
    <tableColumn id="14338" xr3:uid="{687E126A-8A4B-48F0-80CB-F577D097F6A7}" name="Column14338"/>
    <tableColumn id="14339" xr3:uid="{34EE1F2D-2916-40D0-AB2B-914585BDDFBF}" name="Column14339"/>
    <tableColumn id="14340" xr3:uid="{97562EAA-D1B3-4184-88A1-D6E75BAED43B}" name="Column14340"/>
    <tableColumn id="14341" xr3:uid="{E5C99CC5-2F3D-4C8C-B145-3A31E37E5620}" name="Column14341"/>
    <tableColumn id="14342" xr3:uid="{6492461F-3888-4F69-920E-0714896C79A7}" name="Column14342"/>
    <tableColumn id="14343" xr3:uid="{319C354D-0BE9-46A5-9519-94C4072BC40A}" name="Column14343"/>
    <tableColumn id="14344" xr3:uid="{FC1476B2-AC0B-4CF6-B535-643088C2D753}" name="Column14344"/>
    <tableColumn id="14345" xr3:uid="{C0A9E0A6-77DB-489D-8508-BF72C4DF6593}" name="Column14345"/>
    <tableColumn id="14346" xr3:uid="{F4E8A9AB-0611-44EC-84CB-D8F8CE3AA205}" name="Column14346"/>
    <tableColumn id="14347" xr3:uid="{3ADE5B38-A483-4EC7-AEFC-91EA420E8EAA}" name="Column14347"/>
    <tableColumn id="14348" xr3:uid="{89827F8D-040A-4D0B-B877-DF4EE5198D00}" name="Column14348"/>
    <tableColumn id="14349" xr3:uid="{4267401F-3384-457A-8643-7C8AD5FF253F}" name="Column14349"/>
    <tableColumn id="14350" xr3:uid="{8E7C092F-838D-49C9-8EDA-8751CD2ABE42}" name="Column14350"/>
    <tableColumn id="14351" xr3:uid="{D3E68C58-ECA1-47C9-BC2B-C41B0433286E}" name="Column14351"/>
    <tableColumn id="14352" xr3:uid="{84AF2A5E-E5DC-4B17-A637-E3DCCF32C23D}" name="Column14352"/>
    <tableColumn id="14353" xr3:uid="{386A306B-99AE-4801-A5F4-FF27BCB3C6D9}" name="Column14353"/>
    <tableColumn id="14354" xr3:uid="{B929CE18-EB37-4109-8EAF-8776D0529010}" name="Column14354"/>
    <tableColumn id="14355" xr3:uid="{702B2952-26A1-46D6-8C32-5FCDDD657DD3}" name="Column14355"/>
    <tableColumn id="14356" xr3:uid="{CD3DC3F1-4997-49B6-8CD0-9F805592E8FF}" name="Column14356"/>
    <tableColumn id="14357" xr3:uid="{99CAAF26-C29D-4A6D-9E41-EE9F3C33D949}" name="Column14357"/>
    <tableColumn id="14358" xr3:uid="{97BB243C-1895-464E-B5EB-C888F6E8FEE3}" name="Column14358"/>
    <tableColumn id="14359" xr3:uid="{F9A8E75F-45DD-487C-8DDB-18B55DA10C4D}" name="Column14359"/>
    <tableColumn id="14360" xr3:uid="{981E44F5-3742-41DD-B53D-A2FC60F7705A}" name="Column14360"/>
    <tableColumn id="14361" xr3:uid="{7E3B2577-A5B6-4FF7-9F90-AFB720E377A6}" name="Column14361"/>
    <tableColumn id="14362" xr3:uid="{B2F87248-A00F-402F-913A-C1895BF1C837}" name="Column14362"/>
    <tableColumn id="14363" xr3:uid="{5E1D414C-EF28-4DED-9BD6-8274640DE7F0}" name="Column14363"/>
    <tableColumn id="14364" xr3:uid="{97769546-D547-4B93-A719-CE60DAB48A86}" name="Column14364"/>
    <tableColumn id="14365" xr3:uid="{BA4CFCF3-AC09-447F-8CF5-564E7AAEDD5C}" name="Column14365"/>
    <tableColumn id="14366" xr3:uid="{F5AD892B-CEE5-4063-ABA8-BE0FD9320101}" name="Column14366"/>
    <tableColumn id="14367" xr3:uid="{B303C2CE-29D3-4EBF-A5B9-EED47F4F50F6}" name="Column14367"/>
    <tableColumn id="14368" xr3:uid="{41EA559F-AABA-44BB-A8B8-37D708267416}" name="Column14368"/>
    <tableColumn id="14369" xr3:uid="{293AF555-3742-41F2-ACFC-0C93698D0678}" name="Column14369"/>
    <tableColumn id="14370" xr3:uid="{E8676C09-F720-4A17-BC57-392208EAD1F9}" name="Column14370"/>
    <tableColumn id="14371" xr3:uid="{6DF62D9F-BE1F-453A-B313-7BA3981B22A2}" name="Column14371"/>
    <tableColumn id="14372" xr3:uid="{BA0648C7-D415-4D36-8CA3-352DBB5FA2BB}" name="Column14372"/>
    <tableColumn id="14373" xr3:uid="{1E0E0C6F-F029-461D-911A-9ECF80C6C4F2}" name="Column14373"/>
    <tableColumn id="14374" xr3:uid="{AA92704E-A611-4D22-AE0A-C024C825380B}" name="Column14374"/>
    <tableColumn id="14375" xr3:uid="{A392AB8E-872B-4BC3-92C9-BAB618AAF151}" name="Column14375"/>
    <tableColumn id="14376" xr3:uid="{8187D522-2E74-4100-966B-23060D002985}" name="Column14376"/>
    <tableColumn id="14377" xr3:uid="{74F59DEC-0F43-48F0-B994-C8C69ECF2DA1}" name="Column14377"/>
    <tableColumn id="14378" xr3:uid="{9783B22D-1A4F-4957-B2D9-EBC7AD58F568}" name="Column14378"/>
    <tableColumn id="14379" xr3:uid="{2E6CF733-4FEC-4C5E-BC39-F6009CF4A225}" name="Column14379"/>
    <tableColumn id="14380" xr3:uid="{D5BCA4CB-0565-4BF2-BC86-827BF493880E}" name="Column14380"/>
    <tableColumn id="14381" xr3:uid="{B9E3D2BD-C69A-4896-B2C8-7E80BB3EAB71}" name="Column14381"/>
    <tableColumn id="14382" xr3:uid="{643C42D4-D4C4-4AC4-BC1D-CA7EE122B8B4}" name="Column14382"/>
    <tableColumn id="14383" xr3:uid="{8B9FF7CF-4DD5-4A27-9EC9-62679AC8DCE8}" name="Column14383"/>
    <tableColumn id="14384" xr3:uid="{76001B45-B4E1-4118-A912-A5C662A538F8}" name="Column14384"/>
    <tableColumn id="14385" xr3:uid="{EFFE46C8-2295-457A-8D2C-5D4E17BC90B4}" name="Column14385"/>
    <tableColumn id="14386" xr3:uid="{7191C79C-CDC7-4538-8DB0-26CD2D869ED7}" name="Column14386"/>
    <tableColumn id="14387" xr3:uid="{811718E9-1EC8-435B-A3DF-07AD31B651CA}" name="Column14387"/>
    <tableColumn id="14388" xr3:uid="{165C900B-A6A5-42BC-961A-0FF806B04FC4}" name="Column14388"/>
    <tableColumn id="14389" xr3:uid="{1499E5BE-9105-4CA8-8A5D-4C55665883E1}" name="Column14389"/>
    <tableColumn id="14390" xr3:uid="{7A6965C2-310C-461E-AE1A-9B18374639A5}" name="Column14390"/>
    <tableColumn id="14391" xr3:uid="{8CFAFD81-EA8A-45DF-ABE6-38808F99F403}" name="Column14391"/>
    <tableColumn id="14392" xr3:uid="{8C0D1B20-32BD-4827-9AC1-199E0383737B}" name="Column14392"/>
    <tableColumn id="14393" xr3:uid="{3C943A44-A3B0-4AB3-A90E-67D83387EB2C}" name="Column14393"/>
    <tableColumn id="14394" xr3:uid="{AD254EB0-A798-41C1-A6CB-F63B6B4AC64C}" name="Column14394"/>
    <tableColumn id="14395" xr3:uid="{A5586BA7-17E5-4AC7-8722-9936C8BEF95E}" name="Column14395"/>
    <tableColumn id="14396" xr3:uid="{C2D365BC-7B69-4DFA-BF6B-E2990E84C3D8}" name="Column14396"/>
    <tableColumn id="14397" xr3:uid="{85558685-48F2-4D6E-84B0-591CDDBA7DD2}" name="Column14397"/>
    <tableColumn id="14398" xr3:uid="{05FD3451-6621-4CDB-96BE-BE2C61F8EC8F}" name="Column14398"/>
    <tableColumn id="14399" xr3:uid="{B77E8123-21C6-4030-8832-69C15D54C77F}" name="Column14399"/>
    <tableColumn id="14400" xr3:uid="{05EC9E7C-F5F7-4036-869F-14C3FDE0707D}" name="Column14400"/>
    <tableColumn id="14401" xr3:uid="{76BFBCA7-AAA6-43C6-9412-CCB1533F2844}" name="Column14401"/>
    <tableColumn id="14402" xr3:uid="{203F0642-CEA8-492A-BEB3-4E1AE9BCA698}" name="Column14402"/>
    <tableColumn id="14403" xr3:uid="{FEC1264D-5406-446F-A0D8-3E20797DE9D2}" name="Column14403"/>
    <tableColumn id="14404" xr3:uid="{0145E1EF-59AF-4983-AC5C-E261A6B66069}" name="Column14404"/>
    <tableColumn id="14405" xr3:uid="{54263DA7-2DFD-44C9-B043-4103F6CF2769}" name="Column14405"/>
    <tableColumn id="14406" xr3:uid="{079984F9-B729-4890-AE35-9BAA061922B5}" name="Column14406"/>
    <tableColumn id="14407" xr3:uid="{BE81F0DB-A7AB-4E06-B4E1-86013B35F751}" name="Column14407"/>
    <tableColumn id="14408" xr3:uid="{DF75BA02-7E85-48EE-9C82-8E90D22466D9}" name="Column14408"/>
    <tableColumn id="14409" xr3:uid="{56BC4A30-4E41-437D-AD03-7FCDABAA98FB}" name="Column14409"/>
    <tableColumn id="14410" xr3:uid="{8A9A0FB6-E184-4557-928A-8F68A39840B2}" name="Column14410"/>
    <tableColumn id="14411" xr3:uid="{676CAFE5-7C09-4377-925A-296688C9DD8E}" name="Column14411"/>
    <tableColumn id="14412" xr3:uid="{ED979154-513A-48B8-9C93-2AD1F284031B}" name="Column14412"/>
    <tableColumn id="14413" xr3:uid="{9991AE57-C4EA-40FD-B581-0C9EA391A965}" name="Column14413"/>
    <tableColumn id="14414" xr3:uid="{65B70F00-DF6E-44DC-842F-2C77872876B6}" name="Column14414"/>
    <tableColumn id="14415" xr3:uid="{F6003C3E-237E-4343-ABB4-332F61881F3E}" name="Column14415"/>
    <tableColumn id="14416" xr3:uid="{4ABA970E-8B5E-4E1B-B6DB-1985A125294C}" name="Column14416"/>
    <tableColumn id="14417" xr3:uid="{7E86321A-1A5D-498D-A2B9-4740A7BF1954}" name="Column14417"/>
    <tableColumn id="14418" xr3:uid="{FF29BBCE-63C3-40A9-A445-D04EFAB564B5}" name="Column14418"/>
    <tableColumn id="14419" xr3:uid="{09464D51-90A8-4171-AC1A-0B7955F6CFDC}" name="Column14419"/>
    <tableColumn id="14420" xr3:uid="{A4C58FE0-F4DC-4DFA-8515-4F5D84F583C3}" name="Column14420"/>
    <tableColumn id="14421" xr3:uid="{BF0C2B35-B86B-4EA8-B430-1F82E401EAC3}" name="Column14421"/>
    <tableColumn id="14422" xr3:uid="{C26B8E66-CC48-4385-A905-D8E1D7EF0FEE}" name="Column14422"/>
    <tableColumn id="14423" xr3:uid="{9FEB2E82-B02B-4088-8B66-8037F249BEC8}" name="Column14423"/>
    <tableColumn id="14424" xr3:uid="{C254A8E0-0A0A-4227-A5D5-1E8EF271962E}" name="Column14424"/>
    <tableColumn id="14425" xr3:uid="{AAB4BB94-F91A-42D8-8A25-BB05EB76CBD5}" name="Column14425"/>
    <tableColumn id="14426" xr3:uid="{D2820532-3776-4B70-885C-97E290DC5FE1}" name="Column14426"/>
    <tableColumn id="14427" xr3:uid="{0729DB8D-85EC-4F69-93CB-0546A6E8EECD}" name="Column14427"/>
    <tableColumn id="14428" xr3:uid="{F44FC8FD-5E58-45AE-BF2F-C9AF94BC2933}" name="Column14428"/>
    <tableColumn id="14429" xr3:uid="{CC15FB5E-6542-4B2E-8EA1-EB595920CCBC}" name="Column14429"/>
    <tableColumn id="14430" xr3:uid="{C9F89A2B-37FF-4C23-846F-E90B19F25789}" name="Column14430"/>
    <tableColumn id="14431" xr3:uid="{9E9B78AC-F26D-45A4-9C62-12DB35504004}" name="Column14431"/>
    <tableColumn id="14432" xr3:uid="{07946DCB-AAEB-4667-8794-32E513274751}" name="Column14432"/>
    <tableColumn id="14433" xr3:uid="{31C9E3B3-F75E-47E2-BA2C-2561A395E89B}" name="Column14433"/>
    <tableColumn id="14434" xr3:uid="{E5DAA301-8C68-4187-991E-7F2991A93F3B}" name="Column14434"/>
    <tableColumn id="14435" xr3:uid="{AC347ABD-7487-4810-9C56-4821A0E6FFF8}" name="Column14435"/>
    <tableColumn id="14436" xr3:uid="{87BCFEE9-0846-41B2-AE27-E699B9CFE214}" name="Column14436"/>
    <tableColumn id="14437" xr3:uid="{53D20D51-2F18-4124-9A6A-5B9D2C53A873}" name="Column14437"/>
    <tableColumn id="14438" xr3:uid="{8298641E-DBFF-4FB5-9633-E82FA80370EC}" name="Column14438"/>
    <tableColumn id="14439" xr3:uid="{7E4FC207-1E94-4907-AA81-49900A783E02}" name="Column14439"/>
    <tableColumn id="14440" xr3:uid="{647C0E23-F038-4B62-AEBE-0B6344304505}" name="Column14440"/>
    <tableColumn id="14441" xr3:uid="{357BE4C2-8227-4AC6-9E7E-307C91A9D39D}" name="Column14441"/>
    <tableColumn id="14442" xr3:uid="{0989056D-FC3F-4D41-807C-9446C26D3094}" name="Column14442"/>
    <tableColumn id="14443" xr3:uid="{579F280B-3E5F-4003-9095-9F2091FE7154}" name="Column14443"/>
    <tableColumn id="14444" xr3:uid="{89A9B959-B9B8-4680-94B1-33A581712114}" name="Column14444"/>
    <tableColumn id="14445" xr3:uid="{38417D82-CCFF-4ED4-A8B4-D69E3BB27C31}" name="Column14445"/>
    <tableColumn id="14446" xr3:uid="{9294BF91-8022-4E70-8209-E91B7839701B}" name="Column14446"/>
    <tableColumn id="14447" xr3:uid="{A176C68F-6896-4EBB-B769-F00B0684819A}" name="Column14447"/>
    <tableColumn id="14448" xr3:uid="{C979E0AB-2F16-4F53-B0F2-FBBEEA988A0D}" name="Column14448"/>
    <tableColumn id="14449" xr3:uid="{99967E46-3B8B-434C-B54E-CA3615E2035B}" name="Column14449"/>
    <tableColumn id="14450" xr3:uid="{60258320-1E61-4F05-AF8D-8564F7D1CAB7}" name="Column14450"/>
    <tableColumn id="14451" xr3:uid="{864C3CB1-55B1-4F0E-8393-A399319A3A29}" name="Column14451"/>
    <tableColumn id="14452" xr3:uid="{F61B6109-14E4-40A8-9BBE-46680A73C4B2}" name="Column14452"/>
    <tableColumn id="14453" xr3:uid="{2243CF87-E0A2-466F-B659-75CFFC8CA815}" name="Column14453"/>
    <tableColumn id="14454" xr3:uid="{322F7A6A-A2E6-4F9B-96C8-15F14241438C}" name="Column14454"/>
    <tableColumn id="14455" xr3:uid="{F5109259-B56C-42C1-BD80-07B73DD4F22C}" name="Column14455"/>
    <tableColumn id="14456" xr3:uid="{84F516BD-1AAC-4D50-9AA0-B2E18472D863}" name="Column14456"/>
    <tableColumn id="14457" xr3:uid="{C3F2AA4D-7BE8-4EC9-A10C-044328B5E713}" name="Column14457"/>
    <tableColumn id="14458" xr3:uid="{72AC7DB4-F688-46E8-8456-C7ABAA011400}" name="Column14458"/>
    <tableColumn id="14459" xr3:uid="{7804299A-0A1A-403C-8C62-C11C241A4470}" name="Column14459"/>
    <tableColumn id="14460" xr3:uid="{5218B346-9B94-40FE-8070-C81CCF6CFC1F}" name="Column14460"/>
    <tableColumn id="14461" xr3:uid="{8CB54EA0-3E2D-476C-8796-448F3F2A7CB4}" name="Column14461"/>
    <tableColumn id="14462" xr3:uid="{8B981D2D-5D0C-4BCB-B300-2C469AAB1D26}" name="Column14462"/>
    <tableColumn id="14463" xr3:uid="{5CECBC16-4702-4519-BAC5-6077DEDAE191}" name="Column14463"/>
    <tableColumn id="14464" xr3:uid="{180AF8FB-DF4F-4543-A396-06401505932B}" name="Column14464"/>
    <tableColumn id="14465" xr3:uid="{16A061EE-598E-46B9-85AA-963A2682D394}" name="Column14465"/>
    <tableColumn id="14466" xr3:uid="{BDD26095-51F8-4BE0-96A3-9620314530EA}" name="Column14466"/>
    <tableColumn id="14467" xr3:uid="{47FCAACE-03D6-4BCB-B1F3-AE6C91F651C1}" name="Column14467"/>
    <tableColumn id="14468" xr3:uid="{42926DD5-9048-49E3-8C26-25C962F74AE3}" name="Column14468"/>
    <tableColumn id="14469" xr3:uid="{D34D9451-F9DE-4995-93CC-B0307416D628}" name="Column14469"/>
    <tableColumn id="14470" xr3:uid="{1B5F2990-C858-4BD5-B599-3A8C08B45B04}" name="Column14470"/>
    <tableColumn id="14471" xr3:uid="{F1663C45-22DC-467D-9B0B-D097619BD18E}" name="Column14471"/>
    <tableColumn id="14472" xr3:uid="{C258F6C9-766B-4D6F-A144-1D33AD4BE4C6}" name="Column14472"/>
    <tableColumn id="14473" xr3:uid="{1BFB6D05-09E5-4955-8C8B-32552C2D0554}" name="Column14473"/>
    <tableColumn id="14474" xr3:uid="{37827921-3E2C-4541-AA8E-8E55C1F1694C}" name="Column14474"/>
    <tableColumn id="14475" xr3:uid="{30E5E3B1-1C6B-4BBE-A26C-89F52DF9F01D}" name="Column14475"/>
    <tableColumn id="14476" xr3:uid="{745B0B16-5821-4708-ACB5-EDF76E5B91E9}" name="Column14476"/>
    <tableColumn id="14477" xr3:uid="{9387DD10-9260-412B-B195-374E3625A6E4}" name="Column14477"/>
    <tableColumn id="14478" xr3:uid="{AE4CE995-7EA4-4A97-ADCC-C534050C484C}" name="Column14478"/>
    <tableColumn id="14479" xr3:uid="{20AEC9BE-824F-413D-813A-83B042A8EE27}" name="Column14479"/>
    <tableColumn id="14480" xr3:uid="{509234DD-F51C-4157-94FF-9688E92E255D}" name="Column14480"/>
    <tableColumn id="14481" xr3:uid="{C5CA7032-3F32-4A4A-A3A8-ADCAAD809658}" name="Column14481"/>
    <tableColumn id="14482" xr3:uid="{75235EF3-E034-4EAC-8B7A-2A25BC42B60A}" name="Column14482"/>
    <tableColumn id="14483" xr3:uid="{F91C2989-B639-4306-973B-F50D830319B7}" name="Column14483"/>
    <tableColumn id="14484" xr3:uid="{DD9F1FBF-A8E8-4268-AB49-92C292465C39}" name="Column14484"/>
    <tableColumn id="14485" xr3:uid="{C59DC5F8-0D28-4A43-B9AC-9F3C7DBFD111}" name="Column14485"/>
    <tableColumn id="14486" xr3:uid="{4ED0D53A-BBDB-41F2-8E69-F4509DF6D575}" name="Column14486"/>
    <tableColumn id="14487" xr3:uid="{600F5752-DB11-46C1-86C7-AEFC2A509C3D}" name="Column14487"/>
    <tableColumn id="14488" xr3:uid="{FB8DA68A-E034-4616-8956-BFF337C96E40}" name="Column14488"/>
    <tableColumn id="14489" xr3:uid="{29341E8E-D9F0-41D0-9A3C-75D7399E9C27}" name="Column14489"/>
    <tableColumn id="14490" xr3:uid="{FACB27BD-A1C7-43DA-AC97-03B44C73D721}" name="Column14490"/>
    <tableColumn id="14491" xr3:uid="{DC1C3787-E9AA-43D8-A5D9-914F104B267E}" name="Column14491"/>
    <tableColumn id="14492" xr3:uid="{45901031-F0D6-406F-B086-6EF5692483DB}" name="Column14492"/>
    <tableColumn id="14493" xr3:uid="{401C2EF5-96F1-4F15-BEB1-DECA38C14A75}" name="Column14493"/>
    <tableColumn id="14494" xr3:uid="{98ED78F0-ABD0-41DC-9DCF-67814DC64C3A}" name="Column14494"/>
    <tableColumn id="14495" xr3:uid="{57E20101-16BE-4A3D-A712-FBF44C870474}" name="Column14495"/>
    <tableColumn id="14496" xr3:uid="{538A9BF4-1867-4925-A9F1-C1C2106E13B5}" name="Column14496"/>
    <tableColumn id="14497" xr3:uid="{D6EA0852-A417-4F49-ACE3-84D365F4D5F6}" name="Column14497"/>
    <tableColumn id="14498" xr3:uid="{528A1993-84DF-48C9-8440-40E207AD0AD1}" name="Column14498"/>
    <tableColumn id="14499" xr3:uid="{5C1B0F9C-259D-4782-9C23-C138116BD80F}" name="Column14499"/>
    <tableColumn id="14500" xr3:uid="{A1C3B24B-F5D9-4183-B0F4-AFEE37332C0A}" name="Column14500"/>
    <tableColumn id="14501" xr3:uid="{5D14C9C2-3DEE-4665-84D1-DB1C9AD3435B}" name="Column14501"/>
    <tableColumn id="14502" xr3:uid="{5293F687-2146-4A94-83E8-5FFE728B471E}" name="Column14502"/>
    <tableColumn id="14503" xr3:uid="{525F3623-3C1D-4D58-8DC5-4B5572689575}" name="Column14503"/>
    <tableColumn id="14504" xr3:uid="{6F6D66E9-A2A1-445D-AB6C-8359DACC523E}" name="Column14504"/>
    <tableColumn id="14505" xr3:uid="{1E291590-EBB2-4F86-B5DB-647315D8D70A}" name="Column14505"/>
    <tableColumn id="14506" xr3:uid="{5C57F411-4D66-4E79-81E8-618A022A640F}" name="Column14506"/>
    <tableColumn id="14507" xr3:uid="{A31D7E90-1960-4211-B096-EC20C6A1B41F}" name="Column14507"/>
    <tableColumn id="14508" xr3:uid="{2FDB9569-2E06-4943-8949-C89697B7836C}" name="Column14508"/>
    <tableColumn id="14509" xr3:uid="{933D80E2-B83D-4F0E-BB98-A7050AE53F63}" name="Column14509"/>
    <tableColumn id="14510" xr3:uid="{7DB937A6-32E5-477E-AB88-21A50EF6B35D}" name="Column14510"/>
    <tableColumn id="14511" xr3:uid="{1A7378FF-2C44-4AAC-A90E-A80094F96054}" name="Column14511"/>
    <tableColumn id="14512" xr3:uid="{778CE695-B3D7-48AE-8889-CBBB656D44CA}" name="Column14512"/>
    <tableColumn id="14513" xr3:uid="{9A63A104-B308-45E5-AA62-EB09EDC979A6}" name="Column14513"/>
    <tableColumn id="14514" xr3:uid="{6BA85012-22B1-4A46-9E17-CE4A5F0734BB}" name="Column14514"/>
    <tableColumn id="14515" xr3:uid="{996F86F6-CEB7-4F5D-B3C8-1A0A7D71E985}" name="Column14515"/>
    <tableColumn id="14516" xr3:uid="{EE7716D0-6C2E-4E8E-8C8A-9937E108931F}" name="Column14516"/>
    <tableColumn id="14517" xr3:uid="{E2E69666-4B31-4A1A-B06C-4850ABF65D15}" name="Column14517"/>
    <tableColumn id="14518" xr3:uid="{EED84DA0-A0D7-495A-B334-AAA635A7BCAE}" name="Column14518"/>
    <tableColumn id="14519" xr3:uid="{DB48E986-425B-463C-A100-A4972DDF08F5}" name="Column14519"/>
    <tableColumn id="14520" xr3:uid="{B254A060-9259-4E2C-A172-57981C69CDF8}" name="Column14520"/>
    <tableColumn id="14521" xr3:uid="{A51EAC82-FC1F-4A4D-9CD5-11133876C72A}" name="Column14521"/>
    <tableColumn id="14522" xr3:uid="{340233A2-6D69-4BB0-8F66-3F554CEBD6AE}" name="Column14522"/>
    <tableColumn id="14523" xr3:uid="{033F6014-9403-472F-97A8-86240B694F0C}" name="Column14523"/>
    <tableColumn id="14524" xr3:uid="{6FB169A3-D00D-4364-99A8-3C81B7258D5D}" name="Column14524"/>
    <tableColumn id="14525" xr3:uid="{9C8B0A53-1EE7-40A2-82B1-4551E3C552EE}" name="Column14525"/>
    <tableColumn id="14526" xr3:uid="{FC3BA6AF-4594-4424-B5DD-ED08F6AA0D51}" name="Column14526"/>
    <tableColumn id="14527" xr3:uid="{0185E56E-366D-44D4-AFC0-B780E32CA262}" name="Column14527"/>
    <tableColumn id="14528" xr3:uid="{CB83E72B-B4F5-476D-AA0C-D214D5336CAB}" name="Column14528"/>
    <tableColumn id="14529" xr3:uid="{3D4B8553-CF2E-4279-BE23-5FE8B0EF9E38}" name="Column14529"/>
    <tableColumn id="14530" xr3:uid="{92533929-7083-40FE-804E-C98F1066DFEE}" name="Column14530"/>
    <tableColumn id="14531" xr3:uid="{072DFCF1-898A-4D4D-8446-545CBFE3A857}" name="Column14531"/>
    <tableColumn id="14532" xr3:uid="{CC64332C-D5B3-4402-AF20-7EA6BF9F3C2E}" name="Column14532"/>
    <tableColumn id="14533" xr3:uid="{FE0675E5-5858-4290-81B9-3624E827030D}" name="Column14533"/>
    <tableColumn id="14534" xr3:uid="{B1623D8C-270B-4010-8E86-CA4808F6A74E}" name="Column14534"/>
    <tableColumn id="14535" xr3:uid="{5522178F-B0FF-47DD-B16F-46CF92321060}" name="Column14535"/>
    <tableColumn id="14536" xr3:uid="{2717C5BE-8F7C-4625-8034-81B749166F32}" name="Column14536"/>
    <tableColumn id="14537" xr3:uid="{09AB87D2-C32A-42E7-9289-0415625A3A99}" name="Column14537"/>
    <tableColumn id="14538" xr3:uid="{7FE352B9-8805-4D53-B241-FCB6BD83FA77}" name="Column14538"/>
    <tableColumn id="14539" xr3:uid="{A08BC50B-D8BB-44C3-8AF3-9DAD5F7D7E16}" name="Column14539"/>
    <tableColumn id="14540" xr3:uid="{AB8ABF24-3D0E-46FD-8291-C0070A2A47EB}" name="Column14540"/>
    <tableColumn id="14541" xr3:uid="{88BBA6C8-1950-4CAD-969A-7940D450950F}" name="Column14541"/>
    <tableColumn id="14542" xr3:uid="{35A2BB82-F8C3-4E4F-B280-8F5EB43080E9}" name="Column14542"/>
    <tableColumn id="14543" xr3:uid="{54505D6E-FD1B-47A4-8B89-2AEDA0CB1782}" name="Column14543"/>
    <tableColumn id="14544" xr3:uid="{B8251960-D572-4BB1-91A8-5670E1709235}" name="Column14544"/>
    <tableColumn id="14545" xr3:uid="{5E10D047-03C9-4E6F-881D-698428D6A9FB}" name="Column14545"/>
    <tableColumn id="14546" xr3:uid="{5B63DBF9-BCD4-41FA-8B96-B8EEDB06BFC8}" name="Column14546"/>
    <tableColumn id="14547" xr3:uid="{11F81486-ED2B-4FB7-88A6-C5F08B241437}" name="Column14547"/>
    <tableColumn id="14548" xr3:uid="{BE2ACF70-7A77-4675-A21F-35410205B750}" name="Column14548"/>
    <tableColumn id="14549" xr3:uid="{8F7A01C2-3243-45CA-AFF0-7B3546A62314}" name="Column14549"/>
    <tableColumn id="14550" xr3:uid="{F9C13EB3-0C6E-403B-90A5-A5968B1F5D19}" name="Column14550"/>
    <tableColumn id="14551" xr3:uid="{63210E70-AF6A-4FDA-9E95-851794C8E809}" name="Column14551"/>
    <tableColumn id="14552" xr3:uid="{F374878D-109C-42C7-AE95-143395BC7EF1}" name="Column14552"/>
    <tableColumn id="14553" xr3:uid="{C133DE7D-6AF3-442A-88D0-B198B673CDF2}" name="Column14553"/>
    <tableColumn id="14554" xr3:uid="{F25C103E-0019-4EEA-9C33-98094E15F5AC}" name="Column14554"/>
    <tableColumn id="14555" xr3:uid="{3015E942-96AB-4972-B45C-A7CF64CA2819}" name="Column14555"/>
    <tableColumn id="14556" xr3:uid="{E5154F21-B2E0-497C-B82B-B7FA50B8B3B0}" name="Column14556"/>
    <tableColumn id="14557" xr3:uid="{EF4F188D-0CB5-42B3-AD9A-6A2D9AF514DE}" name="Column14557"/>
    <tableColumn id="14558" xr3:uid="{BAF0B986-027F-425A-99AD-3EAF79F59765}" name="Column14558"/>
    <tableColumn id="14559" xr3:uid="{98466F2F-FD32-4C5C-976B-64860ED12FDE}" name="Column14559"/>
    <tableColumn id="14560" xr3:uid="{64561BD5-FE05-4A13-AB58-327478F869DE}" name="Column14560"/>
    <tableColumn id="14561" xr3:uid="{7C35E41F-DED0-46B5-8B39-A08D25B36348}" name="Column14561"/>
    <tableColumn id="14562" xr3:uid="{84338293-406C-4104-9A82-B759B57AD356}" name="Column14562"/>
    <tableColumn id="14563" xr3:uid="{6B5DA8A0-3517-442B-A380-D076DA87B9DA}" name="Column14563"/>
    <tableColumn id="14564" xr3:uid="{4E5F4FF8-26A8-48D5-9DFC-9E5A2DA65BFA}" name="Column14564"/>
    <tableColumn id="14565" xr3:uid="{5A5D044F-7433-4F25-B3CE-C8D2B3D0858F}" name="Column14565"/>
    <tableColumn id="14566" xr3:uid="{ED2E4BA0-9B55-46AD-AED7-C90A8080D2C6}" name="Column14566"/>
    <tableColumn id="14567" xr3:uid="{653369D1-BAB4-4C37-B1AE-EBEA7E6101C0}" name="Column14567"/>
    <tableColumn id="14568" xr3:uid="{A3D6E6AF-D39E-4B63-A080-967EED3C20C8}" name="Column14568"/>
    <tableColumn id="14569" xr3:uid="{DF4408E5-B5A3-41A8-BDB5-45F215F323F7}" name="Column14569"/>
    <tableColumn id="14570" xr3:uid="{BE105B91-1A5E-46E1-BB79-E813C5C9490C}" name="Column14570"/>
    <tableColumn id="14571" xr3:uid="{FE20D7F5-A686-4220-85B0-A0978F599433}" name="Column14571"/>
    <tableColumn id="14572" xr3:uid="{3E6744D3-E93D-4D00-AEDC-F5E9FC4D5C4F}" name="Column14572"/>
    <tableColumn id="14573" xr3:uid="{6A0C16D8-22BE-4489-8BFB-BF008EAA7D45}" name="Column14573"/>
    <tableColumn id="14574" xr3:uid="{3E63D1FD-67E7-4EE5-B649-2ECE0C2B9E54}" name="Column14574"/>
    <tableColumn id="14575" xr3:uid="{0D41EBC5-11C2-41B5-AA96-1612C8C314A0}" name="Column14575"/>
    <tableColumn id="14576" xr3:uid="{C7EDAF3C-B313-49E2-A2A4-62D8451BEDCC}" name="Column14576"/>
    <tableColumn id="14577" xr3:uid="{21DFFF8C-3C91-4D6D-B535-2B323523A57D}" name="Column14577"/>
    <tableColumn id="14578" xr3:uid="{D13A7C13-E387-4C0A-A678-5FDB33AD07F2}" name="Column14578"/>
    <tableColumn id="14579" xr3:uid="{D3A8AC44-5A98-43A5-9813-1D7EEF496C76}" name="Column14579"/>
    <tableColumn id="14580" xr3:uid="{E930B5AA-CFD1-450A-8EDB-3883E7884832}" name="Column14580"/>
    <tableColumn id="14581" xr3:uid="{99F49E91-4A3A-448D-B3A7-4AB6C3CC526E}" name="Column14581"/>
    <tableColumn id="14582" xr3:uid="{13D3BC56-5B28-4584-87C0-4EE90F0FA207}" name="Column14582"/>
    <tableColumn id="14583" xr3:uid="{479B7EA3-B3BC-4ACB-85B8-67638E0D145D}" name="Column14583"/>
    <tableColumn id="14584" xr3:uid="{6A01290F-9A2D-4369-BDA4-E8969C1B4386}" name="Column14584"/>
    <tableColumn id="14585" xr3:uid="{5E4F3DAE-5980-4448-AE48-70C1380D1B77}" name="Column14585"/>
    <tableColumn id="14586" xr3:uid="{EA85BFC2-5743-4408-908A-1E5947E673FE}" name="Column14586"/>
    <tableColumn id="14587" xr3:uid="{FF53392C-D3AE-4C59-9E18-6F218BA2C88B}" name="Column14587"/>
    <tableColumn id="14588" xr3:uid="{1882670A-742E-4A83-9D68-C0FE1EA3CBBF}" name="Column14588"/>
    <tableColumn id="14589" xr3:uid="{73C4A902-D0C2-450E-BF1B-E0D1AF64D9F1}" name="Column14589"/>
    <tableColumn id="14590" xr3:uid="{AB151D9C-E39E-46A7-833C-74134F49AE66}" name="Column14590"/>
    <tableColumn id="14591" xr3:uid="{77580B3B-DA73-4A02-B61C-92A862A524DD}" name="Column14591"/>
    <tableColumn id="14592" xr3:uid="{F58A2D23-A2C1-4A4A-91A8-D2C7C85237CC}" name="Column14592"/>
    <tableColumn id="14593" xr3:uid="{15FB5518-E558-43D0-80DE-9A72BE6CF725}" name="Column14593"/>
    <tableColumn id="14594" xr3:uid="{83723D49-4219-42D1-BA00-4B908A96253D}" name="Column14594"/>
    <tableColumn id="14595" xr3:uid="{A435F0B2-2A60-40D5-9E78-9D7C59B2053C}" name="Column14595"/>
    <tableColumn id="14596" xr3:uid="{7E857DF2-3A8C-4759-B243-7005D465189A}" name="Column14596"/>
    <tableColumn id="14597" xr3:uid="{ECE600CC-8953-4B66-8244-29F33AC74039}" name="Column14597"/>
    <tableColumn id="14598" xr3:uid="{23D837DD-3B58-4058-B1EA-B212C427DA65}" name="Column14598"/>
    <tableColumn id="14599" xr3:uid="{18B410A8-4257-4D8D-951B-F344A9DDAEB0}" name="Column14599"/>
    <tableColumn id="14600" xr3:uid="{72D56524-C853-4A03-8A09-F18F00E27E2D}" name="Column14600"/>
    <tableColumn id="14601" xr3:uid="{99C8745C-83F7-4028-9624-21A825A8CB9F}" name="Column14601"/>
    <tableColumn id="14602" xr3:uid="{9B57E179-F1EF-463C-A778-BF57D457279E}" name="Column14602"/>
    <tableColumn id="14603" xr3:uid="{98CFE662-C0F1-4351-96B0-2D7CC0851B70}" name="Column14603"/>
    <tableColumn id="14604" xr3:uid="{9A9FB5B2-3F25-47AD-8C2C-2011EFF1A0FC}" name="Column14604"/>
    <tableColumn id="14605" xr3:uid="{991285B3-8CBB-4EE1-922D-4CC11526AED6}" name="Column14605"/>
    <tableColumn id="14606" xr3:uid="{2B383CD8-F4FF-4F50-AE61-435AD41AB14D}" name="Column14606"/>
    <tableColumn id="14607" xr3:uid="{4DA8AE30-3199-4FB9-A945-CDAF78F2995F}" name="Column14607"/>
    <tableColumn id="14608" xr3:uid="{9A5336D3-65C3-46FA-954E-03102AD2FE9A}" name="Column14608"/>
    <tableColumn id="14609" xr3:uid="{CB2908E7-C7F4-4E2B-AC15-E67E0AFED682}" name="Column14609"/>
    <tableColumn id="14610" xr3:uid="{BDAFDA8A-BCA2-4AFF-BBE3-7A2EF6312297}" name="Column14610"/>
    <tableColumn id="14611" xr3:uid="{3378BA70-BF18-4F32-A0F5-66BE693EBC65}" name="Column14611"/>
    <tableColumn id="14612" xr3:uid="{37583163-7AC8-4D00-B357-87356FD3E304}" name="Column14612"/>
    <tableColumn id="14613" xr3:uid="{4F87390C-DA7B-45A9-8B06-C42A1796E9B0}" name="Column14613"/>
    <tableColumn id="14614" xr3:uid="{9B86EFE9-7611-4BFA-AF3D-C8EF220465C1}" name="Column14614"/>
    <tableColumn id="14615" xr3:uid="{C57DD80A-D458-4E24-AFF7-FBB4AB8F6DCD}" name="Column14615"/>
    <tableColumn id="14616" xr3:uid="{D02956E5-F0A6-41F5-AF95-B2321A2C0632}" name="Column14616"/>
    <tableColumn id="14617" xr3:uid="{8C9ECDB0-AB4D-4E53-A0CE-A0782CF384E1}" name="Column14617"/>
    <tableColumn id="14618" xr3:uid="{07FB93EA-3284-488E-88C7-A46098AEB776}" name="Column14618"/>
    <tableColumn id="14619" xr3:uid="{80B33D2E-98E8-4E58-8255-D0C2BFE593CA}" name="Column14619"/>
    <tableColumn id="14620" xr3:uid="{DD7A295C-4225-4486-94FC-33DA4BAAD91A}" name="Column14620"/>
    <tableColumn id="14621" xr3:uid="{D6415DF3-C008-42DA-8D04-66C40A5B4359}" name="Column14621"/>
    <tableColumn id="14622" xr3:uid="{B934C826-FD85-49FA-92CF-DB8B782F5067}" name="Column14622"/>
    <tableColumn id="14623" xr3:uid="{CC611830-FDAE-41D9-B9E2-61D3D4560C34}" name="Column14623"/>
    <tableColumn id="14624" xr3:uid="{9F7C5AA4-D53D-4E8A-87B5-255ACDA267FE}" name="Column14624"/>
    <tableColumn id="14625" xr3:uid="{8FCD5509-8FEA-40D3-95F3-7EE7E3E7327B}" name="Column14625"/>
    <tableColumn id="14626" xr3:uid="{67DCDEDB-0126-440B-8608-D2598DACA91B}" name="Column14626"/>
    <tableColumn id="14627" xr3:uid="{30EBCA0B-FA17-4B8A-984E-1A4B73DD40EE}" name="Column14627"/>
    <tableColumn id="14628" xr3:uid="{83A84320-5DFC-4012-88C8-C57603CB0482}" name="Column14628"/>
    <tableColumn id="14629" xr3:uid="{8D8EAC79-9525-4C8D-81F5-60D8EFF48CBF}" name="Column14629"/>
    <tableColumn id="14630" xr3:uid="{969F54A8-BDAB-44B2-B38C-B1619BF36C16}" name="Column14630"/>
    <tableColumn id="14631" xr3:uid="{15D198AB-4A00-4A6C-AED9-274575E7B233}" name="Column14631"/>
    <tableColumn id="14632" xr3:uid="{BC13B2ED-27B5-4E54-8F35-CB316B9DE1E9}" name="Column14632"/>
    <tableColumn id="14633" xr3:uid="{37588D38-431E-4E5A-A9F8-4E38E7581C7C}" name="Column14633"/>
    <tableColumn id="14634" xr3:uid="{B6C5D33F-C488-4DBE-B0C8-7C3DEDF8E8EA}" name="Column14634"/>
    <tableColumn id="14635" xr3:uid="{75A21B59-D6F7-4C5A-B141-BC193D778BB6}" name="Column14635"/>
    <tableColumn id="14636" xr3:uid="{12B3A219-B362-4A91-988E-76A345E9906F}" name="Column14636"/>
    <tableColumn id="14637" xr3:uid="{D9EBEAC9-D227-446D-9853-1DB81A1DC0AD}" name="Column14637"/>
    <tableColumn id="14638" xr3:uid="{92480E9E-AA1E-4C1D-B29A-9EF71AB2E4AD}" name="Column14638"/>
    <tableColumn id="14639" xr3:uid="{32047E43-289B-4BED-8BA5-304FB11FAB7D}" name="Column14639"/>
    <tableColumn id="14640" xr3:uid="{545252A9-67CC-42E4-92B2-3065639D9BE1}" name="Column14640"/>
    <tableColumn id="14641" xr3:uid="{DB4BCDB6-E92A-42F6-8305-85BEC2EC1104}" name="Column14641"/>
    <tableColumn id="14642" xr3:uid="{A39E6429-9ABE-46FB-800A-461ADD5E7323}" name="Column14642"/>
    <tableColumn id="14643" xr3:uid="{CCC90347-9BBE-4E16-BAF8-E4C93A7C8D68}" name="Column14643"/>
    <tableColumn id="14644" xr3:uid="{A8292ED8-4C7C-440E-86EB-154B9F03B038}" name="Column14644"/>
    <tableColumn id="14645" xr3:uid="{631C45A2-28E0-4998-87F0-B57D4B5653F1}" name="Column14645"/>
    <tableColumn id="14646" xr3:uid="{1D6EB611-90CD-451D-A1B2-5A5D9513E724}" name="Column14646"/>
    <tableColumn id="14647" xr3:uid="{19A48741-A868-41CE-883F-302E876FB215}" name="Column14647"/>
    <tableColumn id="14648" xr3:uid="{0447DCDB-1E7F-4B79-BB6D-453423177718}" name="Column14648"/>
    <tableColumn id="14649" xr3:uid="{743BCEC6-6596-4F70-BCB6-A264293F1174}" name="Column14649"/>
    <tableColumn id="14650" xr3:uid="{5958FE0E-79F2-48CA-9BE1-85C1EE4C4111}" name="Column14650"/>
    <tableColumn id="14651" xr3:uid="{D899EEF3-AD0E-42F2-AA1E-BB8E5E7C0E74}" name="Column14651"/>
    <tableColumn id="14652" xr3:uid="{2088D37D-6BD1-468F-979D-8DF37F986C0F}" name="Column14652"/>
    <tableColumn id="14653" xr3:uid="{E104B104-CDA0-42ED-83A0-CF4F82242D60}" name="Column14653"/>
    <tableColumn id="14654" xr3:uid="{A1B654B8-5BD0-44C7-BA34-5499D1DF6AB9}" name="Column14654"/>
    <tableColumn id="14655" xr3:uid="{EE749B8A-048D-4621-8C5D-92034BC977EA}" name="Column14655"/>
    <tableColumn id="14656" xr3:uid="{D7027F6D-4542-4CE0-8308-C529C5A2D809}" name="Column14656"/>
    <tableColumn id="14657" xr3:uid="{0C0494F0-CB39-42DC-B06C-F9DF29FC4BBC}" name="Column14657"/>
    <tableColumn id="14658" xr3:uid="{0401F6A2-1EE1-4F40-B5D2-B45850B70219}" name="Column14658"/>
    <tableColumn id="14659" xr3:uid="{9D835E63-4C0F-4623-B06D-B190CF663EBF}" name="Column14659"/>
    <tableColumn id="14660" xr3:uid="{0E5A9694-F0E2-47FE-A37C-63857BB17CDF}" name="Column14660"/>
    <tableColumn id="14661" xr3:uid="{2F8852A2-D068-4B61-BB26-825571AA5AB1}" name="Column14661"/>
    <tableColumn id="14662" xr3:uid="{EFC5DCBC-B691-423C-B290-E6C53D2E62D5}" name="Column14662"/>
    <tableColumn id="14663" xr3:uid="{662792BD-A17A-4F2F-AC77-E8D24914F629}" name="Column14663"/>
    <tableColumn id="14664" xr3:uid="{6CDEFBCE-9912-4ACF-9B93-D17676F16D8E}" name="Column14664"/>
    <tableColumn id="14665" xr3:uid="{AB4331B2-9C3C-45AD-9994-5F196779249B}" name="Column14665"/>
    <tableColumn id="14666" xr3:uid="{23315CE9-153E-46F4-A60B-3F8401393AD6}" name="Column14666"/>
    <tableColumn id="14667" xr3:uid="{E8F8823A-9D90-48FD-AF17-F098C7D70D15}" name="Column14667"/>
    <tableColumn id="14668" xr3:uid="{C3C5EEB2-96A5-4696-8E7C-2BD05CF9C4E3}" name="Column14668"/>
    <tableColumn id="14669" xr3:uid="{231EBF17-81EC-4B8C-9ED8-92DC679ECB3F}" name="Column14669"/>
    <tableColumn id="14670" xr3:uid="{FD3E5484-2BD8-4CE3-BC02-0562ACAD853C}" name="Column14670"/>
    <tableColumn id="14671" xr3:uid="{09D86E4F-AA84-40A4-9FD4-10CEB309C7EC}" name="Column14671"/>
    <tableColumn id="14672" xr3:uid="{3DDF023F-3F6B-4654-866C-35A3D75BD5D2}" name="Column14672"/>
    <tableColumn id="14673" xr3:uid="{68AF8325-10F3-40BA-A2E3-338FCAD0BF2A}" name="Column14673"/>
    <tableColumn id="14674" xr3:uid="{C7EB98B7-DD81-4DBB-9FC1-E4B36C581373}" name="Column14674"/>
    <tableColumn id="14675" xr3:uid="{CEC0EBBA-16BD-4A33-8396-16FA816BC609}" name="Column14675"/>
    <tableColumn id="14676" xr3:uid="{BFD780B0-8821-4E1A-942C-6572C0F9EEA0}" name="Column14676"/>
    <tableColumn id="14677" xr3:uid="{62B2872C-D4D2-47C4-A684-6BB36CAEC836}" name="Column14677"/>
    <tableColumn id="14678" xr3:uid="{D33E334C-5816-45B8-85A8-C134AECC5517}" name="Column14678"/>
    <tableColumn id="14679" xr3:uid="{10D9DE72-28F3-4D8F-88DD-531C8DAA173A}" name="Column14679"/>
    <tableColumn id="14680" xr3:uid="{6CD4081D-D85A-468D-B132-4F2BF781029C}" name="Column14680"/>
    <tableColumn id="14681" xr3:uid="{3666039D-3F8E-424D-A649-256C90C4117F}" name="Column14681"/>
    <tableColumn id="14682" xr3:uid="{267DC5F6-EB31-44B8-A187-E09C0B6B44EE}" name="Column14682"/>
    <tableColumn id="14683" xr3:uid="{D9128E45-CE4C-4462-B4D6-A73A47BB2973}" name="Column14683"/>
    <tableColumn id="14684" xr3:uid="{DAD4F86C-6B0C-4A29-ACAD-61D004C69040}" name="Column14684"/>
    <tableColumn id="14685" xr3:uid="{705D6AA6-C2AB-4175-AC04-46796D8414D8}" name="Column14685"/>
    <tableColumn id="14686" xr3:uid="{35A0586C-93E2-428C-8FF2-D5A89EBD097A}" name="Column14686"/>
    <tableColumn id="14687" xr3:uid="{0BD1AC7C-E928-4D93-A5F5-CF44D626CCC3}" name="Column14687"/>
    <tableColumn id="14688" xr3:uid="{F6BEB428-11BA-4BF8-9649-BABA8AEA520B}" name="Column14688"/>
    <tableColumn id="14689" xr3:uid="{0C6F29A0-D756-4E8B-B7FD-FC9DC106FC30}" name="Column14689"/>
    <tableColumn id="14690" xr3:uid="{EF461EE2-BBC8-4758-B563-4E5784B5F2CF}" name="Column14690"/>
    <tableColumn id="14691" xr3:uid="{63FFD1DB-AE4B-4809-9627-661C4AD6ECD2}" name="Column14691"/>
    <tableColumn id="14692" xr3:uid="{42201DD7-2652-4908-8B24-9BD44A902FD4}" name="Column14692"/>
    <tableColumn id="14693" xr3:uid="{C4602CB3-69DE-4B1F-BC7E-CAFC50C4634F}" name="Column14693"/>
    <tableColumn id="14694" xr3:uid="{66E32AFD-FD8F-41D4-9BBB-669D1A6D4B0D}" name="Column14694"/>
    <tableColumn id="14695" xr3:uid="{42AF2BA4-4CCE-4071-AB6F-845D76EB886F}" name="Column14695"/>
    <tableColumn id="14696" xr3:uid="{B75F9134-EF09-4104-AFDB-D1F94F3A555A}" name="Column14696"/>
    <tableColumn id="14697" xr3:uid="{E9E61AC9-4B04-490C-BEBB-455C3B686A2A}" name="Column14697"/>
    <tableColumn id="14698" xr3:uid="{5D3CB8D1-FF7D-4D0E-BFAB-5D9A404E8F15}" name="Column14698"/>
    <tableColumn id="14699" xr3:uid="{783D0D10-D129-4BC3-AC48-1D85108A117A}" name="Column14699"/>
    <tableColumn id="14700" xr3:uid="{A6445FAB-4E7A-4735-89FA-1FBCF4203512}" name="Column14700"/>
    <tableColumn id="14701" xr3:uid="{9E2001D2-08F9-4A79-807E-91AD7FC2FCAB}" name="Column14701"/>
    <tableColumn id="14702" xr3:uid="{09F52B6D-A678-42C8-BFA8-7962130F7F80}" name="Column14702"/>
    <tableColumn id="14703" xr3:uid="{E6DC3917-3395-4387-819B-7D893A57FC76}" name="Column14703"/>
    <tableColumn id="14704" xr3:uid="{785448C1-D5B0-4036-B6B4-9BB4458B3AE9}" name="Column14704"/>
    <tableColumn id="14705" xr3:uid="{B818D579-5F31-4603-BDD5-9F12B747AF4B}" name="Column14705"/>
    <tableColumn id="14706" xr3:uid="{0764CA32-79DE-42F9-893A-8D207DBBBCBF}" name="Column14706"/>
    <tableColumn id="14707" xr3:uid="{034C603A-3148-4A75-90F1-FB81C65C6499}" name="Column14707"/>
    <tableColumn id="14708" xr3:uid="{D13AF4C4-492B-4206-BFBA-0CC495E71C81}" name="Column14708"/>
    <tableColumn id="14709" xr3:uid="{ADC053D3-5578-4385-ABA6-39E00C50F177}" name="Column14709"/>
    <tableColumn id="14710" xr3:uid="{368C56D0-8A43-4E26-9CBA-57CBFA56FA15}" name="Column14710"/>
    <tableColumn id="14711" xr3:uid="{3651EBD9-FAF2-4FA9-B5BD-E0ACAF39339D}" name="Column14711"/>
    <tableColumn id="14712" xr3:uid="{AB970011-FC4D-4FE9-A2A2-7748A7E132F7}" name="Column14712"/>
    <tableColumn id="14713" xr3:uid="{54E9529F-12CD-4052-8A29-888BBA4FFB59}" name="Column14713"/>
    <tableColumn id="14714" xr3:uid="{E22966D2-7E5E-46F9-A712-A353DEEF9BF2}" name="Column14714"/>
    <tableColumn id="14715" xr3:uid="{0D554BD6-DBAF-4A25-AD76-E373566095AB}" name="Column14715"/>
    <tableColumn id="14716" xr3:uid="{917283B9-960F-4CF7-A70F-D0B8C8B40E03}" name="Column14716"/>
    <tableColumn id="14717" xr3:uid="{49D8548A-D7DD-4981-A50E-2201AEDC86F5}" name="Column14717"/>
    <tableColumn id="14718" xr3:uid="{268F57F8-7D7D-4791-96C2-38D5E8706BCE}" name="Column14718"/>
    <tableColumn id="14719" xr3:uid="{74A1B655-C71D-4F26-BC40-286A10C034B5}" name="Column14719"/>
    <tableColumn id="14720" xr3:uid="{19CFE581-25D9-472F-B8C3-0430B816112C}" name="Column14720"/>
    <tableColumn id="14721" xr3:uid="{012701A4-7C11-492B-9452-3298310EFC98}" name="Column14721"/>
    <tableColumn id="14722" xr3:uid="{9DCE3810-AF56-45D2-87F9-7C075F0E4D8E}" name="Column14722"/>
    <tableColumn id="14723" xr3:uid="{0771800F-73EF-41B8-A835-FD51C1619CFD}" name="Column14723"/>
    <tableColumn id="14724" xr3:uid="{15F9BCB3-D2CF-4417-9C68-F70B52E2C841}" name="Column14724"/>
    <tableColumn id="14725" xr3:uid="{86179133-566D-47F8-9B4D-60587441FB7F}" name="Column14725"/>
    <tableColumn id="14726" xr3:uid="{71BE772F-A7B3-4809-96FD-8A002A5D50A4}" name="Column14726"/>
    <tableColumn id="14727" xr3:uid="{A9768D5D-6103-40C2-8AB9-FA287C78BD32}" name="Column14727"/>
    <tableColumn id="14728" xr3:uid="{065852DE-490A-46E6-BA9C-50795E6DEC3C}" name="Column14728"/>
    <tableColumn id="14729" xr3:uid="{96C4E5D5-FDB9-4003-B0BA-18F2A51A29A0}" name="Column14729"/>
    <tableColumn id="14730" xr3:uid="{089DDACD-F6CC-4671-9EBB-876A11C3599E}" name="Column14730"/>
    <tableColumn id="14731" xr3:uid="{3F172843-BA23-473D-BE17-70C9D84B8510}" name="Column14731"/>
    <tableColumn id="14732" xr3:uid="{C98CD287-520E-4B2D-AB83-5A386271D1FF}" name="Column14732"/>
    <tableColumn id="14733" xr3:uid="{C8B8CA4C-C096-4015-95B4-D85F00B6964E}" name="Column14733"/>
    <tableColumn id="14734" xr3:uid="{BBFEC8C0-1521-4E38-9097-49E878DBE28E}" name="Column14734"/>
    <tableColumn id="14735" xr3:uid="{BFEE343D-6103-48BD-870A-EA82891307FC}" name="Column14735"/>
    <tableColumn id="14736" xr3:uid="{69E845C6-2CF8-4FE6-AB3D-EC70675880BE}" name="Column14736"/>
    <tableColumn id="14737" xr3:uid="{C4ED7098-6747-4A22-AF50-80CFA7DBEB9B}" name="Column14737"/>
    <tableColumn id="14738" xr3:uid="{A4CB7F29-45BE-4658-BBF2-36F4F9A30FAC}" name="Column14738"/>
    <tableColumn id="14739" xr3:uid="{3E180511-2EE4-45E2-93C5-99D590C17E1F}" name="Column14739"/>
    <tableColumn id="14740" xr3:uid="{20CE4BCD-B8C7-45AE-AF9F-F31145752319}" name="Column14740"/>
    <tableColumn id="14741" xr3:uid="{27E63F2A-2352-47B6-86F6-C6804AE25F0C}" name="Column14741"/>
    <tableColumn id="14742" xr3:uid="{712C43FC-7D35-4385-BC16-F543EA0AF7C1}" name="Column14742"/>
    <tableColumn id="14743" xr3:uid="{D0EFA5FF-629C-4BAA-AF51-2314A9BBEBFC}" name="Column14743"/>
    <tableColumn id="14744" xr3:uid="{61495F2D-4804-436F-99B2-354A902ABB51}" name="Column14744"/>
    <tableColumn id="14745" xr3:uid="{EE139B8E-DC9C-45F4-A300-4AD98BFF3976}" name="Column14745"/>
    <tableColumn id="14746" xr3:uid="{DA3659C7-B9A2-494B-8887-541AA548CBD8}" name="Column14746"/>
    <tableColumn id="14747" xr3:uid="{77999B6E-7DD8-4766-BFDB-D9F3508E1C1A}" name="Column14747"/>
    <tableColumn id="14748" xr3:uid="{412B0473-94A5-4125-8332-9BD662A79AFC}" name="Column14748"/>
    <tableColumn id="14749" xr3:uid="{30C11DCB-4054-4385-9589-83B6D345A371}" name="Column14749"/>
    <tableColumn id="14750" xr3:uid="{ADDBF2DA-E402-4035-941C-4EA9AF4AC5AB}" name="Column14750"/>
    <tableColumn id="14751" xr3:uid="{85EA38B0-1131-4813-A8C8-DF4CDED6CB29}" name="Column14751"/>
    <tableColumn id="14752" xr3:uid="{1DA45428-CB6A-4F50-ACB1-5C47449911B1}" name="Column14752"/>
    <tableColumn id="14753" xr3:uid="{AD6BCDF3-0807-446F-8DC5-27648F3C4ECD}" name="Column14753"/>
    <tableColumn id="14754" xr3:uid="{C379DE3A-D6F6-4955-B05B-2E1B4E6A19DD}" name="Column14754"/>
    <tableColumn id="14755" xr3:uid="{2CBB32B0-585A-49CF-809B-9EAA7596E271}" name="Column14755"/>
    <tableColumn id="14756" xr3:uid="{173BECD3-338B-41CA-8FD9-6130EC49893F}" name="Column14756"/>
    <tableColumn id="14757" xr3:uid="{61C04F85-100B-4A65-94E5-49FCF65650A5}" name="Column14757"/>
    <tableColumn id="14758" xr3:uid="{88F17139-C664-4B8C-BEC5-FF617816D61E}" name="Column14758"/>
    <tableColumn id="14759" xr3:uid="{BA4B429B-58DE-4A7C-8232-CDCF589B5751}" name="Column14759"/>
    <tableColumn id="14760" xr3:uid="{49942078-BE2F-4C6A-9C4F-475671BA0B7D}" name="Column14760"/>
    <tableColumn id="14761" xr3:uid="{C1D1736B-4E7D-4683-BCF1-09D1F12072F8}" name="Column14761"/>
    <tableColumn id="14762" xr3:uid="{5D455196-63A4-4795-BBA9-9704FF99BE04}" name="Column14762"/>
    <tableColumn id="14763" xr3:uid="{FCE4DE0D-BFF6-4A43-B12B-817D17F53226}" name="Column14763"/>
    <tableColumn id="14764" xr3:uid="{110576FF-84D2-459D-815C-3E01F96E721C}" name="Column14764"/>
    <tableColumn id="14765" xr3:uid="{50846A3C-8397-4FB3-AD16-6C931DCFEC4D}" name="Column14765"/>
    <tableColumn id="14766" xr3:uid="{382BABCE-A0DC-427E-A477-4E54B2A59728}" name="Column14766"/>
    <tableColumn id="14767" xr3:uid="{8E087C2B-FD70-4A85-BC0C-DDF36AFB6C5A}" name="Column14767"/>
    <tableColumn id="14768" xr3:uid="{ADB8094F-56C9-417E-A69E-74CD1D18E818}" name="Column14768"/>
    <tableColumn id="14769" xr3:uid="{E5B6CB7B-27F5-4024-B4AD-1E8D6588023F}" name="Column14769"/>
    <tableColumn id="14770" xr3:uid="{42207B99-8788-42D5-9683-9F3209D9D1E5}" name="Column14770"/>
    <tableColumn id="14771" xr3:uid="{0EB24A0F-0C4D-4B8D-8427-531E23E7EE38}" name="Column14771"/>
    <tableColumn id="14772" xr3:uid="{EB1CC00E-F7DA-48FB-A8F2-BB966F9FDFE2}" name="Column14772"/>
    <tableColumn id="14773" xr3:uid="{1F48908D-3497-4644-847C-463476D1F9B2}" name="Column14773"/>
    <tableColumn id="14774" xr3:uid="{56438825-C890-4858-AD2E-BB749E6CE430}" name="Column14774"/>
    <tableColumn id="14775" xr3:uid="{9B6CFC3D-1C45-467E-BDEF-B3D0DFFB86A4}" name="Column14775"/>
    <tableColumn id="14776" xr3:uid="{1235FC98-A528-47FC-97AE-6C47AA373157}" name="Column14776"/>
    <tableColumn id="14777" xr3:uid="{73BEA49E-3723-41DC-BC56-8A6006AF0860}" name="Column14777"/>
    <tableColumn id="14778" xr3:uid="{A7D4F8A5-B9AD-4001-9054-BD4D782AE0E6}" name="Column14778"/>
    <tableColumn id="14779" xr3:uid="{702F6FCB-A932-4260-87A1-A7E364151D6E}" name="Column14779"/>
    <tableColumn id="14780" xr3:uid="{85505EDD-CFF7-4D14-AF2D-38E6470886B2}" name="Column14780"/>
    <tableColumn id="14781" xr3:uid="{8CDE31D2-CE38-4BA8-9A38-C395D7533FBA}" name="Column14781"/>
    <tableColumn id="14782" xr3:uid="{97F24F0B-8589-410E-AEC1-C9ABE2AD0E05}" name="Column14782"/>
    <tableColumn id="14783" xr3:uid="{635A10A3-1B0D-441B-A23B-B01C919F7F38}" name="Column14783"/>
    <tableColumn id="14784" xr3:uid="{A8C4D913-5D52-4E3A-BBE7-5C3110BF23D1}" name="Column14784"/>
    <tableColumn id="14785" xr3:uid="{D9841C1C-9D1F-4B83-B3C6-8C890008E90E}" name="Column14785"/>
    <tableColumn id="14786" xr3:uid="{EF2418C9-96E8-4B00-BC54-45891B812621}" name="Column14786"/>
    <tableColumn id="14787" xr3:uid="{86729C35-6ED5-497E-86C9-05D11D0EE677}" name="Column14787"/>
    <tableColumn id="14788" xr3:uid="{442EA472-3393-4FC4-B761-60B443AA30B5}" name="Column14788"/>
    <tableColumn id="14789" xr3:uid="{04F7CB48-A096-44A5-B9A4-7F32F9745169}" name="Column14789"/>
    <tableColumn id="14790" xr3:uid="{5FDD146C-64E8-4EAF-AE8C-FBABF65939FC}" name="Column14790"/>
    <tableColumn id="14791" xr3:uid="{8F54C94B-A560-4437-B277-D0D75A7255CB}" name="Column14791"/>
    <tableColumn id="14792" xr3:uid="{C7C3CFEB-ABDD-4A0E-9CB4-058273369BED}" name="Column14792"/>
    <tableColumn id="14793" xr3:uid="{54A21997-F089-4639-9173-A9C90FCE7C53}" name="Column14793"/>
    <tableColumn id="14794" xr3:uid="{CEF15EE6-E1C1-4BAF-8EF1-2B6017DD1BA4}" name="Column14794"/>
    <tableColumn id="14795" xr3:uid="{D0264E31-A00F-4919-8029-39B6ADED2640}" name="Column14795"/>
    <tableColumn id="14796" xr3:uid="{21157DDC-8B95-4375-BC6A-B563822F99B4}" name="Column14796"/>
    <tableColumn id="14797" xr3:uid="{C4A2B14D-12F5-460A-9AAF-20C9A9E5A5B4}" name="Column14797"/>
    <tableColumn id="14798" xr3:uid="{2AAC7B9C-5ECB-480F-97CE-70644D506C71}" name="Column14798"/>
    <tableColumn id="14799" xr3:uid="{4E560451-A335-4B8E-8AA4-B81B4941CF6B}" name="Column14799"/>
    <tableColumn id="14800" xr3:uid="{AA9D0F2A-2225-4329-9E15-2E106496433D}" name="Column14800"/>
    <tableColumn id="14801" xr3:uid="{63E81741-2431-49E3-BEFC-1B971789C3D5}" name="Column14801"/>
    <tableColumn id="14802" xr3:uid="{0B1DC892-44CE-4D71-A97C-5274CCF70B7C}" name="Column14802"/>
    <tableColumn id="14803" xr3:uid="{DDCCFF8E-422D-44EC-AE17-AA802BD936E5}" name="Column14803"/>
    <tableColumn id="14804" xr3:uid="{1E4FC436-8F98-4464-8132-385C456B1CB9}" name="Column14804"/>
    <tableColumn id="14805" xr3:uid="{91AA42C6-FA3E-4E99-82C1-B4E0B1010847}" name="Column14805"/>
    <tableColumn id="14806" xr3:uid="{5427C692-8E41-4D19-A750-541D2A503107}" name="Column14806"/>
    <tableColumn id="14807" xr3:uid="{21C62DE4-0665-476B-892F-4F1BE2EFC261}" name="Column14807"/>
    <tableColumn id="14808" xr3:uid="{6A58D0FE-00A5-48B2-AB47-F6B5D868EC0A}" name="Column14808"/>
    <tableColumn id="14809" xr3:uid="{BD7EA5CB-DFBF-4F57-AE74-413A1787A308}" name="Column14809"/>
    <tableColumn id="14810" xr3:uid="{CEEC28DD-B3A8-465D-BE41-178E474F916E}" name="Column14810"/>
    <tableColumn id="14811" xr3:uid="{7C109B33-FDF6-4649-A1AE-026B37403462}" name="Column14811"/>
    <tableColumn id="14812" xr3:uid="{81BEBDD4-6EDD-4369-893D-04DEB94E9F4A}" name="Column14812"/>
    <tableColumn id="14813" xr3:uid="{E64D640B-8EEE-4FC9-BBD5-0860BA7C6105}" name="Column14813"/>
    <tableColumn id="14814" xr3:uid="{2FBD6851-637D-4643-859F-2E4FE3D34F6A}" name="Column14814"/>
    <tableColumn id="14815" xr3:uid="{FDD2982F-D8CF-4148-9940-2B1886DCB73A}" name="Column14815"/>
    <tableColumn id="14816" xr3:uid="{7D548277-1BFA-46D4-8E77-4A4DA65AE914}" name="Column14816"/>
    <tableColumn id="14817" xr3:uid="{F217C56D-71B4-4AEF-9BAA-AE85B8F314F5}" name="Column14817"/>
    <tableColumn id="14818" xr3:uid="{8ECA1C84-5C89-4FEA-A89F-CEF4988E1D5F}" name="Column14818"/>
    <tableColumn id="14819" xr3:uid="{464C0028-F52C-49DC-AF7C-716C001FA14D}" name="Column14819"/>
    <tableColumn id="14820" xr3:uid="{0E3E88D2-D621-4ECF-A764-599BE3AE61C3}" name="Column14820"/>
    <tableColumn id="14821" xr3:uid="{E30764E0-8370-4519-BDA7-77A2EFAA639D}" name="Column14821"/>
    <tableColumn id="14822" xr3:uid="{C229C876-9700-4679-B94F-0FD1032CC3F8}" name="Column14822"/>
    <tableColumn id="14823" xr3:uid="{8AA83524-1864-40C6-9C9E-8E4EA8249FA8}" name="Column14823"/>
    <tableColumn id="14824" xr3:uid="{1A90C038-0B34-4794-80A8-46E95BF3F528}" name="Column14824"/>
    <tableColumn id="14825" xr3:uid="{57506378-AEE9-43E3-BB4B-5161B310AEEE}" name="Column14825"/>
    <tableColumn id="14826" xr3:uid="{9CE2C30B-7F9B-482B-83C6-F390DDB9969A}" name="Column14826"/>
    <tableColumn id="14827" xr3:uid="{24D37A60-ED3E-497E-BB99-1623E1C91092}" name="Column14827"/>
    <tableColumn id="14828" xr3:uid="{8C5869F7-01E4-464A-9910-52D4D1530F0C}" name="Column14828"/>
    <tableColumn id="14829" xr3:uid="{599D1A89-7C86-46AF-B06E-97ECAEB610B1}" name="Column14829"/>
    <tableColumn id="14830" xr3:uid="{1F7842EB-99FD-4E68-A693-CC5FE07439EE}" name="Column14830"/>
    <tableColumn id="14831" xr3:uid="{07F12D71-DDE4-4C6E-BA88-BD7A8C7C7A55}" name="Column14831"/>
    <tableColumn id="14832" xr3:uid="{5B90F807-8B7C-4CF9-AABB-A744A6698B95}" name="Column14832"/>
    <tableColumn id="14833" xr3:uid="{3984FE31-F326-4FA0-92C8-462A17858D70}" name="Column14833"/>
    <tableColumn id="14834" xr3:uid="{B5481241-6281-4FB6-852C-BF4028A48AE8}" name="Column14834"/>
    <tableColumn id="14835" xr3:uid="{79A4C3C4-B308-4242-A7D8-FABD23402F9F}" name="Column14835"/>
    <tableColumn id="14836" xr3:uid="{4599990F-9914-4596-BAE7-29BB4150FF3C}" name="Column14836"/>
    <tableColumn id="14837" xr3:uid="{FBEB2BD5-F076-4128-8238-D3364B7CE1CF}" name="Column14837"/>
    <tableColumn id="14838" xr3:uid="{ACCDE447-1DFF-49BE-9B26-292CCDF220A1}" name="Column14838"/>
    <tableColumn id="14839" xr3:uid="{A1136DE0-5F53-4FA1-A0A0-3CFB25661419}" name="Column14839"/>
    <tableColumn id="14840" xr3:uid="{71EF19B3-54E2-4311-9D4D-E72791E97A8B}" name="Column14840"/>
    <tableColumn id="14841" xr3:uid="{227FCDE1-8F0C-4FA2-9233-1BC931C5057F}" name="Column14841"/>
    <tableColumn id="14842" xr3:uid="{3C2EC8D0-2488-4355-8FBD-0726223761BF}" name="Column14842"/>
    <tableColumn id="14843" xr3:uid="{5C8C13FE-EE3C-4180-AF33-C76EA177ADCF}" name="Column14843"/>
    <tableColumn id="14844" xr3:uid="{2ECA4B61-14D2-4EBE-BA58-6981E7810D69}" name="Column14844"/>
    <tableColumn id="14845" xr3:uid="{E2004076-3F0D-4A61-B271-38F6B2751C2D}" name="Column14845"/>
    <tableColumn id="14846" xr3:uid="{A164EC41-1904-4EFF-A3C7-74A11D7AEEBC}" name="Column14846"/>
    <tableColumn id="14847" xr3:uid="{22BC727D-0CBF-4A74-8CC7-1C77309E875A}" name="Column14847"/>
    <tableColumn id="14848" xr3:uid="{4B5D0CAD-2F53-4D34-A923-30F272EC783B}" name="Column14848"/>
    <tableColumn id="14849" xr3:uid="{DFC3D180-A273-4C9F-959C-A4B953A779FC}" name="Column14849"/>
    <tableColumn id="14850" xr3:uid="{54B034E9-F716-4788-9F72-16ED82E9BFB0}" name="Column14850"/>
    <tableColumn id="14851" xr3:uid="{EC29E2EA-77CC-4660-A6D7-C93BE52425C3}" name="Column14851"/>
    <tableColumn id="14852" xr3:uid="{0F85F6B8-6DAD-47F7-9957-837584139718}" name="Column14852"/>
    <tableColumn id="14853" xr3:uid="{34DFFACB-E658-4E2F-A377-26E3C1126CEA}" name="Column14853"/>
    <tableColumn id="14854" xr3:uid="{331746B6-8548-41F8-B574-F23AB4C6C1D7}" name="Column14854"/>
    <tableColumn id="14855" xr3:uid="{5095179F-8806-4BFC-BD3F-93D5BCB31B8C}" name="Column14855"/>
    <tableColumn id="14856" xr3:uid="{875FB142-34A6-4AC3-AFAF-CB86AD7CB7CD}" name="Column14856"/>
    <tableColumn id="14857" xr3:uid="{B3290486-7948-43D0-837B-63163AED380F}" name="Column14857"/>
    <tableColumn id="14858" xr3:uid="{56240ECB-D5A1-4E7D-8D1B-F5B3C29EA361}" name="Column14858"/>
    <tableColumn id="14859" xr3:uid="{6B68C060-7405-49D9-95D8-8D297AC4D109}" name="Column14859"/>
    <tableColumn id="14860" xr3:uid="{2BC0383B-68E5-4FF9-82D2-D4B4FC3ACD2A}" name="Column14860"/>
    <tableColumn id="14861" xr3:uid="{EBD5AE07-35A7-4E4D-BCF9-45B6918E0B2E}" name="Column14861"/>
    <tableColumn id="14862" xr3:uid="{36124EFE-D268-4095-B511-2796A383113A}" name="Column14862"/>
    <tableColumn id="14863" xr3:uid="{B6FAED2D-F947-4762-A4D3-B0A3DB60B1E4}" name="Column14863"/>
    <tableColumn id="14864" xr3:uid="{445AB2B3-AAEC-43A8-BDD7-392671002250}" name="Column14864"/>
    <tableColumn id="14865" xr3:uid="{8794EBDA-8376-49CB-A11A-1EBE17E8DD69}" name="Column14865"/>
    <tableColumn id="14866" xr3:uid="{C92A275D-7E64-4754-8AD0-1C4779DC0ABB}" name="Column14866"/>
    <tableColumn id="14867" xr3:uid="{BC24B525-D8BA-472C-9BDE-E7BFDFD8D0D6}" name="Column14867"/>
    <tableColumn id="14868" xr3:uid="{5C71178A-DBE9-4D1C-990E-63379B9F9AD9}" name="Column14868"/>
    <tableColumn id="14869" xr3:uid="{4846AD97-CB5D-44B9-8468-164B8155B624}" name="Column14869"/>
    <tableColumn id="14870" xr3:uid="{7835210A-4A24-4A0C-84E9-0D865EAE9F63}" name="Column14870"/>
    <tableColumn id="14871" xr3:uid="{8A22B8B5-5A16-44CF-B97E-72400AB273A7}" name="Column14871"/>
    <tableColumn id="14872" xr3:uid="{EC7F7B0F-B8E1-453B-85DB-141790A4F58A}" name="Column14872"/>
    <tableColumn id="14873" xr3:uid="{07EA382A-3D94-4ADB-BC9F-005B11EC4A31}" name="Column14873"/>
    <tableColumn id="14874" xr3:uid="{91882D9D-1845-4EA3-8BF4-CE32268D11F9}" name="Column14874"/>
    <tableColumn id="14875" xr3:uid="{AD7838A8-8749-414F-AD4E-50ED36E28F1C}" name="Column14875"/>
    <tableColumn id="14876" xr3:uid="{A2738EC8-63B6-43DA-B2F1-56C09072597E}" name="Column14876"/>
    <tableColumn id="14877" xr3:uid="{E9013663-6A58-4E65-8CDC-44E7CD7D22CE}" name="Column14877"/>
    <tableColumn id="14878" xr3:uid="{451EBB54-84AA-4B46-9E5B-92E3BCF5C187}" name="Column14878"/>
    <tableColumn id="14879" xr3:uid="{389AA1B8-83B3-4653-B673-48C6045E94C5}" name="Column14879"/>
    <tableColumn id="14880" xr3:uid="{429826AC-45FD-4E48-98C9-452A69CA0938}" name="Column14880"/>
    <tableColumn id="14881" xr3:uid="{48C55131-A456-4F65-8CAC-F838973EAFEC}" name="Column14881"/>
    <tableColumn id="14882" xr3:uid="{4B8BE829-C91D-478C-A7BD-88D10910AA9A}" name="Column14882"/>
    <tableColumn id="14883" xr3:uid="{DF54CE7D-2D60-46EF-B1F6-B9479528910B}" name="Column14883"/>
    <tableColumn id="14884" xr3:uid="{A7CE2198-FEDE-4DBC-AFAE-C4EB75BABCA9}" name="Column14884"/>
    <tableColumn id="14885" xr3:uid="{75A43F87-D6F7-47D6-8066-1D5F69764AAA}" name="Column14885"/>
    <tableColumn id="14886" xr3:uid="{A70A7047-C240-413A-81F1-1370B62B99E4}" name="Column14886"/>
    <tableColumn id="14887" xr3:uid="{8467F686-3D6C-49AF-A1CC-80FB35E4DB20}" name="Column14887"/>
    <tableColumn id="14888" xr3:uid="{EB452D6A-B2E6-43FF-BF72-7BEA1E355D39}" name="Column14888"/>
    <tableColumn id="14889" xr3:uid="{FB02C3C2-2778-4596-BFE6-C93F9BD659B4}" name="Column14889"/>
    <tableColumn id="14890" xr3:uid="{B3DDB865-2050-4389-9BB8-68BD595F1CB9}" name="Column14890"/>
    <tableColumn id="14891" xr3:uid="{B2706EBB-2B82-46B6-8C77-4115EC3EA33D}" name="Column14891"/>
    <tableColumn id="14892" xr3:uid="{5F6C83E9-496C-4963-9687-D27218426A06}" name="Column14892"/>
    <tableColumn id="14893" xr3:uid="{544B9756-12ED-4357-BEFF-E73C887C700E}" name="Column14893"/>
    <tableColumn id="14894" xr3:uid="{30C7EA3E-7717-49B9-AA34-4B0F1ECBF701}" name="Column14894"/>
    <tableColumn id="14895" xr3:uid="{7B3A7DAC-58B4-47A4-ADF9-E78523934B9B}" name="Column14895"/>
    <tableColumn id="14896" xr3:uid="{558E928E-9768-454B-ABEE-652BF19D86F7}" name="Column14896"/>
    <tableColumn id="14897" xr3:uid="{BBCCC135-D6DC-4C45-A80C-851AEF640152}" name="Column14897"/>
    <tableColumn id="14898" xr3:uid="{57EFCA54-B9E1-46E3-9D74-FB510680250F}" name="Column14898"/>
    <tableColumn id="14899" xr3:uid="{DE3FB299-DF3A-4919-89F0-4EF5CC258DAA}" name="Column14899"/>
    <tableColumn id="14900" xr3:uid="{B829363D-9494-498C-9381-23B9BECF7E7E}" name="Column14900"/>
    <tableColumn id="14901" xr3:uid="{F851D48F-D511-4A74-8AE8-71AF3D12A3D3}" name="Column14901"/>
    <tableColumn id="14902" xr3:uid="{F765BF5B-CF50-4E4F-A4EB-046ABE97BBC5}" name="Column14902"/>
    <tableColumn id="14903" xr3:uid="{621CE89A-5443-47E7-9C70-3216DBEF2CEE}" name="Column14903"/>
    <tableColumn id="14904" xr3:uid="{606E591A-EC61-441A-AA5F-A433B4B6181B}" name="Column14904"/>
    <tableColumn id="14905" xr3:uid="{5C8CDA78-0369-4E95-8BF4-FF70D407DBD1}" name="Column14905"/>
    <tableColumn id="14906" xr3:uid="{99D3DD7C-2B9B-4945-A2D2-8B8357F6F810}" name="Column14906"/>
    <tableColumn id="14907" xr3:uid="{5DABF236-3B42-47E0-AFA7-0814AB63FFB7}" name="Column14907"/>
    <tableColumn id="14908" xr3:uid="{2EC24A3E-9FE7-4803-AC44-B60F7E3C8D4C}" name="Column14908"/>
    <tableColumn id="14909" xr3:uid="{8FCFA786-DAAD-4C61-8248-38F9B21E741F}" name="Column14909"/>
    <tableColumn id="14910" xr3:uid="{900B39C3-C976-498B-A809-B69B1ADF0B1A}" name="Column14910"/>
    <tableColumn id="14911" xr3:uid="{80D25BCE-CE34-4511-A05D-024C3F1EEE71}" name="Column14911"/>
    <tableColumn id="14912" xr3:uid="{5D5B6058-B45F-4159-83B3-BBD6D612EEEB}" name="Column14912"/>
    <tableColumn id="14913" xr3:uid="{218D0379-5C81-4E8A-B29C-64F74D8CF8FC}" name="Column14913"/>
    <tableColumn id="14914" xr3:uid="{18C44C5B-65A3-47AD-B96D-F13E2F86C6FC}" name="Column14914"/>
    <tableColumn id="14915" xr3:uid="{368B30C7-35E2-4F02-AEE3-E87E4A27FF9D}" name="Column14915"/>
    <tableColumn id="14916" xr3:uid="{B871E711-0FE3-41D6-9530-D8A72DAF81DC}" name="Column14916"/>
    <tableColumn id="14917" xr3:uid="{FDB309B9-4D94-432D-9483-A9CD10DD9EBF}" name="Column14917"/>
    <tableColumn id="14918" xr3:uid="{4ED4BF0D-9868-4ED6-AFBB-259090484F6B}" name="Column14918"/>
    <tableColumn id="14919" xr3:uid="{BBD7E8AE-18AE-4BAA-A5DE-909FE7FFAB79}" name="Column14919"/>
    <tableColumn id="14920" xr3:uid="{2EF90B1E-024C-4C41-AA3A-A08457F595C2}" name="Column14920"/>
    <tableColumn id="14921" xr3:uid="{342A7C8B-1453-4E9C-9EF5-B7E8B2641DB6}" name="Column14921"/>
    <tableColumn id="14922" xr3:uid="{3C7DC455-39FE-4A91-844D-6CBB688A712B}" name="Column14922"/>
    <tableColumn id="14923" xr3:uid="{6205ADA3-ADD4-41A1-A203-585356E0C4C1}" name="Column14923"/>
    <tableColumn id="14924" xr3:uid="{BC5082BC-DC2E-414C-AF4E-E2FA4C40FCF3}" name="Column14924"/>
    <tableColumn id="14925" xr3:uid="{C59C3EA3-F0EA-437E-88F1-D99D3148E7B8}" name="Column14925"/>
    <tableColumn id="14926" xr3:uid="{D03A64B4-8B86-429C-AE6D-549421D67257}" name="Column14926"/>
    <tableColumn id="14927" xr3:uid="{C37537D4-98FC-4453-8E07-4CE775053FDB}" name="Column14927"/>
    <tableColumn id="14928" xr3:uid="{BD63ABA3-87AF-4F2D-939D-0B0EE7DA3568}" name="Column14928"/>
    <tableColumn id="14929" xr3:uid="{500AA851-02A4-4A35-AD7D-598026D7BF86}" name="Column14929"/>
    <tableColumn id="14930" xr3:uid="{78D1F77D-7E01-4AE7-B323-545AE70F1A50}" name="Column14930"/>
    <tableColumn id="14931" xr3:uid="{12BDF6BC-58AC-456A-AF13-23EA7E20382A}" name="Column14931"/>
    <tableColumn id="14932" xr3:uid="{4E4B3266-3AE3-42BD-9923-8F0C49698809}" name="Column14932"/>
    <tableColumn id="14933" xr3:uid="{FAF10511-5B67-4253-8F30-A08991BE0060}" name="Column14933"/>
    <tableColumn id="14934" xr3:uid="{B763F756-77C4-4823-A188-0394DE18EC9C}" name="Column14934"/>
    <tableColumn id="14935" xr3:uid="{ABF24C15-8277-44BB-8EBF-1AFB63FA71E9}" name="Column14935"/>
    <tableColumn id="14936" xr3:uid="{72DFCC27-5B60-4555-9962-8E7E640813D2}" name="Column14936"/>
    <tableColumn id="14937" xr3:uid="{1CB38958-EFF7-4483-B2B5-D66B474254D3}" name="Column14937"/>
    <tableColumn id="14938" xr3:uid="{F622B0D9-6B1B-4831-A732-4CFB67F495EB}" name="Column14938"/>
    <tableColumn id="14939" xr3:uid="{1AC412AD-5881-4705-A48B-E54958AE008E}" name="Column14939"/>
    <tableColumn id="14940" xr3:uid="{51DA8160-7EFA-437B-B858-A8C3E2470824}" name="Column14940"/>
    <tableColumn id="14941" xr3:uid="{FE56EEF5-EAE8-4F2B-876D-D3CE307FFC86}" name="Column14941"/>
    <tableColumn id="14942" xr3:uid="{9D01A749-18F9-494C-8B8E-94F915728B15}" name="Column14942"/>
    <tableColumn id="14943" xr3:uid="{191CF0BF-566D-4D58-A693-2CCF7D288F58}" name="Column14943"/>
    <tableColumn id="14944" xr3:uid="{0230069A-57B8-4741-887C-3C63820B98A0}" name="Column14944"/>
    <tableColumn id="14945" xr3:uid="{B393AB35-91DC-4220-9AA6-4FE143FF1282}" name="Column14945"/>
    <tableColumn id="14946" xr3:uid="{53860EB3-7275-4B8D-A20C-975EA1F1A2C8}" name="Column14946"/>
    <tableColumn id="14947" xr3:uid="{C7B031E4-2B60-471C-A448-9BC36EA19C6F}" name="Column14947"/>
    <tableColumn id="14948" xr3:uid="{6EB07050-C571-40E8-B104-5F29F1A43721}" name="Column14948"/>
    <tableColumn id="14949" xr3:uid="{14C63516-41D9-4DDD-8191-4264FDBA8C62}" name="Column14949"/>
    <tableColumn id="14950" xr3:uid="{5D48E192-BBEC-4DDD-A928-D8B9EED225F3}" name="Column14950"/>
    <tableColumn id="14951" xr3:uid="{CE6AFF00-97AC-48C1-BB66-E96FCF6C2929}" name="Column14951"/>
    <tableColumn id="14952" xr3:uid="{DC5F2C9D-8867-4B0A-8867-23D4A6CBF202}" name="Column14952"/>
    <tableColumn id="14953" xr3:uid="{BDAE70BF-AE2F-4A8A-96F7-9096FC75956C}" name="Column14953"/>
    <tableColumn id="14954" xr3:uid="{5C5D1F4B-3593-419A-9FA6-AD347D8D288B}" name="Column14954"/>
    <tableColumn id="14955" xr3:uid="{D8816DA4-9A10-41D8-92E2-3879CACAB0B1}" name="Column14955"/>
    <tableColumn id="14956" xr3:uid="{A55DD3D4-597D-4395-A5A8-4C97138BDCFB}" name="Column14956"/>
    <tableColumn id="14957" xr3:uid="{84F3CC50-127F-466F-A2A9-1957CEB5E6CD}" name="Column14957"/>
    <tableColumn id="14958" xr3:uid="{9DC15BB8-3C25-4706-BA14-42DFBA90A87A}" name="Column14958"/>
    <tableColumn id="14959" xr3:uid="{275FC85F-35AB-4B8C-8C3F-C2D56A26A084}" name="Column14959"/>
    <tableColumn id="14960" xr3:uid="{E50EE319-A7F6-4451-8DE4-C9D9AE2CD409}" name="Column14960"/>
    <tableColumn id="14961" xr3:uid="{07BE273E-FE26-4CD9-A055-76D1DBC3AFD9}" name="Column14961"/>
    <tableColumn id="14962" xr3:uid="{1CBE2053-A010-4249-ACC9-BFF31C492F17}" name="Column14962"/>
    <tableColumn id="14963" xr3:uid="{B3059E99-1703-474D-8B3A-F8F39B7CC27A}" name="Column14963"/>
    <tableColumn id="14964" xr3:uid="{26902125-4638-4346-9E86-AD4FFAA0BC6E}" name="Column14964"/>
    <tableColumn id="14965" xr3:uid="{448D5D78-EA17-427F-B756-CB32E91FE825}" name="Column14965"/>
    <tableColumn id="14966" xr3:uid="{424A7091-A9E3-41F8-88E9-D30C19307B07}" name="Column14966"/>
    <tableColumn id="14967" xr3:uid="{7E50773A-69B4-4776-90FA-640C4B077CE4}" name="Column14967"/>
    <tableColumn id="14968" xr3:uid="{BA288828-E15C-4C04-B7A8-3A658D7CEDC0}" name="Column14968"/>
    <tableColumn id="14969" xr3:uid="{792895F8-9060-4658-8891-F6BC37B821A1}" name="Column14969"/>
    <tableColumn id="14970" xr3:uid="{418CB1B7-72F1-4B0E-A5CF-A8E2D36837BD}" name="Column14970"/>
    <tableColumn id="14971" xr3:uid="{27C46F27-8597-4ECC-8CDA-983F1F5E572C}" name="Column14971"/>
    <tableColumn id="14972" xr3:uid="{58CEEFD0-3CC1-4FCF-BEC4-8C321C0B77A8}" name="Column14972"/>
    <tableColumn id="14973" xr3:uid="{DF6501ED-C998-4448-862B-65334CC73287}" name="Column14973"/>
    <tableColumn id="14974" xr3:uid="{9FA25349-8619-49AC-B612-272CABA28B4E}" name="Column14974"/>
    <tableColumn id="14975" xr3:uid="{23928C9F-A377-4EBA-9D5E-D36C37C8E1AB}" name="Column14975"/>
    <tableColumn id="14976" xr3:uid="{F24137EB-54D4-4D83-AB73-1A12F7F6516C}" name="Column14976"/>
    <tableColumn id="14977" xr3:uid="{147090F5-B293-4838-812E-8E8B870DA193}" name="Column14977"/>
    <tableColumn id="14978" xr3:uid="{09DD11D9-494C-4B1F-A704-40C52E002971}" name="Column14978"/>
    <tableColumn id="14979" xr3:uid="{BE632FC6-9BD5-49EF-8533-636F484EADD5}" name="Column14979"/>
    <tableColumn id="14980" xr3:uid="{2DFB2003-B976-4FD1-A36F-2969A2568F45}" name="Column14980"/>
    <tableColumn id="14981" xr3:uid="{C7EAEF86-2518-4BE8-9DF4-221FBC501093}" name="Column14981"/>
    <tableColumn id="14982" xr3:uid="{B632C4F6-5243-4571-BB09-9C5391AB4EF3}" name="Column14982"/>
    <tableColumn id="14983" xr3:uid="{8F813554-43F5-4DEC-A7C9-0378871C35C0}" name="Column14983"/>
    <tableColumn id="14984" xr3:uid="{965C938C-DA0A-49A0-9F72-A4C0612145B3}" name="Column14984"/>
    <tableColumn id="14985" xr3:uid="{23C16EFB-302F-49E2-8216-38AF001AE82F}" name="Column14985"/>
    <tableColumn id="14986" xr3:uid="{6073BAC7-FCEE-420E-8DCD-FFA5AE2D6AB0}" name="Column14986"/>
    <tableColumn id="14987" xr3:uid="{77B8A3B1-5CB8-46AC-931D-69C5B7A9FA74}" name="Column14987"/>
    <tableColumn id="14988" xr3:uid="{0BB5138C-0533-4695-8E57-CEC633A2A16D}" name="Column14988"/>
    <tableColumn id="14989" xr3:uid="{24D75B98-F2BF-46F1-8978-94F2D9F6F60C}" name="Column14989"/>
    <tableColumn id="14990" xr3:uid="{A61DF53C-F538-4A72-8620-A0F34F07384F}" name="Column14990"/>
    <tableColumn id="14991" xr3:uid="{9DA3532D-087A-4783-9B1F-DAA6450699AE}" name="Column14991"/>
    <tableColumn id="14992" xr3:uid="{3191D5D4-A623-4775-9CC9-68D2A2A2CD68}" name="Column14992"/>
    <tableColumn id="14993" xr3:uid="{99F79938-1C87-435C-80A6-82B94EE26860}" name="Column14993"/>
    <tableColumn id="14994" xr3:uid="{67BBB87C-1221-4681-99F9-42301CAD0DF0}" name="Column14994"/>
    <tableColumn id="14995" xr3:uid="{1A175952-EC88-4386-90AE-0B76D0E9369B}" name="Column14995"/>
    <tableColumn id="14996" xr3:uid="{58CE0770-CE94-4687-A7B7-36F4A3471A4F}" name="Column14996"/>
    <tableColumn id="14997" xr3:uid="{F9F801F3-3B1C-4C72-86AD-D4B20FFC15E5}" name="Column14997"/>
    <tableColumn id="14998" xr3:uid="{D50530FA-0AA7-4AE1-962E-E05DD37AC924}" name="Column14998"/>
    <tableColumn id="14999" xr3:uid="{354C9BC1-6D89-4C43-9C98-68FC637D6B94}" name="Column14999"/>
    <tableColumn id="15000" xr3:uid="{259ED62B-5B31-4367-8629-F853D6411314}" name="Column15000"/>
    <tableColumn id="15001" xr3:uid="{9BF9B944-D426-41D0-9DB2-483B6B18BB64}" name="Column15001"/>
    <tableColumn id="15002" xr3:uid="{1619AD70-6F0D-4F03-A37B-E2E874F1DAC8}" name="Column15002"/>
    <tableColumn id="15003" xr3:uid="{98105FE4-55BD-4349-B49F-B030959FCE06}" name="Column15003"/>
    <tableColumn id="15004" xr3:uid="{C22CB4D8-DAB2-41DD-87DA-744EC1147C66}" name="Column15004"/>
    <tableColumn id="15005" xr3:uid="{2CEBFBA1-8C45-433D-AC5C-CD13B5EDCE8B}" name="Column15005"/>
    <tableColumn id="15006" xr3:uid="{99F28829-71DE-4EAF-9BEB-844E72FA8566}" name="Column15006"/>
    <tableColumn id="15007" xr3:uid="{E9575C8B-47A4-4110-9FB9-847E89C5C7B0}" name="Column15007"/>
    <tableColumn id="15008" xr3:uid="{873A0202-A582-4FAE-B8C1-75C03DD43B49}" name="Column15008"/>
    <tableColumn id="15009" xr3:uid="{80C55A74-31E9-434F-BE5B-65D7A710E7AE}" name="Column15009"/>
    <tableColumn id="15010" xr3:uid="{4F00A56B-3EC8-4923-88C1-AB8B4A84690C}" name="Column15010"/>
    <tableColumn id="15011" xr3:uid="{5C217461-10F9-480A-92AB-23D3B6F97CC4}" name="Column15011"/>
    <tableColumn id="15012" xr3:uid="{91CB4336-4EDE-49C1-A62F-C308303C9E3D}" name="Column15012"/>
    <tableColumn id="15013" xr3:uid="{A0CAD735-0849-4FE1-9E47-A236D2FE2A48}" name="Column15013"/>
    <tableColumn id="15014" xr3:uid="{1F67D555-DB24-401F-AE51-0AA894019618}" name="Column15014"/>
    <tableColumn id="15015" xr3:uid="{27B2E5E6-F3D0-47D4-9C22-9EA0B616406F}" name="Column15015"/>
    <tableColumn id="15016" xr3:uid="{65495539-46B6-4773-A976-25F99263D56D}" name="Column15016"/>
    <tableColumn id="15017" xr3:uid="{5B54BBE3-99F2-4811-8521-028DE450EF26}" name="Column15017"/>
    <tableColumn id="15018" xr3:uid="{51C21485-88DD-47EB-995C-A977D1C56B9E}" name="Column15018"/>
    <tableColumn id="15019" xr3:uid="{404DADFD-076C-49AC-AF18-859514DB540E}" name="Column15019"/>
    <tableColumn id="15020" xr3:uid="{AA50C66C-603C-4CAB-AA04-6F519DCEBD35}" name="Column15020"/>
    <tableColumn id="15021" xr3:uid="{B42D0984-5F74-4D76-8DF2-4AC7414BA644}" name="Column15021"/>
    <tableColumn id="15022" xr3:uid="{C30859BD-B0D9-4692-96CF-2E5D0EB84C09}" name="Column15022"/>
    <tableColumn id="15023" xr3:uid="{D5E8076B-AB10-4FA4-960D-38076806CFA8}" name="Column15023"/>
    <tableColumn id="15024" xr3:uid="{47871A94-E4C8-4CF6-BCD8-1CDD50D39817}" name="Column15024"/>
    <tableColumn id="15025" xr3:uid="{F11743AF-00F2-4EDE-AC73-435E8963631C}" name="Column15025"/>
    <tableColumn id="15026" xr3:uid="{6E2716D9-858A-417B-8DFE-5AA198438E7E}" name="Column15026"/>
    <tableColumn id="15027" xr3:uid="{256BCAC4-73C2-474A-8E06-C73E12745363}" name="Column15027"/>
    <tableColumn id="15028" xr3:uid="{99A1928F-C432-4623-B6B3-8755AD7B5A52}" name="Column15028"/>
    <tableColumn id="15029" xr3:uid="{B6D5ED27-91B2-4CDA-9D9B-CB2A6FE50C7C}" name="Column15029"/>
    <tableColumn id="15030" xr3:uid="{3777884E-8F61-4B12-AF61-479DD8E3E830}" name="Column15030"/>
    <tableColumn id="15031" xr3:uid="{1A9831F9-8207-4EF9-BFE4-8F6EECD6D81C}" name="Column15031"/>
    <tableColumn id="15032" xr3:uid="{E31CCA3C-576C-454B-8713-5A613EA6D067}" name="Column15032"/>
    <tableColumn id="15033" xr3:uid="{E4EE4910-F6A1-477A-B71A-69DC4097B6A5}" name="Column15033"/>
    <tableColumn id="15034" xr3:uid="{41620119-6FB6-4FBF-8707-3BE3255405B5}" name="Column15034"/>
    <tableColumn id="15035" xr3:uid="{0A896F89-10B2-465F-8620-11D60561A353}" name="Column15035"/>
    <tableColumn id="15036" xr3:uid="{FC6A26BB-C7EB-43E4-9876-1A6899BAB2E7}" name="Column15036"/>
    <tableColumn id="15037" xr3:uid="{CE2EAAB4-439C-40F4-89B6-80ABCDA9C976}" name="Column15037"/>
    <tableColumn id="15038" xr3:uid="{D087D4F1-0909-404D-845B-9AE1EE7F4D43}" name="Column15038"/>
    <tableColumn id="15039" xr3:uid="{E2D81E13-4324-476E-B8B4-781AE1354291}" name="Column15039"/>
    <tableColumn id="15040" xr3:uid="{16C7A919-22C8-4C86-863A-FB79EBEC25F0}" name="Column15040"/>
    <tableColumn id="15041" xr3:uid="{46A943BE-8AC7-4CCC-A0E8-9CDC25EDFCF1}" name="Column15041"/>
    <tableColumn id="15042" xr3:uid="{77F61F45-58A3-49F9-8C9A-54437D12D05E}" name="Column15042"/>
    <tableColumn id="15043" xr3:uid="{ED74C402-A8C9-4C9F-834D-69FBD28F44C0}" name="Column15043"/>
    <tableColumn id="15044" xr3:uid="{E5A54CD3-9045-4ED4-BCC7-DCDFF633F420}" name="Column15044"/>
    <tableColumn id="15045" xr3:uid="{84075F81-A975-477C-9CAA-C81EDC68F54F}" name="Column15045"/>
    <tableColumn id="15046" xr3:uid="{E29E91A9-363F-4045-9880-6FE028F00628}" name="Column15046"/>
    <tableColumn id="15047" xr3:uid="{D531B21A-F4B4-47B2-B863-ABFDB7BDF118}" name="Column15047"/>
    <tableColumn id="15048" xr3:uid="{D7813C7E-23F4-4F26-A7F2-998B236A9876}" name="Column15048"/>
    <tableColumn id="15049" xr3:uid="{72FFE1F7-1C87-45F6-90FD-4DF48CD59FC3}" name="Column15049"/>
    <tableColumn id="15050" xr3:uid="{78DF6F07-33FC-4299-B7CA-643176B3055F}" name="Column15050"/>
    <tableColumn id="15051" xr3:uid="{3FDAF939-C6EF-4A58-BBB8-929A2DB55229}" name="Column15051"/>
    <tableColumn id="15052" xr3:uid="{31DC90D5-3505-46AF-9E09-9C928A535FD8}" name="Column15052"/>
    <tableColumn id="15053" xr3:uid="{FF99C5C5-AA52-4512-A51E-0182CFDB33D4}" name="Column15053"/>
    <tableColumn id="15054" xr3:uid="{BECAB6EE-FF57-475C-9E9B-F926E3C817C9}" name="Column15054"/>
    <tableColumn id="15055" xr3:uid="{828EF7F6-A656-45BA-99B3-A1EACE062396}" name="Column15055"/>
    <tableColumn id="15056" xr3:uid="{F713F84C-F7BB-4997-BCA4-1828F50D5500}" name="Column15056"/>
    <tableColumn id="15057" xr3:uid="{58B87662-28AF-42B8-9079-2E5A1640E85A}" name="Column15057"/>
    <tableColumn id="15058" xr3:uid="{EE5535A0-6BEC-45B7-BAEB-977389D40AEB}" name="Column15058"/>
    <tableColumn id="15059" xr3:uid="{F626827C-42D5-4291-A03B-4EEE9F5B9E22}" name="Column15059"/>
    <tableColumn id="15060" xr3:uid="{B436313F-09EE-4DF9-AF0C-EDC9FE2074C6}" name="Column15060"/>
    <tableColumn id="15061" xr3:uid="{06213C96-47D2-4F58-9943-94CB5DF434F2}" name="Column15061"/>
    <tableColumn id="15062" xr3:uid="{CAEDB069-22C9-4E88-BE2A-B563E42F32CD}" name="Column15062"/>
    <tableColumn id="15063" xr3:uid="{F0575A8B-685E-43B0-9B89-4F0A76B50E43}" name="Column15063"/>
    <tableColumn id="15064" xr3:uid="{3D819DA4-B7C9-4237-9C69-5AF5F2CA0BB5}" name="Column15064"/>
    <tableColumn id="15065" xr3:uid="{71FEF9D0-7AE1-476F-9F7F-B96B0E7425EB}" name="Column15065"/>
    <tableColumn id="15066" xr3:uid="{33AEE212-10E5-4787-9452-1578532FECF9}" name="Column15066"/>
    <tableColumn id="15067" xr3:uid="{302E1959-41B2-4AAF-82EE-97C6E75B1E1B}" name="Column15067"/>
    <tableColumn id="15068" xr3:uid="{8DB0E2D3-3128-46A8-A894-F60C12DA2CC0}" name="Column15068"/>
    <tableColumn id="15069" xr3:uid="{2428F802-E2B8-46B0-9382-4250BBDA49AA}" name="Column15069"/>
    <tableColumn id="15070" xr3:uid="{932F918A-432A-4086-A920-D779FADDDD78}" name="Column15070"/>
    <tableColumn id="15071" xr3:uid="{913CE6E6-CED7-4E81-8D36-D5424FF671C6}" name="Column15071"/>
    <tableColumn id="15072" xr3:uid="{4AB609F2-2BB9-4DB4-A6ED-191C36323D89}" name="Column15072"/>
    <tableColumn id="15073" xr3:uid="{0744E321-B4FF-4FA6-8CF4-D5E060FB8344}" name="Column15073"/>
    <tableColumn id="15074" xr3:uid="{70E5C66B-EF4C-4581-94D1-36DAD16FE67C}" name="Column15074"/>
    <tableColumn id="15075" xr3:uid="{D3C92612-DA84-44A0-8220-0A6739A52986}" name="Column15075"/>
    <tableColumn id="15076" xr3:uid="{EE8AAA80-491B-4244-BF3C-624FCA8CF556}" name="Column15076"/>
    <tableColumn id="15077" xr3:uid="{1CEFFF66-9C25-455A-9EAA-E636ABAF8D40}" name="Column15077"/>
    <tableColumn id="15078" xr3:uid="{7C595697-A8BC-4F77-BD6B-C071A5EC1957}" name="Column15078"/>
    <tableColumn id="15079" xr3:uid="{5F22FA5B-D8DE-42A7-94C7-41162D812BD7}" name="Column15079"/>
    <tableColumn id="15080" xr3:uid="{D94B1315-2694-4C35-8C13-3F69758E4F26}" name="Column15080"/>
    <tableColumn id="15081" xr3:uid="{E76C604E-4799-4626-9D22-F4B2132DAE1C}" name="Column15081"/>
    <tableColumn id="15082" xr3:uid="{BCAF5536-241A-403C-89D2-4D7695CCEF52}" name="Column15082"/>
    <tableColumn id="15083" xr3:uid="{27463A58-913A-4E17-9BA8-13D108FFD3A8}" name="Column15083"/>
    <tableColumn id="15084" xr3:uid="{B421F367-3DD1-49C3-B9D4-7A782266AD25}" name="Column15084"/>
    <tableColumn id="15085" xr3:uid="{8615FE22-316A-4491-8722-4B8087C8536C}" name="Column15085"/>
    <tableColumn id="15086" xr3:uid="{F4D5B9AD-E50F-4D83-856A-BBBAE5BCB11E}" name="Column15086"/>
    <tableColumn id="15087" xr3:uid="{6FF20872-B8B8-4320-BCFB-6A1E0A5E169C}" name="Column15087"/>
    <tableColumn id="15088" xr3:uid="{CA4FEF4C-1978-49AF-85DC-809A4AA82DE5}" name="Column15088"/>
    <tableColumn id="15089" xr3:uid="{A64DBF02-FE43-40FC-9901-912FE1F71D99}" name="Column15089"/>
    <tableColumn id="15090" xr3:uid="{81259A3E-7898-4B1F-874F-8A5023F12DE9}" name="Column15090"/>
    <tableColumn id="15091" xr3:uid="{4A9C051B-F0BD-45D2-AB53-7D93F0E95E3A}" name="Column15091"/>
    <tableColumn id="15092" xr3:uid="{37296554-9DC7-46D0-A1B8-2C67C5C80009}" name="Column15092"/>
    <tableColumn id="15093" xr3:uid="{0C2DBF68-1D77-4297-B76C-8398AE19B348}" name="Column15093"/>
    <tableColumn id="15094" xr3:uid="{F9BB565C-B016-432E-BBA7-DAF2F7F6B907}" name="Column15094"/>
    <tableColumn id="15095" xr3:uid="{C4F51101-A0C6-496F-B56A-59F9BC206C47}" name="Column15095"/>
    <tableColumn id="15096" xr3:uid="{99E4347B-4EEC-495E-A4A7-3228EB993E36}" name="Column15096"/>
    <tableColumn id="15097" xr3:uid="{060BB1D8-7A3C-47DE-BFCC-9FA3D7E145A3}" name="Column15097"/>
    <tableColumn id="15098" xr3:uid="{1CD6D3D8-D066-4370-821D-CCEA7510D9B4}" name="Column15098"/>
    <tableColumn id="15099" xr3:uid="{1281F7A2-3722-4760-ABE9-F40C93F32B46}" name="Column15099"/>
    <tableColumn id="15100" xr3:uid="{A33F091D-4AFA-49BD-9FE2-012C45A0074C}" name="Column15100"/>
    <tableColumn id="15101" xr3:uid="{B5E4298E-DE12-4B22-B70C-0D339B812B03}" name="Column15101"/>
    <tableColumn id="15102" xr3:uid="{FAB7AD42-036F-4390-BD9B-1CD6071F7522}" name="Column15102"/>
    <tableColumn id="15103" xr3:uid="{74105487-B900-410E-89A8-E16C9C8A63C5}" name="Column15103"/>
    <tableColumn id="15104" xr3:uid="{A3E7CD52-8691-4426-80CC-95A38322E063}" name="Column15104"/>
    <tableColumn id="15105" xr3:uid="{00B8D89C-7A18-4273-8002-F80F0EF81354}" name="Column15105"/>
    <tableColumn id="15106" xr3:uid="{8A42A919-C42E-4EBB-AD09-B27C5CFC545F}" name="Column15106"/>
    <tableColumn id="15107" xr3:uid="{8457DE71-55A0-462F-9054-DE298E475B67}" name="Column15107"/>
    <tableColumn id="15108" xr3:uid="{1494183D-E0EA-4FA0-BCC8-6A1A4EBECD24}" name="Column15108"/>
    <tableColumn id="15109" xr3:uid="{70D99261-5892-4E55-B4DB-F43C23B162A2}" name="Column15109"/>
    <tableColumn id="15110" xr3:uid="{077CF0D5-55CC-48CA-AD24-35DE520DEE18}" name="Column15110"/>
    <tableColumn id="15111" xr3:uid="{7FFC6B9A-C18E-4CAF-9473-012EA63704C1}" name="Column15111"/>
    <tableColumn id="15112" xr3:uid="{7A654D68-BADC-432C-AA03-94DFD3A48AB7}" name="Column15112"/>
    <tableColumn id="15113" xr3:uid="{AD538B00-8B6A-47D1-8537-EEA2D0208985}" name="Column15113"/>
    <tableColumn id="15114" xr3:uid="{0629C70A-CDD8-4393-B3C5-036738DFFAC5}" name="Column15114"/>
    <tableColumn id="15115" xr3:uid="{581A7ACF-DBF9-47FA-A81D-8649B4DADE7F}" name="Column15115"/>
    <tableColumn id="15116" xr3:uid="{24599861-4627-4703-A6E7-801A7A9536AD}" name="Column15116"/>
    <tableColumn id="15117" xr3:uid="{358FA2A1-AF90-4130-8146-9648F903417E}" name="Column15117"/>
    <tableColumn id="15118" xr3:uid="{E8B11132-1F0C-4994-A06A-17727D69B0C1}" name="Column15118"/>
    <tableColumn id="15119" xr3:uid="{5CEAB125-DDF1-4F5F-B89F-E81986D68B79}" name="Column15119"/>
    <tableColumn id="15120" xr3:uid="{06DEB7A7-36A1-49A8-A071-10FDC0B2AE55}" name="Column15120"/>
    <tableColumn id="15121" xr3:uid="{6D9BE052-C55F-468F-B598-5DEFDFDC1CB0}" name="Column15121"/>
    <tableColumn id="15122" xr3:uid="{DF358DD0-016B-43CB-B3D6-36DB552F02E2}" name="Column15122"/>
    <tableColumn id="15123" xr3:uid="{B29C902D-F7FF-46E3-AFD6-CAAE656F6097}" name="Column15123"/>
    <tableColumn id="15124" xr3:uid="{AD6A3C40-D291-4FD8-9F98-E1F007B6AB9E}" name="Column15124"/>
    <tableColumn id="15125" xr3:uid="{43FE2027-55C1-4D0E-95F5-604DB5EC118D}" name="Column15125"/>
    <tableColumn id="15126" xr3:uid="{249F2520-09A3-48CC-828B-97D1397A6452}" name="Column15126"/>
    <tableColumn id="15127" xr3:uid="{5710CE80-6652-4CBB-AD53-D4A50BA46089}" name="Column15127"/>
    <tableColumn id="15128" xr3:uid="{24C8EC3A-2145-4E54-B2CB-6894F851C5DF}" name="Column15128"/>
    <tableColumn id="15129" xr3:uid="{A6DF137D-FD24-45C4-8FF5-767D7947C6CC}" name="Column15129"/>
    <tableColumn id="15130" xr3:uid="{B1C858E5-72EB-4C0A-B272-FC0C607ABD50}" name="Column15130"/>
    <tableColumn id="15131" xr3:uid="{99D2403C-93C8-441F-92BD-83D70E0E40E4}" name="Column15131"/>
    <tableColumn id="15132" xr3:uid="{BDD253BE-D75F-454F-BCDC-27E05B79D9AA}" name="Column15132"/>
    <tableColumn id="15133" xr3:uid="{C7C3C75A-DB62-45A3-BF0B-EF5A674E5D4A}" name="Column15133"/>
    <tableColumn id="15134" xr3:uid="{3CE8C37D-0ED5-45BF-A85A-2229C3FDADC5}" name="Column15134"/>
    <tableColumn id="15135" xr3:uid="{4C4ED812-8370-455B-810E-4CA66CD47083}" name="Column15135"/>
    <tableColumn id="15136" xr3:uid="{0561B92C-F7B6-4F39-AC67-9A83E3D4BA9C}" name="Column15136"/>
    <tableColumn id="15137" xr3:uid="{CA3D3199-45F5-4FE9-9AE2-D36B77F39EBC}" name="Column15137"/>
    <tableColumn id="15138" xr3:uid="{B8085ED4-AF4A-4173-ABB2-7930F07DE63E}" name="Column15138"/>
    <tableColumn id="15139" xr3:uid="{58AEE433-3E3C-435B-A298-56174BFA3842}" name="Column15139"/>
    <tableColumn id="15140" xr3:uid="{380B0DC9-0141-4623-9735-6EE408866A31}" name="Column15140"/>
    <tableColumn id="15141" xr3:uid="{6A47E3FB-AEEA-4391-8BF7-8D9E15C23111}" name="Column15141"/>
    <tableColumn id="15142" xr3:uid="{06497705-7FAF-428F-A66B-2BAABA408B74}" name="Column15142"/>
    <tableColumn id="15143" xr3:uid="{8AE5739C-05E6-47B3-8A6C-038AE5D4EACC}" name="Column15143"/>
    <tableColumn id="15144" xr3:uid="{BD4D19ED-1D1B-42AA-B0A0-2496A2798419}" name="Column15144"/>
    <tableColumn id="15145" xr3:uid="{78C6436A-6DA1-4BE7-9405-DADF02B6E1CF}" name="Column15145"/>
    <tableColumn id="15146" xr3:uid="{9F89C5B0-500E-4B98-8505-E445847DA473}" name="Column15146"/>
    <tableColumn id="15147" xr3:uid="{D6AAE04F-64E4-44B3-AC26-5CF136DBC7F2}" name="Column15147"/>
    <tableColumn id="15148" xr3:uid="{9993DC32-36B4-4376-9145-2BC54BEBB539}" name="Column15148"/>
    <tableColumn id="15149" xr3:uid="{05D45407-18DB-4F38-A011-7C1A81A5B328}" name="Column15149"/>
    <tableColumn id="15150" xr3:uid="{32515FC8-F843-43F9-994B-22404373FFDE}" name="Column15150"/>
    <tableColumn id="15151" xr3:uid="{B56BFC1D-175B-4CFC-83F5-99B9B9C26E4B}" name="Column15151"/>
    <tableColumn id="15152" xr3:uid="{104756C2-EFE6-45AC-977D-7F6FF19B3876}" name="Column15152"/>
    <tableColumn id="15153" xr3:uid="{FDAEFC2B-9966-4000-AD30-49D7FA7DE9EC}" name="Column15153"/>
    <tableColumn id="15154" xr3:uid="{CDB7D0CD-0806-4C25-B51D-28DDF67D51B2}" name="Column15154"/>
    <tableColumn id="15155" xr3:uid="{5BB7D4C6-B17A-4AE9-8A70-09D6699F96DD}" name="Column15155"/>
    <tableColumn id="15156" xr3:uid="{7B2FF759-D84A-4D81-AB72-B7B0617B5ED1}" name="Column15156"/>
    <tableColumn id="15157" xr3:uid="{888A7EAF-BB60-471E-80F5-2F78A8444F3E}" name="Column15157"/>
    <tableColumn id="15158" xr3:uid="{EB1B37F4-B133-444A-B924-7E01587B14FE}" name="Column15158"/>
    <tableColumn id="15159" xr3:uid="{C0DAD94B-76CA-4B94-BC46-FD7500F89370}" name="Column15159"/>
    <tableColumn id="15160" xr3:uid="{C50F8754-B79F-42BA-9988-15805F9F5BE4}" name="Column15160"/>
    <tableColumn id="15161" xr3:uid="{59B18412-479D-4BF7-865C-050FB61398DF}" name="Column15161"/>
    <tableColumn id="15162" xr3:uid="{540E960B-45C2-41FF-876D-1C6BF375D53B}" name="Column15162"/>
    <tableColumn id="15163" xr3:uid="{7006FCB7-C697-4469-8B54-639B0725A2EC}" name="Column15163"/>
    <tableColumn id="15164" xr3:uid="{635D9B70-B39A-46EC-8C1B-32988634B19C}" name="Column15164"/>
    <tableColumn id="15165" xr3:uid="{F9753DC8-77F6-4C18-B434-8B6F09025613}" name="Column15165"/>
    <tableColumn id="15166" xr3:uid="{CE301675-B7C7-4C3C-AD31-B8D49396F2F7}" name="Column15166"/>
    <tableColumn id="15167" xr3:uid="{AE010F1E-365A-4A70-AA88-0E5B0EA8B760}" name="Column15167"/>
    <tableColumn id="15168" xr3:uid="{EDC717A3-711C-4045-AFD3-4396579DB1D8}" name="Column15168"/>
    <tableColumn id="15169" xr3:uid="{7E1D1AD9-B988-4C9C-935C-484A0B276326}" name="Column15169"/>
    <tableColumn id="15170" xr3:uid="{B9F33628-F0CC-4598-9445-69C2C67B8112}" name="Column15170"/>
    <tableColumn id="15171" xr3:uid="{ACFEEA73-C422-47F2-9192-0CF36ECD83D7}" name="Column15171"/>
    <tableColumn id="15172" xr3:uid="{14FEEECD-268B-43BC-AFF0-E85AEDA18D0F}" name="Column15172"/>
    <tableColumn id="15173" xr3:uid="{20CA9FE5-E0EC-4BA1-B87D-08797F289B22}" name="Column15173"/>
    <tableColumn id="15174" xr3:uid="{88C10521-FE54-402D-B2C5-FA1DCE4204E2}" name="Column15174"/>
    <tableColumn id="15175" xr3:uid="{4FD78538-8410-4984-BF61-23AD5A5047A9}" name="Column15175"/>
    <tableColumn id="15176" xr3:uid="{4016EA25-E2E8-4E05-A921-0ABAD134FBB6}" name="Column15176"/>
    <tableColumn id="15177" xr3:uid="{4301824F-8D8A-4B30-B5C5-EA7E98A8D783}" name="Column15177"/>
    <tableColumn id="15178" xr3:uid="{05BFC3CE-BA1F-4A4E-8FBE-53E518FEE751}" name="Column15178"/>
    <tableColumn id="15179" xr3:uid="{ABBF2AE0-87DE-4ED8-AD53-CF651415E075}" name="Column15179"/>
    <tableColumn id="15180" xr3:uid="{C9259861-2538-45FC-A99F-FE6157348FC5}" name="Column15180"/>
    <tableColumn id="15181" xr3:uid="{B4ADD4DD-7C4B-4212-B974-23EF20DF670F}" name="Column15181"/>
    <tableColumn id="15182" xr3:uid="{9CC525EE-B0E2-4B6C-8829-0434AF5EFC23}" name="Column15182"/>
    <tableColumn id="15183" xr3:uid="{3E2BCA55-6901-4343-8DF4-120CF6CE867C}" name="Column15183"/>
    <tableColumn id="15184" xr3:uid="{53A5889E-350B-43FE-A252-74A85A817D3B}" name="Column15184"/>
    <tableColumn id="15185" xr3:uid="{52A247D0-0289-4E53-B1A6-340E9044AB62}" name="Column15185"/>
    <tableColumn id="15186" xr3:uid="{4FDAE2DB-7444-41C7-B0E2-B88166E51D4E}" name="Column15186"/>
    <tableColumn id="15187" xr3:uid="{104DE701-40AB-42AC-9762-AE7FC74FDB73}" name="Column15187"/>
    <tableColumn id="15188" xr3:uid="{F46DFA0D-3AB7-483A-849D-50D79FC9C1F1}" name="Column15188"/>
    <tableColumn id="15189" xr3:uid="{05B1A440-66B0-4F7B-BA12-6FB05DCA5EA8}" name="Column15189"/>
    <tableColumn id="15190" xr3:uid="{82E34BB3-8467-44C4-B29D-BC89D29D27EF}" name="Column15190"/>
    <tableColumn id="15191" xr3:uid="{28785FC3-4AB6-4083-ACC2-7FA989663DD9}" name="Column15191"/>
    <tableColumn id="15192" xr3:uid="{2B28883D-CA09-4171-87BF-EF88E7DEF3AC}" name="Column15192"/>
    <tableColumn id="15193" xr3:uid="{21072595-F6AF-40B8-B1DE-2B815DF83DF3}" name="Column15193"/>
    <tableColumn id="15194" xr3:uid="{9B0AA4A1-27B5-43CF-9485-C8B6E121680E}" name="Column15194"/>
    <tableColumn id="15195" xr3:uid="{F613700A-A98E-4783-8D3A-5D42E36B514D}" name="Column15195"/>
    <tableColumn id="15196" xr3:uid="{CDD6B615-D08D-4565-9E05-D51BAF3AC8C0}" name="Column15196"/>
    <tableColumn id="15197" xr3:uid="{2358FC6E-D0D0-44B8-9487-76ABC961E1C2}" name="Column15197"/>
    <tableColumn id="15198" xr3:uid="{662B81B6-9EDB-4BDF-A196-ACAFB115A470}" name="Column15198"/>
    <tableColumn id="15199" xr3:uid="{125879F9-3765-4C6F-84FB-6FECC8BAFB37}" name="Column15199"/>
    <tableColumn id="15200" xr3:uid="{97569E7E-FE36-4800-B9A6-48ED06B5AA7A}" name="Column15200"/>
    <tableColumn id="15201" xr3:uid="{E023A661-6B1B-4D32-90AC-97DF25546EB0}" name="Column15201"/>
    <tableColumn id="15202" xr3:uid="{CE3AE73D-19F8-4E63-9458-CC4BCFBAD5AF}" name="Column15202"/>
    <tableColumn id="15203" xr3:uid="{375E8844-5526-4B49-990A-9E36F7D97CAF}" name="Column15203"/>
    <tableColumn id="15204" xr3:uid="{8669CB1D-5BC7-4F43-A240-6424E08CF8BD}" name="Column15204"/>
    <tableColumn id="15205" xr3:uid="{F81BB08D-7451-4596-8CF0-2082A51B0EB4}" name="Column15205"/>
    <tableColumn id="15206" xr3:uid="{778DAA5B-04F9-41A3-B1C2-78A9EF56960E}" name="Column15206"/>
    <tableColumn id="15207" xr3:uid="{6C7A56A0-B856-4C5B-A5BE-FCD5C91F243A}" name="Column15207"/>
    <tableColumn id="15208" xr3:uid="{44B1A718-C1D3-47B8-9765-5AA505481CC8}" name="Column15208"/>
    <tableColumn id="15209" xr3:uid="{5E611B6F-B693-4A84-95A7-D70FF40E3C11}" name="Column15209"/>
    <tableColumn id="15210" xr3:uid="{92E5FF94-3712-46C0-B348-5BE4F1779027}" name="Column15210"/>
    <tableColumn id="15211" xr3:uid="{F9D73525-D4DE-4E48-ACD8-8AC7713CF3ED}" name="Column15211"/>
    <tableColumn id="15212" xr3:uid="{50243E83-039A-44D9-ADC6-5CA8F6F80CBE}" name="Column15212"/>
    <tableColumn id="15213" xr3:uid="{5283B940-269D-4A61-9341-54E9966BF413}" name="Column15213"/>
    <tableColumn id="15214" xr3:uid="{FE6A616C-BF9C-493F-90E1-DD882D38E626}" name="Column15214"/>
    <tableColumn id="15215" xr3:uid="{A42D1FB9-1F9A-49CF-BBEA-BEF01672284D}" name="Column15215"/>
    <tableColumn id="15216" xr3:uid="{92CEAEAC-4A28-4EDE-BD8A-69AAF01F9AAB}" name="Column15216"/>
    <tableColumn id="15217" xr3:uid="{C4B18AC0-5647-4BC2-B8EB-408AD5609AA2}" name="Column15217"/>
    <tableColumn id="15218" xr3:uid="{87FD4BD8-BA22-4EE9-BDA1-E267523B2AF7}" name="Column15218"/>
    <tableColumn id="15219" xr3:uid="{367632B6-8361-460B-A67C-69DF48F3F98C}" name="Column15219"/>
    <tableColumn id="15220" xr3:uid="{4ABAB9FB-4A4D-40BE-AD16-E7A24780B7C0}" name="Column15220"/>
    <tableColumn id="15221" xr3:uid="{DD24042E-6C8D-41B9-BF5D-A712E929B37C}" name="Column15221"/>
    <tableColumn id="15222" xr3:uid="{01C14A04-F252-4D63-9FFE-BCCDA1088D6A}" name="Column15222"/>
    <tableColumn id="15223" xr3:uid="{9BA428A4-A756-48D4-A6DE-0D3930B626F0}" name="Column15223"/>
    <tableColumn id="15224" xr3:uid="{2FD835F2-9D29-4FEF-B028-37FF1B1E2409}" name="Column15224"/>
    <tableColumn id="15225" xr3:uid="{D9F6C27E-8C77-489B-ABDF-D6A126E5BF86}" name="Column15225"/>
    <tableColumn id="15226" xr3:uid="{0E7DE42F-3659-430D-952A-AFF78DE48383}" name="Column15226"/>
    <tableColumn id="15227" xr3:uid="{8D5D5500-CB86-4D8B-9E32-89093655766E}" name="Column15227"/>
    <tableColumn id="15228" xr3:uid="{50CB6C9D-5192-4FC3-821D-236FE3188750}" name="Column15228"/>
    <tableColumn id="15229" xr3:uid="{CCBC649F-E035-4010-94B0-B0467A0B88B8}" name="Column15229"/>
    <tableColumn id="15230" xr3:uid="{A4909C4C-AD96-4298-9EE2-23051CD69D96}" name="Column15230"/>
    <tableColumn id="15231" xr3:uid="{3E71B618-A840-455B-8770-AC3789279FA5}" name="Column15231"/>
    <tableColumn id="15232" xr3:uid="{8FAD10B2-BC51-48F0-96BA-CE28C3C91ABD}" name="Column15232"/>
    <tableColumn id="15233" xr3:uid="{7BA612D1-8A96-4463-913E-DC6589BEE5F0}" name="Column15233"/>
    <tableColumn id="15234" xr3:uid="{A0D92DEC-2F58-40AD-B161-A74F4299459C}" name="Column15234"/>
    <tableColumn id="15235" xr3:uid="{23B8D540-9BA8-4A8E-B7B4-64C0269D4538}" name="Column15235"/>
    <tableColumn id="15236" xr3:uid="{5A9FE4B6-E9EE-4B1D-B29C-421557E4F531}" name="Column15236"/>
    <tableColumn id="15237" xr3:uid="{806515F7-934A-47EF-ADBA-946CCAE0ED2E}" name="Column15237"/>
    <tableColumn id="15238" xr3:uid="{58E3C1FF-EEF2-440B-A772-AA3B026A46C0}" name="Column15238"/>
    <tableColumn id="15239" xr3:uid="{FE47656F-4E01-4480-8537-AD2F78250CF8}" name="Column15239"/>
    <tableColumn id="15240" xr3:uid="{A73EF0D1-CCF6-4B1C-AD6E-9ADAA847E2B0}" name="Column15240"/>
    <tableColumn id="15241" xr3:uid="{5DB6814C-221D-4F83-B4A9-0116C194DB0E}" name="Column15241"/>
    <tableColumn id="15242" xr3:uid="{E9471AF1-360F-4852-B05B-CDB4A945E024}" name="Column15242"/>
    <tableColumn id="15243" xr3:uid="{98346D68-C1C5-4CAE-8734-4DE333E6B45E}" name="Column15243"/>
    <tableColumn id="15244" xr3:uid="{2F31F088-246E-4089-ABEE-3D544C013EB2}" name="Column15244"/>
    <tableColumn id="15245" xr3:uid="{7109DD45-E7FC-470B-B434-8245E732ACA2}" name="Column15245"/>
    <tableColumn id="15246" xr3:uid="{60416493-5E01-4962-863A-C21FDF2EEC2A}" name="Column15246"/>
    <tableColumn id="15247" xr3:uid="{6ABA3845-3E05-475D-AB4A-F8F01DF01511}" name="Column15247"/>
    <tableColumn id="15248" xr3:uid="{E291E92D-7596-4382-9072-EB31240A9A13}" name="Column15248"/>
    <tableColumn id="15249" xr3:uid="{78137C9B-213E-4184-BF34-E42DD5B8700A}" name="Column15249"/>
    <tableColumn id="15250" xr3:uid="{F0DF16AE-08DD-4695-93DE-B11F97AE2847}" name="Column15250"/>
    <tableColumn id="15251" xr3:uid="{4B2D7E79-2B0E-46E7-AB06-EFE4E9430AD4}" name="Column15251"/>
    <tableColumn id="15252" xr3:uid="{EF8D4889-FBF5-4920-AF41-9A8763E07700}" name="Column15252"/>
    <tableColumn id="15253" xr3:uid="{D9F19E44-A79E-447B-A557-04631073A0A3}" name="Column15253"/>
    <tableColumn id="15254" xr3:uid="{AE901E23-637A-45AF-9FCD-479681F0D88E}" name="Column15254"/>
    <tableColumn id="15255" xr3:uid="{A2AE271B-B0A4-4953-A3B3-F37CA79BD407}" name="Column15255"/>
    <tableColumn id="15256" xr3:uid="{22E825C1-78FA-4DC2-93AA-9A3B5310CC9B}" name="Column15256"/>
    <tableColumn id="15257" xr3:uid="{5A17CA18-D3D3-44A7-9991-E5410CC3B980}" name="Column15257"/>
    <tableColumn id="15258" xr3:uid="{ED7A8C9A-D5FF-45B3-8924-D1F6F93F6B5B}" name="Column15258"/>
    <tableColumn id="15259" xr3:uid="{32D270B4-A483-4EC2-8258-2986BC3B904F}" name="Column15259"/>
    <tableColumn id="15260" xr3:uid="{752C3C73-89B6-4D19-B80F-2BE787A5AB81}" name="Column15260"/>
    <tableColumn id="15261" xr3:uid="{9941C096-4359-4A46-B0AE-79D0D4E68CE7}" name="Column15261"/>
    <tableColumn id="15262" xr3:uid="{8E7B0830-C185-41E8-9594-8FFE822A1D4D}" name="Column15262"/>
    <tableColumn id="15263" xr3:uid="{CDBC984B-B4B4-4821-BFF3-503FCA6D5B70}" name="Column15263"/>
    <tableColumn id="15264" xr3:uid="{B1F61A69-E833-4D6C-92A2-2F17B675D02B}" name="Column15264"/>
    <tableColumn id="15265" xr3:uid="{5A4C6153-947C-4F3F-9E00-8F1A7803DF9C}" name="Column15265"/>
    <tableColumn id="15266" xr3:uid="{1433D136-E798-4722-839B-69020371C41D}" name="Column15266"/>
    <tableColumn id="15267" xr3:uid="{74FEED1D-8310-464D-8B92-18091F475DAE}" name="Column15267"/>
    <tableColumn id="15268" xr3:uid="{405D37E9-C40F-4B08-8E02-753AAF028E00}" name="Column15268"/>
    <tableColumn id="15269" xr3:uid="{C59C7325-164A-4E74-BEC7-B33A24BACDA3}" name="Column15269"/>
    <tableColumn id="15270" xr3:uid="{2D145B40-1C40-4807-8D04-CFCE464BE4C2}" name="Column15270"/>
    <tableColumn id="15271" xr3:uid="{A9C71227-5AE3-406D-A791-8DC479BFF6F2}" name="Column15271"/>
    <tableColumn id="15272" xr3:uid="{144F0FD5-B8C5-4381-AE4C-EA5734FA5357}" name="Column15272"/>
    <tableColumn id="15273" xr3:uid="{5715772D-E23E-4EF0-9201-4F005237A524}" name="Column15273"/>
    <tableColumn id="15274" xr3:uid="{1C0EEAF6-8993-4E57-BA7C-F1EE29D9C949}" name="Column15274"/>
    <tableColumn id="15275" xr3:uid="{C82B66EB-2ECA-4A98-969E-3101F1517ECB}" name="Column15275"/>
    <tableColumn id="15276" xr3:uid="{F7EA3CCA-D15B-457E-BEFE-E4957BFD7CE9}" name="Column15276"/>
    <tableColumn id="15277" xr3:uid="{EF690E4D-8AF2-4260-B66A-1244D8E4B511}" name="Column15277"/>
    <tableColumn id="15278" xr3:uid="{27C834B8-B891-43E0-879A-D80B4C444AC4}" name="Column15278"/>
    <tableColumn id="15279" xr3:uid="{B13F84D3-ADFC-4908-9379-5D6F9B30B19C}" name="Column15279"/>
    <tableColumn id="15280" xr3:uid="{9F936485-67D5-464A-87A2-3EAA5BAFA73C}" name="Column15280"/>
    <tableColumn id="15281" xr3:uid="{BB152E11-92CC-49FF-B4C5-9F2C1653D288}" name="Column15281"/>
    <tableColumn id="15282" xr3:uid="{F17335FF-05A8-410C-9A8B-2CD300FF32A1}" name="Column15282"/>
    <tableColumn id="15283" xr3:uid="{48C1BE5C-14D6-421A-BF48-3F55C91C76AC}" name="Column15283"/>
    <tableColumn id="15284" xr3:uid="{7F1611D7-C74E-4138-88FB-A6DFFDFD5136}" name="Column15284"/>
    <tableColumn id="15285" xr3:uid="{BEF57170-2DFF-4DC0-94D5-09640B9A08BD}" name="Column15285"/>
    <tableColumn id="15286" xr3:uid="{A33C678A-42A1-4F72-A640-70CBF7066696}" name="Column15286"/>
    <tableColumn id="15287" xr3:uid="{B1174A3D-797B-47A3-946A-8D112132A31A}" name="Column15287"/>
    <tableColumn id="15288" xr3:uid="{3AE7559C-4F3B-4676-A3F0-1DD215C9E951}" name="Column15288"/>
    <tableColumn id="15289" xr3:uid="{B940DE10-01DF-4350-9572-FF5CB0CADF0E}" name="Column15289"/>
    <tableColumn id="15290" xr3:uid="{090EE8F0-43F3-46F1-ADBF-C0CDCC7A2E29}" name="Column15290"/>
    <tableColumn id="15291" xr3:uid="{283ABA12-A09F-4ECC-999F-939634EEEA5B}" name="Column15291"/>
    <tableColumn id="15292" xr3:uid="{D3568A9E-8839-4200-8A0B-BC0AAFE15F45}" name="Column15292"/>
    <tableColumn id="15293" xr3:uid="{7F08484B-352C-4F97-A7E6-786ADA1FE385}" name="Column15293"/>
    <tableColumn id="15294" xr3:uid="{4E2C5623-DF99-4626-881D-A3F4F96362C1}" name="Column15294"/>
    <tableColumn id="15295" xr3:uid="{E43EF8AC-DE21-4963-9446-6E30E7C6713C}" name="Column15295"/>
    <tableColumn id="15296" xr3:uid="{D276B4B6-62B8-441E-B256-136610F5E3CC}" name="Column15296"/>
    <tableColumn id="15297" xr3:uid="{2B0A9366-D480-4854-BAA4-B041E2665844}" name="Column15297"/>
    <tableColumn id="15298" xr3:uid="{40C4DB5A-285D-4D0C-B6F8-F6E353F538AE}" name="Column15298"/>
    <tableColumn id="15299" xr3:uid="{F5EA3D34-4E16-46E4-AFFF-8E0C389679E5}" name="Column15299"/>
    <tableColumn id="15300" xr3:uid="{07F670FA-9321-4A65-BBF7-46256064C1ED}" name="Column15300"/>
    <tableColumn id="15301" xr3:uid="{8A412FDC-AB06-43BF-9111-42663C87315E}" name="Column15301"/>
    <tableColumn id="15302" xr3:uid="{76912276-5093-4128-8B15-974EDE962DD1}" name="Column15302"/>
    <tableColumn id="15303" xr3:uid="{9B8157DD-BFEF-4FC3-9668-ED30AAB8075E}" name="Column15303"/>
    <tableColumn id="15304" xr3:uid="{C6875AF0-37FE-4874-9539-799569E47920}" name="Column15304"/>
    <tableColumn id="15305" xr3:uid="{C7ED8DE9-77FB-4404-BE77-75FCF68F3183}" name="Column15305"/>
    <tableColumn id="15306" xr3:uid="{F6E98524-5A1D-4C53-9E22-F17C610C58C5}" name="Column15306"/>
    <tableColumn id="15307" xr3:uid="{2CBF7378-43AF-4753-8578-CC79D5118B32}" name="Column15307"/>
    <tableColumn id="15308" xr3:uid="{D9170D5A-4934-40F4-A430-B258CBED9DF9}" name="Column15308"/>
    <tableColumn id="15309" xr3:uid="{83019919-6D32-4900-B040-99AC24C795E4}" name="Column15309"/>
    <tableColumn id="15310" xr3:uid="{595E1A9B-A3AA-4E87-95EC-5B989068E51E}" name="Column15310"/>
    <tableColumn id="15311" xr3:uid="{165B1ED6-78AD-4148-9234-867C63E33190}" name="Column15311"/>
    <tableColumn id="15312" xr3:uid="{00C5B8D1-F431-4775-A0D2-08FEED957B4E}" name="Column15312"/>
    <tableColumn id="15313" xr3:uid="{B9EF9763-4FB5-4A6E-864B-6BF415162601}" name="Column15313"/>
    <tableColumn id="15314" xr3:uid="{1AD50989-6766-41EB-9F4E-3C57177F4DC4}" name="Column15314"/>
    <tableColumn id="15315" xr3:uid="{75BE58DC-A93E-4DE5-BFE9-26DD901F2BB8}" name="Column15315"/>
    <tableColumn id="15316" xr3:uid="{1E775E61-93D1-47AE-A5DD-2C9D06BBC5DE}" name="Column15316"/>
    <tableColumn id="15317" xr3:uid="{8858FEE9-65C2-492E-958F-06610D134D2B}" name="Column15317"/>
    <tableColumn id="15318" xr3:uid="{4203B1CE-1AA0-401C-87D9-471D0C27D0E5}" name="Column15318"/>
    <tableColumn id="15319" xr3:uid="{B4C676CC-87CC-437B-A7CA-CFB387766210}" name="Column15319"/>
    <tableColumn id="15320" xr3:uid="{C7D96823-D67A-4CA4-9C80-17F481D5783B}" name="Column15320"/>
    <tableColumn id="15321" xr3:uid="{65D245ED-FAF8-4947-B589-BA26C1040901}" name="Column15321"/>
    <tableColumn id="15322" xr3:uid="{426FCAEA-E1FE-4425-9874-675DAB3AE0C0}" name="Column15322"/>
    <tableColumn id="15323" xr3:uid="{925EBD00-F3CF-4B94-B641-58B8404A1FCD}" name="Column15323"/>
    <tableColumn id="15324" xr3:uid="{D7FFC404-FFB3-42D3-B6B8-FD2ED8EEA3C9}" name="Column15324"/>
    <tableColumn id="15325" xr3:uid="{9AB4B9CB-4095-478E-8036-F5E19B7A063D}" name="Column15325"/>
    <tableColumn id="15326" xr3:uid="{8B813503-606C-4DA9-9F75-6EAC4483C185}" name="Column15326"/>
    <tableColumn id="15327" xr3:uid="{6A8B0865-8836-40B7-BD76-CDFE6A88CC2A}" name="Column15327"/>
    <tableColumn id="15328" xr3:uid="{BE1B795E-5E97-45AB-98A2-E72A077366A2}" name="Column15328"/>
    <tableColumn id="15329" xr3:uid="{9249813C-16FE-4EDB-B6C7-8CABD41C67AE}" name="Column15329"/>
    <tableColumn id="15330" xr3:uid="{4609C721-7D67-4981-8C87-99C2B6D4ECCC}" name="Column15330"/>
    <tableColumn id="15331" xr3:uid="{31C6FFA4-DA48-4C40-88FB-64DA7611775D}" name="Column15331"/>
    <tableColumn id="15332" xr3:uid="{7685618A-C9D6-44D9-BB55-26EC5AAD1B9F}" name="Column15332"/>
    <tableColumn id="15333" xr3:uid="{865C8225-4E43-4363-A506-A09DD807A551}" name="Column15333"/>
    <tableColumn id="15334" xr3:uid="{4348E80F-0112-41DF-A694-982308633FC7}" name="Column15334"/>
    <tableColumn id="15335" xr3:uid="{9A2EF6E5-5A86-4117-94F4-B6581F816317}" name="Column15335"/>
    <tableColumn id="15336" xr3:uid="{4C3BB047-D3A8-4216-AF69-67115DF6AA4B}" name="Column15336"/>
    <tableColumn id="15337" xr3:uid="{E6CA8B81-D61C-4DB6-856B-78706EA80093}" name="Column15337"/>
    <tableColumn id="15338" xr3:uid="{939AB847-AB53-4638-8921-8244FE561B87}" name="Column15338"/>
    <tableColumn id="15339" xr3:uid="{CA1E162B-5B00-463D-AD4B-89E172EAA3CE}" name="Column15339"/>
    <tableColumn id="15340" xr3:uid="{C9546612-176D-4792-A80D-D9E02818419F}" name="Column15340"/>
    <tableColumn id="15341" xr3:uid="{445ED5E9-F09A-473A-90E9-B97859397E7B}" name="Column15341"/>
    <tableColumn id="15342" xr3:uid="{CE44B5A5-BF2E-4515-BD96-7E796B62660B}" name="Column15342"/>
    <tableColumn id="15343" xr3:uid="{F1EAA25C-D1EC-49D5-976E-1CF62BA13F41}" name="Column15343"/>
    <tableColumn id="15344" xr3:uid="{E3D93ED1-4F03-4035-B104-129938FA25F3}" name="Column15344"/>
    <tableColumn id="15345" xr3:uid="{8CC966FF-9E9C-4921-A3AB-F712E63A7164}" name="Column15345"/>
    <tableColumn id="15346" xr3:uid="{9EA0E80A-DDEE-4BBB-B24E-9E45CFEF4F41}" name="Column15346"/>
    <tableColumn id="15347" xr3:uid="{F1EF1EC7-8F03-4C21-892B-4832EA00B6B5}" name="Column15347"/>
    <tableColumn id="15348" xr3:uid="{8F1BB3B3-E812-433D-90FD-7FC61BCBFACF}" name="Column15348"/>
    <tableColumn id="15349" xr3:uid="{886B006C-608D-4301-B60C-D04A64FAA8B2}" name="Column15349"/>
    <tableColumn id="15350" xr3:uid="{BF393A32-2BC2-408A-9F4D-5CE1DD07CEDD}" name="Column15350"/>
    <tableColumn id="15351" xr3:uid="{CA7676E2-A41F-4A93-86D2-F0E626A3F2C7}" name="Column15351"/>
    <tableColumn id="15352" xr3:uid="{B7E344FC-2D65-48CB-A901-A07B3D5E33E3}" name="Column15352"/>
    <tableColumn id="15353" xr3:uid="{562867F2-69DC-4F90-9879-7302F33C4B7B}" name="Column15353"/>
    <tableColumn id="15354" xr3:uid="{4AB74AC7-3321-490E-8340-E9716DDF951C}" name="Column15354"/>
    <tableColumn id="15355" xr3:uid="{D3A1E92D-B601-451B-97D4-2BC3E62DD68C}" name="Column15355"/>
    <tableColumn id="15356" xr3:uid="{7D4CA344-DBC1-40E0-B5DB-0FE4A0C67274}" name="Column15356"/>
    <tableColumn id="15357" xr3:uid="{B8D1CA2C-D7E2-4FEB-9301-16D33A6814BC}" name="Column15357"/>
    <tableColumn id="15358" xr3:uid="{634FA8AF-2723-47CA-87F4-8859C2A1F181}" name="Column15358"/>
    <tableColumn id="15359" xr3:uid="{A6D53AFC-A449-4BB9-8A1B-1EBB9D23E4CD}" name="Column15359"/>
    <tableColumn id="15360" xr3:uid="{BCF70D8C-A261-457A-A1B3-D4C7BF00BF26}" name="Column15360"/>
    <tableColumn id="15361" xr3:uid="{A049D684-7BEA-47B8-B4CF-4BCA1532817F}" name="Column15361"/>
    <tableColumn id="15362" xr3:uid="{9396B36F-D769-466B-9A95-235B6E9E8E0A}" name="Column15362"/>
    <tableColumn id="15363" xr3:uid="{160288F5-0CC9-4FD3-8C9B-084A76A8E348}" name="Column15363"/>
    <tableColumn id="15364" xr3:uid="{35597FF3-F618-419C-8E5D-B4F77582ADB6}" name="Column15364"/>
    <tableColumn id="15365" xr3:uid="{EBB60378-EBDE-4BAC-B650-6CF03CFB1292}" name="Column15365"/>
    <tableColumn id="15366" xr3:uid="{69EB7161-5DA2-4A9F-9532-745A21D70D17}" name="Column15366"/>
    <tableColumn id="15367" xr3:uid="{6BC9603C-B88A-4730-9C74-52225AB35AAF}" name="Column15367"/>
    <tableColumn id="15368" xr3:uid="{3FDE4DA1-9AF6-45BD-9B03-86F877F786C2}" name="Column15368"/>
    <tableColumn id="15369" xr3:uid="{E094803C-BEB9-4695-B659-91C70E9C4318}" name="Column15369"/>
    <tableColumn id="15370" xr3:uid="{B3FC8986-3C33-439B-8899-71575D9143ED}" name="Column15370"/>
    <tableColumn id="15371" xr3:uid="{872BCA98-08AB-4AC9-83EB-A96013D7B506}" name="Column15371"/>
    <tableColumn id="15372" xr3:uid="{0A99E834-77E5-4920-9636-8A5B6EC6FD0E}" name="Column15372"/>
    <tableColumn id="15373" xr3:uid="{1DBBA31F-4F42-4221-B281-50D7B1CB2A75}" name="Column15373"/>
    <tableColumn id="15374" xr3:uid="{7B216116-5CF0-4624-A5F9-401F59ADF3FF}" name="Column15374"/>
    <tableColumn id="15375" xr3:uid="{9E721629-91C5-419A-8D7D-B3728A1FBF26}" name="Column15375"/>
    <tableColumn id="15376" xr3:uid="{39033A9F-004D-4CA5-B01B-B918B2B61EE8}" name="Column15376"/>
    <tableColumn id="15377" xr3:uid="{8E5077AE-5841-43ED-8099-F08435967C05}" name="Column15377"/>
    <tableColumn id="15378" xr3:uid="{5E94E026-0BA6-4533-8FDB-8A7C0DBC270D}" name="Column15378"/>
    <tableColumn id="15379" xr3:uid="{89E593DE-7D07-491F-8AD4-157E5BFD6155}" name="Column15379"/>
    <tableColumn id="15380" xr3:uid="{DCB6FBD1-3BAF-4A19-A170-A10A5FDBF368}" name="Column15380"/>
    <tableColumn id="15381" xr3:uid="{06B6D982-1E64-403A-85C2-9728815CBE55}" name="Column15381"/>
    <tableColumn id="15382" xr3:uid="{4BE29C62-2802-4AAE-800D-9E9D863F4436}" name="Column15382"/>
    <tableColumn id="15383" xr3:uid="{964F5531-6666-4FF5-9D10-B66DEF9D864E}" name="Column15383"/>
    <tableColumn id="15384" xr3:uid="{103EF6D7-E604-46D6-A298-A104B05977B3}" name="Column15384"/>
    <tableColumn id="15385" xr3:uid="{5B711387-7256-422F-AF6E-A5322E834A81}" name="Column15385"/>
    <tableColumn id="15386" xr3:uid="{80DEE291-B4DF-4A52-A82C-0490467517B0}" name="Column15386"/>
    <tableColumn id="15387" xr3:uid="{19A910C0-DE0C-4B10-B058-C8179733D1E6}" name="Column15387"/>
    <tableColumn id="15388" xr3:uid="{291E8F27-C999-424C-9EF6-1128EEFB9DF0}" name="Column15388"/>
    <tableColumn id="15389" xr3:uid="{39E3A362-88E6-4511-BD4C-AABD96BFC7E6}" name="Column15389"/>
    <tableColumn id="15390" xr3:uid="{500F7113-AE19-4558-9774-71A99D0FEF32}" name="Column15390"/>
    <tableColumn id="15391" xr3:uid="{1B71A217-165A-4AC8-B83A-A8E11C9E34DA}" name="Column15391"/>
    <tableColumn id="15392" xr3:uid="{11923F96-9C67-40D6-8855-40795590BE8B}" name="Column15392"/>
    <tableColumn id="15393" xr3:uid="{AC0BFDB7-F9EF-425C-96A9-F54CCB70EB26}" name="Column15393"/>
    <tableColumn id="15394" xr3:uid="{E34D4382-2B07-491A-9E2B-0E5D82FB14FA}" name="Column15394"/>
    <tableColumn id="15395" xr3:uid="{505F57F7-673A-4459-9AC4-4C9F4CA235C0}" name="Column15395"/>
    <tableColumn id="15396" xr3:uid="{B1532F00-D1B4-4455-ACB5-0B51E6C897EC}" name="Column15396"/>
    <tableColumn id="15397" xr3:uid="{7515AC44-5DDA-4187-B8F6-84C88E8DCF54}" name="Column15397"/>
    <tableColumn id="15398" xr3:uid="{B26CE5FB-BC41-4DEF-80FC-139D8F4FD380}" name="Column15398"/>
    <tableColumn id="15399" xr3:uid="{E0230611-F83E-409E-9762-17E602CB89B2}" name="Column15399"/>
    <tableColumn id="15400" xr3:uid="{23EF3EBA-42DD-4E34-A4AC-3516D5448322}" name="Column15400"/>
    <tableColumn id="15401" xr3:uid="{308DB524-9B02-420D-8F8E-F6CA2E725706}" name="Column15401"/>
    <tableColumn id="15402" xr3:uid="{F3319A65-61FE-4757-8678-D6FAEC96BE8A}" name="Column15402"/>
    <tableColumn id="15403" xr3:uid="{AC058C95-4E82-4356-B5BA-0D0BFF021A3F}" name="Column15403"/>
    <tableColumn id="15404" xr3:uid="{3C2567CF-8726-4650-85B3-99BA5C7F1F33}" name="Column15404"/>
    <tableColumn id="15405" xr3:uid="{B0E2A0C8-D833-4208-A1F7-872D9D0A2A74}" name="Column15405"/>
    <tableColumn id="15406" xr3:uid="{32669ACA-BACA-45E9-9B48-6DB2B872CF08}" name="Column15406"/>
    <tableColumn id="15407" xr3:uid="{95EBB38A-868B-4784-BC5C-AEFFF32D8C40}" name="Column15407"/>
    <tableColumn id="15408" xr3:uid="{272764E3-0A4E-4C4B-82AA-7EF685BC229F}" name="Column15408"/>
    <tableColumn id="15409" xr3:uid="{036CBFA7-F2AC-486D-BEA6-315DAF86919F}" name="Column15409"/>
    <tableColumn id="15410" xr3:uid="{13181D5D-CE30-4B16-AE0B-9613E9666DF9}" name="Column15410"/>
    <tableColumn id="15411" xr3:uid="{C7E35D6D-CFBF-42C9-AF68-9B0F6935E4A1}" name="Column15411"/>
    <tableColumn id="15412" xr3:uid="{2EB85E1F-F285-4891-80CC-071C902E0F4E}" name="Column15412"/>
    <tableColumn id="15413" xr3:uid="{573EC19B-BD05-4E57-B65C-DFB12E119128}" name="Column15413"/>
    <tableColumn id="15414" xr3:uid="{1345BC59-2434-493C-9486-B89353AD88D7}" name="Column15414"/>
    <tableColumn id="15415" xr3:uid="{ED951E55-DA68-42B0-A857-7525CDA77E47}" name="Column15415"/>
    <tableColumn id="15416" xr3:uid="{2BB50C95-A00F-425D-BF7B-68B42E3A8C5F}" name="Column15416"/>
    <tableColumn id="15417" xr3:uid="{4BE4FE29-B852-4AEC-8DD2-C05A403251B9}" name="Column15417"/>
    <tableColumn id="15418" xr3:uid="{4F2C7DC7-1D1A-4DCC-941E-B9E7C242451B}" name="Column15418"/>
    <tableColumn id="15419" xr3:uid="{D7E68824-B44A-4E73-AD80-D5620EEE9D12}" name="Column15419"/>
    <tableColumn id="15420" xr3:uid="{9EF8C99A-2109-4D93-9983-E20F9C920C5B}" name="Column15420"/>
    <tableColumn id="15421" xr3:uid="{DEFB0714-F32C-4F7A-8673-D05085D4F8B2}" name="Column15421"/>
    <tableColumn id="15422" xr3:uid="{BBBE4F52-1959-47CD-81A1-D384098AE5FF}" name="Column15422"/>
    <tableColumn id="15423" xr3:uid="{2AED5DF5-457E-4DDB-901E-D6D64894F91E}" name="Column15423"/>
    <tableColumn id="15424" xr3:uid="{AD65EF06-A0CC-4287-A17E-8156AA5F59C8}" name="Column15424"/>
    <tableColumn id="15425" xr3:uid="{84C7C8BF-C88B-4117-BA67-E044689EDBA6}" name="Column15425"/>
    <tableColumn id="15426" xr3:uid="{EF3A362C-7629-47FE-B1F3-35A1EDAB9B9F}" name="Column15426"/>
    <tableColumn id="15427" xr3:uid="{2ED34D96-E052-4C75-8697-7FBD3B8C1958}" name="Column15427"/>
    <tableColumn id="15428" xr3:uid="{6F443E83-8E40-478F-9988-7CD872AC860F}" name="Column15428"/>
    <tableColumn id="15429" xr3:uid="{0B3973DC-76DB-447E-A24A-7B89EB775CC4}" name="Column15429"/>
    <tableColumn id="15430" xr3:uid="{310AFB3D-BD82-41D0-BA34-14ADAD343EC1}" name="Column15430"/>
    <tableColumn id="15431" xr3:uid="{0D008BC9-B34B-4C8C-815A-F4E7E5F0C94F}" name="Column15431"/>
    <tableColumn id="15432" xr3:uid="{70D96AD7-885A-4801-88D2-438D308DBEFC}" name="Column15432"/>
    <tableColumn id="15433" xr3:uid="{FF16E628-7A98-4D1B-9471-298484F28ABF}" name="Column15433"/>
    <tableColumn id="15434" xr3:uid="{0CFF7EC2-1E22-4174-A2DF-C4B446C19B14}" name="Column15434"/>
    <tableColumn id="15435" xr3:uid="{A23D7AE3-4720-477A-BABA-1EBA2ABCCE3A}" name="Column15435"/>
    <tableColumn id="15436" xr3:uid="{35EA0746-53BA-4DFA-BD4C-BDA5995E45A2}" name="Column15436"/>
    <tableColumn id="15437" xr3:uid="{4EFAEEDB-2C9B-403F-91A8-E74E0969D2C6}" name="Column15437"/>
    <tableColumn id="15438" xr3:uid="{FB7612FA-0D77-4F19-B22E-19C5A678A693}" name="Column15438"/>
    <tableColumn id="15439" xr3:uid="{710E1EB0-E093-4667-BFB2-F90D766002DE}" name="Column15439"/>
    <tableColumn id="15440" xr3:uid="{603B607B-9B0A-42DD-AF85-0D728C8D2B82}" name="Column15440"/>
    <tableColumn id="15441" xr3:uid="{177B6111-15A6-4461-87DF-41FEE0E34DB2}" name="Column15441"/>
    <tableColumn id="15442" xr3:uid="{20699B95-C818-41DA-BAC2-F48AF98FA921}" name="Column15442"/>
    <tableColumn id="15443" xr3:uid="{476848A6-9FEE-432A-9E62-CDD6B78DE818}" name="Column15443"/>
    <tableColumn id="15444" xr3:uid="{B23AF7DF-F50B-4527-8CE8-EB1BA0F4ACEE}" name="Column15444"/>
    <tableColumn id="15445" xr3:uid="{653443C5-D8DE-44F6-B0FB-11FE1726AF80}" name="Column15445"/>
    <tableColumn id="15446" xr3:uid="{1A472A38-BC96-47D8-B6EF-13D232FC8F15}" name="Column15446"/>
    <tableColumn id="15447" xr3:uid="{AB673E2A-C992-4F01-916D-0A4A17630DDE}" name="Column15447"/>
    <tableColumn id="15448" xr3:uid="{B1F47CE6-FFC7-43AA-8AD8-EFDCEE6E24D2}" name="Column15448"/>
    <tableColumn id="15449" xr3:uid="{363115C9-9312-47F9-BB87-AF59DF6D90EB}" name="Column15449"/>
    <tableColumn id="15450" xr3:uid="{1903715A-18E6-4600-9C66-29F92224646C}" name="Column15450"/>
    <tableColumn id="15451" xr3:uid="{CDDAE71B-0644-43DB-8573-1080BF1DB0BA}" name="Column15451"/>
    <tableColumn id="15452" xr3:uid="{586045E0-8042-4569-ADB3-F8001D630BB4}" name="Column15452"/>
    <tableColumn id="15453" xr3:uid="{7115CD9B-CCF9-4E92-8627-CF045DCFE79D}" name="Column15453"/>
    <tableColumn id="15454" xr3:uid="{AE18DEE8-C8A6-4F2A-9637-4EE20878E880}" name="Column15454"/>
    <tableColumn id="15455" xr3:uid="{1F981335-6C3E-4DBC-8E3C-CBC5F663FD41}" name="Column15455"/>
    <tableColumn id="15456" xr3:uid="{1B9A4B74-2148-4CDD-9D01-09155776F8CD}" name="Column15456"/>
    <tableColumn id="15457" xr3:uid="{BDC22F21-ECD5-4FB4-8352-550ACB720B32}" name="Column15457"/>
    <tableColumn id="15458" xr3:uid="{31F420F5-5E41-42C7-AC9A-C9431C9F4B09}" name="Column15458"/>
    <tableColumn id="15459" xr3:uid="{2AC4BC99-F637-4B05-9BB5-3D064173F392}" name="Column15459"/>
    <tableColumn id="15460" xr3:uid="{8BB149FA-F089-4A74-8D1D-71F38E41C86D}" name="Column15460"/>
    <tableColumn id="15461" xr3:uid="{DA0B47C8-DA09-4EBF-87DD-0AAD9A847F87}" name="Column15461"/>
    <tableColumn id="15462" xr3:uid="{916CE6D5-02A6-4AAD-9577-28D695FAF30C}" name="Column15462"/>
    <tableColumn id="15463" xr3:uid="{5FDC8A2E-A024-44C9-B5FA-6D801DAAEB58}" name="Column15463"/>
    <tableColumn id="15464" xr3:uid="{B9430136-D741-4389-8D4C-4194D9A29CCF}" name="Column15464"/>
    <tableColumn id="15465" xr3:uid="{76D012F6-FBF4-4906-972F-AB81CF0DA396}" name="Column15465"/>
    <tableColumn id="15466" xr3:uid="{35899C6B-B33D-4332-BD98-22FF8067BEAD}" name="Column15466"/>
    <tableColumn id="15467" xr3:uid="{04B9F773-63E1-447A-A816-7765C07BFCC2}" name="Column15467"/>
    <tableColumn id="15468" xr3:uid="{BA38EF9C-6478-4864-B052-14BEB63B3616}" name="Column15468"/>
    <tableColumn id="15469" xr3:uid="{8B07E071-C132-4E4E-9F6F-E5689DF49E6D}" name="Column15469"/>
    <tableColumn id="15470" xr3:uid="{DF207A26-C5EC-4EB7-A059-9BDE62CF402B}" name="Column15470"/>
    <tableColumn id="15471" xr3:uid="{625DAB38-2642-44F6-89F3-FC052BD8CA5A}" name="Column15471"/>
    <tableColumn id="15472" xr3:uid="{4CB1E581-593F-45E5-AFF2-B487C4C6D606}" name="Column15472"/>
    <tableColumn id="15473" xr3:uid="{7F8558FB-960D-4355-8652-088A5F4F93BB}" name="Column15473"/>
    <tableColumn id="15474" xr3:uid="{58183B3A-983E-4BB7-A3D5-C15878C4B7BB}" name="Column15474"/>
    <tableColumn id="15475" xr3:uid="{6ABDDA0F-817E-44A6-B5AF-08028288F495}" name="Column15475"/>
    <tableColumn id="15476" xr3:uid="{7C28A6D2-A6D9-448E-AB1F-C125A6C494AF}" name="Column15476"/>
    <tableColumn id="15477" xr3:uid="{4DA85846-6FFF-4462-B594-7F73421C2CBB}" name="Column15477"/>
    <tableColumn id="15478" xr3:uid="{27DC675E-17C1-4527-95D5-FC29338C94D2}" name="Column15478"/>
    <tableColumn id="15479" xr3:uid="{18C79446-6E6B-4212-A886-D318897171F8}" name="Column15479"/>
    <tableColumn id="15480" xr3:uid="{3519BDA8-C0F4-40EB-846A-100003176145}" name="Column15480"/>
    <tableColumn id="15481" xr3:uid="{8A37DC7C-EA57-4949-A2A5-1C89F843BED6}" name="Column15481"/>
    <tableColumn id="15482" xr3:uid="{B4F395AA-776F-444F-9436-E786A824ECF1}" name="Column15482"/>
    <tableColumn id="15483" xr3:uid="{59E9DD74-5C0D-41C4-9A40-1BC0D2B52553}" name="Column15483"/>
    <tableColumn id="15484" xr3:uid="{7C2DC9CE-B3A2-41A6-94E0-324496603D42}" name="Column15484"/>
    <tableColumn id="15485" xr3:uid="{43B32C74-86D8-44B8-AD19-426AB8C49422}" name="Column15485"/>
    <tableColumn id="15486" xr3:uid="{E0E84D91-540A-49CB-A5C2-E6C5CB470567}" name="Column15486"/>
    <tableColumn id="15487" xr3:uid="{92310267-D7DF-4087-BFA7-23F8B37FFF99}" name="Column15487"/>
    <tableColumn id="15488" xr3:uid="{7F90864E-9A5B-48A1-B6EB-428CF0CB7109}" name="Column15488"/>
    <tableColumn id="15489" xr3:uid="{61DEF231-B26D-4E0A-97FB-5DE1EE72131B}" name="Column15489"/>
    <tableColumn id="15490" xr3:uid="{DE154038-C3AA-4709-B5FA-D2FDB43405D2}" name="Column15490"/>
    <tableColumn id="15491" xr3:uid="{14C10516-C1C4-4D3C-AEE2-03642110129C}" name="Column15491"/>
    <tableColumn id="15492" xr3:uid="{BAAFE36F-DD96-4C0D-97AF-4DF8CB8EC858}" name="Column15492"/>
    <tableColumn id="15493" xr3:uid="{E0ABDC2A-868C-4693-B428-08BC4D373AB1}" name="Column15493"/>
    <tableColumn id="15494" xr3:uid="{4C88ED85-1746-48BD-8918-240AFF81960F}" name="Column15494"/>
    <tableColumn id="15495" xr3:uid="{05D612E1-7D01-4295-81F7-8D7AB506DA13}" name="Column15495"/>
    <tableColumn id="15496" xr3:uid="{316EC10F-886B-43BE-97D6-F69C8B5449DA}" name="Column15496"/>
    <tableColumn id="15497" xr3:uid="{ABB52697-60AC-4B98-BB3A-5CDB1270A1F4}" name="Column15497"/>
    <tableColumn id="15498" xr3:uid="{D01D471D-41EA-4B59-8D19-4CE32AA15F9C}" name="Column15498"/>
    <tableColumn id="15499" xr3:uid="{B7D96374-8FC6-4B0A-9681-F0979AC7D305}" name="Column15499"/>
    <tableColumn id="15500" xr3:uid="{25154A1A-6F20-4969-A9D1-C47B536B460A}" name="Column15500"/>
    <tableColumn id="15501" xr3:uid="{90670843-E93F-42E9-BFEB-E1DAD54D7FD1}" name="Column15501"/>
    <tableColumn id="15502" xr3:uid="{4DEC2761-3FF8-4ECD-8ADD-5471532B9E7A}" name="Column15502"/>
    <tableColumn id="15503" xr3:uid="{89C44C46-5652-4F95-B606-C18F01B3186B}" name="Column15503"/>
    <tableColumn id="15504" xr3:uid="{25BA7880-7F1F-43F6-A161-F0B08405DF5B}" name="Column15504"/>
    <tableColumn id="15505" xr3:uid="{745ABD99-6690-4744-BF14-908F3D30D748}" name="Column15505"/>
    <tableColumn id="15506" xr3:uid="{BFF62A17-08E0-470C-9406-575874937B20}" name="Column15506"/>
    <tableColumn id="15507" xr3:uid="{A9883517-B51C-41F7-BA97-20205DD065E9}" name="Column15507"/>
    <tableColumn id="15508" xr3:uid="{2118513E-486A-4531-9D7E-6406116E0AE9}" name="Column15508"/>
    <tableColumn id="15509" xr3:uid="{AF964E45-36E6-4C97-B9CF-449F142A89C0}" name="Column15509"/>
    <tableColumn id="15510" xr3:uid="{1D2F7D91-0767-4840-A5E7-C180604FEA8F}" name="Column15510"/>
    <tableColumn id="15511" xr3:uid="{5B35B7DF-166F-4C7B-B01E-5B6023281A3A}" name="Column15511"/>
    <tableColumn id="15512" xr3:uid="{4E7463B0-51D5-4A79-91A1-8FAE82723C44}" name="Column15512"/>
    <tableColumn id="15513" xr3:uid="{15F57311-63E0-4B1A-8B21-064818B1ABB4}" name="Column15513"/>
    <tableColumn id="15514" xr3:uid="{750A9FA3-9581-44DF-A918-FE635E35C1AB}" name="Column15514"/>
    <tableColumn id="15515" xr3:uid="{43B2BCB7-57F0-49B2-8EC7-B68B2F440CB8}" name="Column15515"/>
    <tableColumn id="15516" xr3:uid="{0FEBC16F-FB38-4B26-A1EB-7F8992B96271}" name="Column15516"/>
    <tableColumn id="15517" xr3:uid="{BC1935CF-8099-42D0-9289-B9EEEECCB399}" name="Column15517"/>
    <tableColumn id="15518" xr3:uid="{16BCC876-634F-44AA-868E-A3E1E60F079E}" name="Column15518"/>
    <tableColumn id="15519" xr3:uid="{3738A0AD-5C10-4221-AD2D-35B37C99C7AA}" name="Column15519"/>
    <tableColumn id="15520" xr3:uid="{F8651384-09AB-4F3B-B734-79F5EAF05FB9}" name="Column15520"/>
    <tableColumn id="15521" xr3:uid="{5D0941D1-69C2-4BDA-AF5A-F43C16B85F7C}" name="Column15521"/>
    <tableColumn id="15522" xr3:uid="{00DE9E43-E537-450B-B6FA-D1E03227EEE7}" name="Column15522"/>
    <tableColumn id="15523" xr3:uid="{9DC4E4C3-99C7-482F-93F3-97CF66DB9EC7}" name="Column15523"/>
    <tableColumn id="15524" xr3:uid="{75B27D7F-6B10-476F-A407-D8E2B056FCB3}" name="Column15524"/>
    <tableColumn id="15525" xr3:uid="{0978627A-B6B2-4B46-8CCC-7512858E928C}" name="Column15525"/>
    <tableColumn id="15526" xr3:uid="{A6B4A9E9-8E8F-4E4F-AA50-B972DD70E879}" name="Column15526"/>
    <tableColumn id="15527" xr3:uid="{7E4DFD31-99DF-49A4-8A00-5032B8FF94FD}" name="Column15527"/>
    <tableColumn id="15528" xr3:uid="{39A7C242-6148-4D12-8D0F-70251FBF40DF}" name="Column15528"/>
    <tableColumn id="15529" xr3:uid="{D43899A5-4942-40E1-B2D3-6EB929117D93}" name="Column15529"/>
    <tableColumn id="15530" xr3:uid="{7C5EC8CE-D1D5-4AA0-B7CE-0A83E286F382}" name="Column15530"/>
    <tableColumn id="15531" xr3:uid="{CB1A5BB1-A54A-4EEC-99FA-0A4C374780D6}" name="Column15531"/>
    <tableColumn id="15532" xr3:uid="{E7EA6E01-D00E-4E49-9F4D-BD1B40B6951E}" name="Column15532"/>
    <tableColumn id="15533" xr3:uid="{49C163F6-DF6F-4858-9E5B-7595DC1F85DE}" name="Column15533"/>
    <tableColumn id="15534" xr3:uid="{656027AF-102C-46C9-87F2-D453742584F9}" name="Column15534"/>
    <tableColumn id="15535" xr3:uid="{39E82817-E92E-4D26-AA38-82BDE2A03FFC}" name="Column15535"/>
    <tableColumn id="15536" xr3:uid="{C2CA3776-63C0-478A-8AD7-ED10533F36B6}" name="Column15536"/>
    <tableColumn id="15537" xr3:uid="{F662F90C-91E3-417C-8B20-2B45910CFAA1}" name="Column15537"/>
    <tableColumn id="15538" xr3:uid="{75608CD4-3C02-46D6-8743-B1DC285093F2}" name="Column15538"/>
    <tableColumn id="15539" xr3:uid="{CFC3959D-F7A7-4646-8FC0-CD4E2337ADB0}" name="Column15539"/>
    <tableColumn id="15540" xr3:uid="{D121C07D-49D0-489E-BA05-A697839683F0}" name="Column15540"/>
    <tableColumn id="15541" xr3:uid="{D0C40D4E-D1F1-43E4-85C2-DA8EAF2AB569}" name="Column15541"/>
    <tableColumn id="15542" xr3:uid="{7E49E9AE-00E8-4898-9B69-323E4B02297B}" name="Column15542"/>
    <tableColumn id="15543" xr3:uid="{247713BE-FFB7-4C2A-90A6-D06B58185266}" name="Column15543"/>
    <tableColumn id="15544" xr3:uid="{6AE249F7-74A0-46A4-9371-BE35106E7DE3}" name="Column15544"/>
    <tableColumn id="15545" xr3:uid="{3DAFA002-9EA8-4788-9D61-5DABADB9E47C}" name="Column15545"/>
    <tableColumn id="15546" xr3:uid="{75C85873-E2A5-4633-9EEA-232D5720D404}" name="Column15546"/>
    <tableColumn id="15547" xr3:uid="{29655CC0-CC49-410F-8CA2-6FF0E28A9535}" name="Column15547"/>
    <tableColumn id="15548" xr3:uid="{265BB5D1-37CF-49D4-9E4B-9E6DBC54BDE3}" name="Column15548"/>
    <tableColumn id="15549" xr3:uid="{7A018E0C-C654-43C0-806A-BF2E23E506B6}" name="Column15549"/>
    <tableColumn id="15550" xr3:uid="{7DADCD11-BFB6-4BC7-BCAA-1ED909239B98}" name="Column15550"/>
    <tableColumn id="15551" xr3:uid="{C4A4E732-2046-4686-B3B5-BFD3D6819664}" name="Column15551"/>
    <tableColumn id="15552" xr3:uid="{BF711E45-AF3D-4DDB-B1F5-D9AC3993AB1E}" name="Column15552"/>
    <tableColumn id="15553" xr3:uid="{D550B200-88B8-424E-B783-0BA19977EC17}" name="Column15553"/>
    <tableColumn id="15554" xr3:uid="{96FE294B-1139-478C-9B3A-7D3B1B36F295}" name="Column15554"/>
    <tableColumn id="15555" xr3:uid="{AEF4D81A-2261-4554-A9ED-733671527943}" name="Column15555"/>
    <tableColumn id="15556" xr3:uid="{7E2DC802-E967-4FCB-A9CF-B3B27A502016}" name="Column15556"/>
    <tableColumn id="15557" xr3:uid="{94BE7914-348D-472D-8504-C70E0E017419}" name="Column15557"/>
    <tableColumn id="15558" xr3:uid="{73F59668-0042-4E60-888C-F35AD0267D0E}" name="Column15558"/>
    <tableColumn id="15559" xr3:uid="{24EC269E-A9DC-43E5-A6BD-03C01EFDF0A8}" name="Column15559"/>
    <tableColumn id="15560" xr3:uid="{331C7C0D-650C-4044-B4D9-19CF4B605F04}" name="Column15560"/>
    <tableColumn id="15561" xr3:uid="{CB70C12A-E1FB-4CF3-9A21-4983CFD3BD4F}" name="Column15561"/>
    <tableColumn id="15562" xr3:uid="{88C711E2-99B3-4E3D-9A9E-CD4DF78B0B47}" name="Column15562"/>
    <tableColumn id="15563" xr3:uid="{D3526C15-8D49-4D15-A761-DA7DE046303C}" name="Column15563"/>
    <tableColumn id="15564" xr3:uid="{2A3336D0-F065-49D3-B7A3-A1BB58879D68}" name="Column15564"/>
    <tableColumn id="15565" xr3:uid="{9DC3D8CE-DCD5-47CA-9F35-4C9A86C0B7C2}" name="Column15565"/>
    <tableColumn id="15566" xr3:uid="{63C38961-BEA1-4C00-B5C3-00F9839DC0C5}" name="Column15566"/>
    <tableColumn id="15567" xr3:uid="{BFAD5922-44FE-41C7-88EB-95A524AE6103}" name="Column15567"/>
    <tableColumn id="15568" xr3:uid="{6BBFA36B-6E3F-4327-AC87-D887C652BE05}" name="Column15568"/>
    <tableColumn id="15569" xr3:uid="{D1C3614A-20F9-4037-A73B-49E04F4E4FDE}" name="Column15569"/>
    <tableColumn id="15570" xr3:uid="{18FE4E6C-F711-48AD-88E6-16A830E1B819}" name="Column15570"/>
    <tableColumn id="15571" xr3:uid="{E8601313-9498-4C7E-B920-A3250635E28A}" name="Column15571"/>
    <tableColumn id="15572" xr3:uid="{31B7D7F4-5D99-4648-BCF7-B10D765AC9FB}" name="Column15572"/>
    <tableColumn id="15573" xr3:uid="{D2B5D5B4-2F8A-4FE6-94C7-5F00DE37928A}" name="Column15573"/>
    <tableColumn id="15574" xr3:uid="{27C857C3-AA54-475F-B927-2BEC24CDADC2}" name="Column15574"/>
    <tableColumn id="15575" xr3:uid="{D62ED79B-4DB0-4CD8-BF1D-DB8E08C175EC}" name="Column15575"/>
    <tableColumn id="15576" xr3:uid="{5ECE3F18-0281-4884-88F8-66773ED6D0DC}" name="Column15576"/>
    <tableColumn id="15577" xr3:uid="{B021FBEB-7488-4384-8FC8-B1760214D287}" name="Column15577"/>
    <tableColumn id="15578" xr3:uid="{8BC73083-1C46-49E9-A357-1CDCB737E898}" name="Column15578"/>
    <tableColumn id="15579" xr3:uid="{2479E96F-ABC2-41A0-A119-EE223BEB23D5}" name="Column15579"/>
    <tableColumn id="15580" xr3:uid="{61FBDEC0-4C5E-4B8D-B66F-61F09969C42F}" name="Column15580"/>
    <tableColumn id="15581" xr3:uid="{7022F256-CED7-401F-8BCD-44AA63774BA5}" name="Column15581"/>
    <tableColumn id="15582" xr3:uid="{D15A1AE9-231B-4A97-A311-A755AAB017FD}" name="Column15582"/>
    <tableColumn id="15583" xr3:uid="{99CBDEA8-7C95-4C4B-80E3-7E22C9AAFEA1}" name="Column15583"/>
    <tableColumn id="15584" xr3:uid="{0E1BB1E2-18D4-4F6E-A0FA-7D97B14FCFD0}" name="Column15584"/>
    <tableColumn id="15585" xr3:uid="{8668D576-4845-4938-A561-37A681567259}" name="Column15585"/>
    <tableColumn id="15586" xr3:uid="{1B624E1A-FBA0-4B45-8636-8E9C4A448DFB}" name="Column15586"/>
    <tableColumn id="15587" xr3:uid="{7221E3CB-36C1-44D3-ABC6-C3613544BC3B}" name="Column15587"/>
    <tableColumn id="15588" xr3:uid="{56920C3A-DEE6-48C7-990D-B5BBFCB2ED75}" name="Column15588"/>
    <tableColumn id="15589" xr3:uid="{0158C09F-A8AB-4281-8A43-8B8642F9EF48}" name="Column15589"/>
    <tableColumn id="15590" xr3:uid="{DB6E30A0-1C3E-4C6A-91F5-5428157FA847}" name="Column15590"/>
    <tableColumn id="15591" xr3:uid="{F5B4D236-BDDE-4760-85FB-7AD20E2F884F}" name="Column15591"/>
    <tableColumn id="15592" xr3:uid="{288D892B-84F0-49A8-8610-253B2C25DEC7}" name="Column15592"/>
    <tableColumn id="15593" xr3:uid="{50857024-7391-4D14-B306-3539005BA2D5}" name="Column15593"/>
    <tableColumn id="15594" xr3:uid="{A5A39D1A-0053-4206-818E-E57903423B01}" name="Column15594"/>
    <tableColumn id="15595" xr3:uid="{CB5BE45E-98D2-47D6-9441-0A5CDCC4754E}" name="Column15595"/>
    <tableColumn id="15596" xr3:uid="{D91AD64B-3DB2-4B1E-A2E6-FE6E2C9BB897}" name="Column15596"/>
    <tableColumn id="15597" xr3:uid="{175915F0-FCA0-4A8D-9C95-1B7ED409BC95}" name="Column15597"/>
    <tableColumn id="15598" xr3:uid="{2091D0B5-97EB-4C67-9874-BC3349D72160}" name="Column15598"/>
    <tableColumn id="15599" xr3:uid="{82272BA5-7CCD-4431-B6DD-9C077643A05D}" name="Column15599"/>
    <tableColumn id="15600" xr3:uid="{46376731-C2B9-487C-BFF2-B12A4CD09BE5}" name="Column15600"/>
    <tableColumn id="15601" xr3:uid="{DAF00B4D-A171-4499-BA8A-9466CAAB61B5}" name="Column15601"/>
    <tableColumn id="15602" xr3:uid="{08C44A9A-837D-4A6F-BFA0-CE8D3D749B62}" name="Column15602"/>
    <tableColumn id="15603" xr3:uid="{C7390684-C8A7-4E44-9533-C8E0D34022DE}" name="Column15603"/>
    <tableColumn id="15604" xr3:uid="{EF59B0E1-B378-4C1F-BEEA-5BD12259C0DC}" name="Column15604"/>
    <tableColumn id="15605" xr3:uid="{5660A5D7-50BE-458A-970E-0AC0FC65AE2C}" name="Column15605"/>
    <tableColumn id="15606" xr3:uid="{3CEBD4AE-544F-471C-8515-93C04B0873BF}" name="Column15606"/>
    <tableColumn id="15607" xr3:uid="{1C5C3D4F-FEB7-4FFE-B7B6-13EEE59D608F}" name="Column15607"/>
    <tableColumn id="15608" xr3:uid="{72A3BF09-9884-4169-8D57-6CB58517B267}" name="Column15608"/>
    <tableColumn id="15609" xr3:uid="{F0663DB0-D85C-4231-B5CA-EAF6BCACB59B}" name="Column15609"/>
    <tableColumn id="15610" xr3:uid="{C673AEB2-5672-42B3-BB11-7F89567F8B03}" name="Column15610"/>
    <tableColumn id="15611" xr3:uid="{3DB88DF3-5237-48B7-90D4-F81939F2968A}" name="Column15611"/>
    <tableColumn id="15612" xr3:uid="{206496B6-3373-4A30-920B-78DB05494B8F}" name="Column15612"/>
    <tableColumn id="15613" xr3:uid="{5D725993-DE05-4DEF-9B7C-26420895DF66}" name="Column15613"/>
    <tableColumn id="15614" xr3:uid="{113EA9F5-73E3-4E1E-9D86-FC4DC281608F}" name="Column15614"/>
    <tableColumn id="15615" xr3:uid="{2BBC7B79-FE97-4CD1-A7BC-C657DA21A9E8}" name="Column15615"/>
    <tableColumn id="15616" xr3:uid="{303FCBF8-36B6-45B6-9B01-5C70F0B53D36}" name="Column15616"/>
    <tableColumn id="15617" xr3:uid="{18C02A58-EDD0-4756-BFB1-434279FC67BB}" name="Column15617"/>
    <tableColumn id="15618" xr3:uid="{6F7D64AE-9695-42F6-8D01-1AD11C161156}" name="Column15618"/>
    <tableColumn id="15619" xr3:uid="{7715CAAB-41B8-44C8-AF35-C0D78D4AC883}" name="Column15619"/>
    <tableColumn id="15620" xr3:uid="{A4C52602-D48D-494E-93D1-D570B2458870}" name="Column15620"/>
    <tableColumn id="15621" xr3:uid="{D4EDA914-1312-4682-8BCA-1D68A78B31AA}" name="Column15621"/>
    <tableColumn id="15622" xr3:uid="{F3D632E1-27BA-4A9C-A973-E5E12CB0C19C}" name="Column15622"/>
    <tableColumn id="15623" xr3:uid="{6C95B4E7-A7A3-481C-A4EC-1C7B7E46CA16}" name="Column15623"/>
    <tableColumn id="15624" xr3:uid="{0D49A372-7F7C-49A3-B35D-90282FD9D9D9}" name="Column15624"/>
    <tableColumn id="15625" xr3:uid="{2BAFED0D-DB9E-4F87-BC47-BA42ACAA4A85}" name="Column15625"/>
    <tableColumn id="15626" xr3:uid="{C7C44BC9-9DC4-4C3F-A11B-D85505B6FA28}" name="Column15626"/>
    <tableColumn id="15627" xr3:uid="{ED096710-1510-4D55-9C67-C3C50CFF6A18}" name="Column15627"/>
    <tableColumn id="15628" xr3:uid="{3CACCB3E-A26A-4409-9209-FA2D3582F4D8}" name="Column15628"/>
    <tableColumn id="15629" xr3:uid="{2B28882E-0364-4601-ACDE-EA0B207E649F}" name="Column15629"/>
    <tableColumn id="15630" xr3:uid="{7841E3BD-2B29-4F57-BD91-061F6D676D88}" name="Column15630"/>
    <tableColumn id="15631" xr3:uid="{DE37DCB4-5148-4B52-8601-C6231811E0C0}" name="Column15631"/>
    <tableColumn id="15632" xr3:uid="{AC8E3060-11A6-4CEF-A869-1CAB68224629}" name="Column15632"/>
    <tableColumn id="15633" xr3:uid="{38A06F34-9BAF-42B7-9221-46831FDC6037}" name="Column15633"/>
    <tableColumn id="15634" xr3:uid="{3902A6E9-8249-443D-A9E4-7EE699EA2BDA}" name="Column15634"/>
    <tableColumn id="15635" xr3:uid="{0FC3BEBE-3DF9-4B56-BC0E-D5E6FA4DAB48}" name="Column15635"/>
    <tableColumn id="15636" xr3:uid="{8A8DB5C7-7D9D-4157-8E29-C809864F656F}" name="Column15636"/>
    <tableColumn id="15637" xr3:uid="{56EF25D5-0E59-42E3-B7BE-51517D691B85}" name="Column15637"/>
    <tableColumn id="15638" xr3:uid="{2C06F0AD-9889-4648-BFF5-08D147D19352}" name="Column15638"/>
    <tableColumn id="15639" xr3:uid="{61493B15-3EE0-451C-83FE-F149CC96E027}" name="Column15639"/>
    <tableColumn id="15640" xr3:uid="{501C08E8-1186-4166-BF93-727FAA37D140}" name="Column15640"/>
    <tableColumn id="15641" xr3:uid="{E58A0B14-73F8-4BAD-81CE-F09B7C19D6F6}" name="Column15641"/>
    <tableColumn id="15642" xr3:uid="{A1006D68-9E52-4A5D-AE8B-4CB384C75336}" name="Column15642"/>
    <tableColumn id="15643" xr3:uid="{620BCBAC-894A-4628-B063-BD10BD142C05}" name="Column15643"/>
    <tableColumn id="15644" xr3:uid="{9B48BC38-67C3-488D-ABF4-4CC827319790}" name="Column15644"/>
    <tableColumn id="15645" xr3:uid="{77134AB4-75DF-48C5-A275-2AEDCD87B4C2}" name="Column15645"/>
    <tableColumn id="15646" xr3:uid="{724019BF-6209-4679-94EF-28619A16F693}" name="Column15646"/>
    <tableColumn id="15647" xr3:uid="{DEAF37B4-6613-482A-8D54-0015A8C61F76}" name="Column15647"/>
    <tableColumn id="15648" xr3:uid="{80B3B166-BB22-49DF-87EF-839AA85C8345}" name="Column15648"/>
    <tableColumn id="15649" xr3:uid="{E9620688-1B02-4F24-8133-F47CDE733DB4}" name="Column15649"/>
    <tableColumn id="15650" xr3:uid="{64E916ED-6E30-42D6-A640-BAD550680A23}" name="Column15650"/>
    <tableColumn id="15651" xr3:uid="{953BCCFC-C0B3-4A25-A292-740B07F979FA}" name="Column15651"/>
    <tableColumn id="15652" xr3:uid="{AE05BF2B-1681-4EE5-AE67-2968ACA6A510}" name="Column15652"/>
    <tableColumn id="15653" xr3:uid="{D8D327C2-98D5-45D6-A427-A6BB4E693270}" name="Column15653"/>
    <tableColumn id="15654" xr3:uid="{746AF9C2-091A-41DB-A689-AA6A737836C2}" name="Column15654"/>
    <tableColumn id="15655" xr3:uid="{766521AB-643A-4FE3-9ACD-7FAE36ABF5BC}" name="Column15655"/>
    <tableColumn id="15656" xr3:uid="{1FC1B7E8-D331-41A0-BBF2-551066F486EE}" name="Column15656"/>
    <tableColumn id="15657" xr3:uid="{6BD75EA1-07CE-41A5-80D1-4B6DAA5158F8}" name="Column15657"/>
    <tableColumn id="15658" xr3:uid="{99BA94B3-D317-4046-A3D4-5B1E5EAF661D}" name="Column15658"/>
    <tableColumn id="15659" xr3:uid="{2B3D3520-A7F3-4838-A2E0-226FD8E1EB40}" name="Column15659"/>
    <tableColumn id="15660" xr3:uid="{F7B4CBC0-1631-4AA1-B6CF-AB7B0F610D2D}" name="Column15660"/>
    <tableColumn id="15661" xr3:uid="{36701E78-B876-475B-95FD-13AFD2F1728A}" name="Column15661"/>
    <tableColumn id="15662" xr3:uid="{328F6645-4903-49D3-BF28-53ACBB005C15}" name="Column15662"/>
    <tableColumn id="15663" xr3:uid="{0AEC1F72-28FD-442A-B63F-87A4AAD4F1FC}" name="Column15663"/>
    <tableColumn id="15664" xr3:uid="{4F6E2D9A-307B-46A0-BB45-53EB23BCE089}" name="Column15664"/>
    <tableColumn id="15665" xr3:uid="{C4671284-2323-409B-9662-867843932544}" name="Column15665"/>
    <tableColumn id="15666" xr3:uid="{B8E29B7D-078B-4EAA-8925-B98475572D98}" name="Column15666"/>
    <tableColumn id="15667" xr3:uid="{BF2D3644-360C-45CD-9331-484BF011A195}" name="Column15667"/>
    <tableColumn id="15668" xr3:uid="{3F00D1F6-5ECD-4D5F-87D6-27EF354BB056}" name="Column15668"/>
    <tableColumn id="15669" xr3:uid="{236F5BE5-D343-4A70-B9DD-077CF38F6C0F}" name="Column15669"/>
    <tableColumn id="15670" xr3:uid="{70646979-F08D-4508-B405-48229FB52144}" name="Column15670"/>
    <tableColumn id="15671" xr3:uid="{6DFF7B66-819A-44A9-BD2D-A3407F1A6520}" name="Column15671"/>
    <tableColumn id="15672" xr3:uid="{76DF1EE5-30A7-42E2-9A6B-9EB8DBE12839}" name="Column15672"/>
    <tableColumn id="15673" xr3:uid="{54AC0EF0-DF12-42B0-B78A-F6806E440D1C}" name="Column15673"/>
    <tableColumn id="15674" xr3:uid="{61270C9D-7ACC-495D-A807-0D0F6D02DACA}" name="Column15674"/>
    <tableColumn id="15675" xr3:uid="{EE6E32C6-6974-456F-AC5E-6B17F65AFCD1}" name="Column15675"/>
    <tableColumn id="15676" xr3:uid="{CBCDD1A9-6C84-48F8-AE42-216BDAF21E0A}" name="Column15676"/>
    <tableColumn id="15677" xr3:uid="{53556C28-70F6-4A15-8A5E-361338717BDD}" name="Column15677"/>
    <tableColumn id="15678" xr3:uid="{8950FE94-59B2-4547-A088-C8D0118EA508}" name="Column15678"/>
    <tableColumn id="15679" xr3:uid="{FDA177A5-B609-4C1E-9ECE-736C8E097C91}" name="Column15679"/>
    <tableColumn id="15680" xr3:uid="{D520ADAF-A085-4B30-AB67-A9A3342DA620}" name="Column15680"/>
    <tableColumn id="15681" xr3:uid="{704E0C96-47BD-4FE6-AC4E-92A5C05E112E}" name="Column15681"/>
    <tableColumn id="15682" xr3:uid="{5B2C4B3D-3FD7-417F-B74C-DDC5A17973AE}" name="Column15682"/>
    <tableColumn id="15683" xr3:uid="{6536D3A7-0A1E-4E78-A5A3-A0B3DBEBDDBE}" name="Column15683"/>
    <tableColumn id="15684" xr3:uid="{7B5DD5CB-8B5D-471F-B029-04C61B0CC047}" name="Column15684"/>
    <tableColumn id="15685" xr3:uid="{475B54DB-C046-4B74-BCC9-09730484421C}" name="Column15685"/>
    <tableColumn id="15686" xr3:uid="{D60FA9B1-139F-4E6C-9340-196C05488C08}" name="Column15686"/>
    <tableColumn id="15687" xr3:uid="{E5E5AA8B-0FC3-4541-AA0F-C6F66617F24C}" name="Column15687"/>
    <tableColumn id="15688" xr3:uid="{E93A2EBE-C483-45D5-8129-6353E6782C12}" name="Column15688"/>
    <tableColumn id="15689" xr3:uid="{7145B969-1841-43B5-8377-854A54B88676}" name="Column15689"/>
    <tableColumn id="15690" xr3:uid="{BF4CDB01-0DAD-4C4A-A67D-9E6344802837}" name="Column15690"/>
    <tableColumn id="15691" xr3:uid="{440E24DF-83B3-4DB9-BF54-7C6857948506}" name="Column15691"/>
    <tableColumn id="15692" xr3:uid="{028ADA51-2816-470B-B48E-06CC64F5EC2E}" name="Column15692"/>
    <tableColumn id="15693" xr3:uid="{A93137A9-691A-4638-87FA-44603B259C0A}" name="Column15693"/>
    <tableColumn id="15694" xr3:uid="{6FAC1C75-BE86-4C29-B015-A6823B8A38D0}" name="Column15694"/>
    <tableColumn id="15695" xr3:uid="{8B04204B-98E0-4842-85DF-C87A3FF9443A}" name="Column15695"/>
    <tableColumn id="15696" xr3:uid="{21924029-EAC2-4564-AC41-E12A0D2B628D}" name="Column15696"/>
    <tableColumn id="15697" xr3:uid="{83476AAE-37AA-4121-A65D-B0CD2D310CF8}" name="Column15697"/>
    <tableColumn id="15698" xr3:uid="{B6293478-BA41-421E-8700-607C627DF2DF}" name="Column15698"/>
    <tableColumn id="15699" xr3:uid="{35AE874C-4691-43D0-A39F-D89C8210E4E0}" name="Column15699"/>
    <tableColumn id="15700" xr3:uid="{363BFD6D-54D0-4D9D-BCD0-7A138E54E3C1}" name="Column15700"/>
    <tableColumn id="15701" xr3:uid="{D264EC6F-50A2-488F-9476-946386B3D65A}" name="Column15701"/>
    <tableColumn id="15702" xr3:uid="{5F11D727-4A16-469A-85B1-DFEE7970CEEE}" name="Column15702"/>
    <tableColumn id="15703" xr3:uid="{7D98BCB9-A762-42AD-A211-04B817E2CDCA}" name="Column15703"/>
    <tableColumn id="15704" xr3:uid="{A737534C-2723-4222-8AB0-EDF84C017852}" name="Column15704"/>
    <tableColumn id="15705" xr3:uid="{201ACABB-FE28-43A7-8361-B181BB355499}" name="Column15705"/>
    <tableColumn id="15706" xr3:uid="{C17FCC69-17F4-468E-937E-B87CFC735712}" name="Column15706"/>
    <tableColumn id="15707" xr3:uid="{3DDC3D68-9802-4B17-B3B1-19E2BFCD64DB}" name="Column15707"/>
    <tableColumn id="15708" xr3:uid="{2741F601-4FE0-448D-B160-CD4E4E6B5E89}" name="Column15708"/>
    <tableColumn id="15709" xr3:uid="{84B6FF88-9CAB-47A1-BB88-F17946061CF0}" name="Column15709"/>
    <tableColumn id="15710" xr3:uid="{3B01410E-8232-4634-B959-66609665F58E}" name="Column15710"/>
    <tableColumn id="15711" xr3:uid="{36E182DC-EC1D-4686-B11A-36B58FEEEC0C}" name="Column15711"/>
    <tableColumn id="15712" xr3:uid="{4029B74E-CCFB-4F15-85B8-E163A053A3CE}" name="Column15712"/>
    <tableColumn id="15713" xr3:uid="{05E08D4E-F7FD-48E5-B146-31A11E8819DA}" name="Column15713"/>
    <tableColumn id="15714" xr3:uid="{A1C20E64-08BF-43DF-8DDD-9D79A5438A9A}" name="Column15714"/>
    <tableColumn id="15715" xr3:uid="{33D34B98-E696-415A-887F-0D2A77D755EA}" name="Column15715"/>
    <tableColumn id="15716" xr3:uid="{848FF1FA-A7E5-456C-9819-FE3F23886BD7}" name="Column15716"/>
    <tableColumn id="15717" xr3:uid="{B576187C-97DC-4B60-8BD0-F2D53922C3A3}" name="Column15717"/>
    <tableColumn id="15718" xr3:uid="{50E0D4CD-8E5F-44CF-97D7-BD33665CB61F}" name="Column15718"/>
    <tableColumn id="15719" xr3:uid="{E712D280-B9EF-4B94-A3DC-1D7C6C58AF3E}" name="Column15719"/>
    <tableColumn id="15720" xr3:uid="{EBDB1271-771A-464B-9F94-0A34FDC99BA3}" name="Column15720"/>
    <tableColumn id="15721" xr3:uid="{416074C7-F7FB-4358-9C96-2918CC4C7039}" name="Column15721"/>
    <tableColumn id="15722" xr3:uid="{3B6FEF50-2004-4113-83DA-DC65D815E8EF}" name="Column15722"/>
    <tableColumn id="15723" xr3:uid="{0F7D50B2-58D0-445C-B780-ED968E784123}" name="Column15723"/>
    <tableColumn id="15724" xr3:uid="{0BA21DF4-DB32-40EE-8E87-7682CD4824BE}" name="Column15724"/>
    <tableColumn id="15725" xr3:uid="{7BFEA6E6-D4A0-4214-9094-3393C7262E0D}" name="Column15725"/>
    <tableColumn id="15726" xr3:uid="{8AB5ADBD-EC73-4BA4-8B13-669D34964EA2}" name="Column15726"/>
    <tableColumn id="15727" xr3:uid="{E03A7F8D-6370-46F5-A137-08E7FA727404}" name="Column15727"/>
    <tableColumn id="15728" xr3:uid="{61DB36EC-0C01-48D3-88D0-908C6D329589}" name="Column15728"/>
    <tableColumn id="15729" xr3:uid="{DD0AFAC2-6C72-490F-9C60-FF1F7FF67A32}" name="Column15729"/>
    <tableColumn id="15730" xr3:uid="{C8FB38E8-07B9-46A0-AD60-5EC2996CB9E4}" name="Column15730"/>
    <tableColumn id="15731" xr3:uid="{B5BB24CE-8674-44F6-91EB-98D535FFE471}" name="Column15731"/>
    <tableColumn id="15732" xr3:uid="{1AD7DBAA-A8EB-4F87-877C-E846F22B0B60}" name="Column15732"/>
    <tableColumn id="15733" xr3:uid="{833C37D5-C8CB-4273-804B-7093472355F1}" name="Column15733"/>
    <tableColumn id="15734" xr3:uid="{3D92B102-CF6C-4FED-BA55-38B5847F99F6}" name="Column15734"/>
    <tableColumn id="15735" xr3:uid="{166F9BC6-6ADF-4676-91DD-E50484DA87DD}" name="Column15735"/>
    <tableColumn id="15736" xr3:uid="{AA9E5FCA-42C3-4A85-9E3F-8AD29B4FE196}" name="Column15736"/>
    <tableColumn id="15737" xr3:uid="{0E5ABC80-093B-428C-A597-416239B6B1A7}" name="Column15737"/>
    <tableColumn id="15738" xr3:uid="{D1952722-D43F-47D9-A879-708728B40776}" name="Column15738"/>
    <tableColumn id="15739" xr3:uid="{575957DA-2DD2-485A-9218-06C5601FCE90}" name="Column15739"/>
    <tableColumn id="15740" xr3:uid="{4948E19C-FB61-4FE0-B088-37677B2FCC53}" name="Column15740"/>
    <tableColumn id="15741" xr3:uid="{76CB70AD-DD81-4EB7-B669-56C5BC0080FA}" name="Column15741"/>
    <tableColumn id="15742" xr3:uid="{ED487C92-382B-460E-9BA1-2BA295B1419D}" name="Column15742"/>
    <tableColumn id="15743" xr3:uid="{6737ED34-16F0-417A-8CC1-D718CC208E2F}" name="Column15743"/>
    <tableColumn id="15744" xr3:uid="{484067E1-5CEF-4312-A48A-D6FBD086968D}" name="Column15744"/>
    <tableColumn id="15745" xr3:uid="{CF015DB8-44DB-4153-9A43-2CA292A5DBD5}" name="Column15745"/>
    <tableColumn id="15746" xr3:uid="{5872CDF9-ADEF-4248-AB66-B1BF244781A5}" name="Column15746"/>
    <tableColumn id="15747" xr3:uid="{3684C967-C475-4B1A-A6C1-672F8C6583BC}" name="Column15747"/>
    <tableColumn id="15748" xr3:uid="{667D2634-BF0A-4DDA-991A-FF6536881407}" name="Column15748"/>
    <tableColumn id="15749" xr3:uid="{62E23F1B-C692-470A-B3B9-AD283045562C}" name="Column15749"/>
    <tableColumn id="15750" xr3:uid="{9D3E517A-0216-4C66-978B-E6040944D68A}" name="Column15750"/>
    <tableColumn id="15751" xr3:uid="{AA56BD5D-0875-45D4-85FA-FA7290199A7B}" name="Column15751"/>
    <tableColumn id="15752" xr3:uid="{6EA38E69-032B-4C68-9FFC-8EC804B0CCD9}" name="Column15752"/>
    <tableColumn id="15753" xr3:uid="{549F1C59-74C3-4871-932B-B5F1D31D3A63}" name="Column15753"/>
    <tableColumn id="15754" xr3:uid="{D0842A68-090E-49A6-B9E5-410772D70A74}" name="Column15754"/>
    <tableColumn id="15755" xr3:uid="{4B72D099-6773-48A5-87A8-BFA810C889D0}" name="Column15755"/>
    <tableColumn id="15756" xr3:uid="{4BA22BCD-4895-45F6-8631-AC06AF402E0E}" name="Column15756"/>
    <tableColumn id="15757" xr3:uid="{003CDA1C-4A02-40F4-8CA6-A97A534C9F24}" name="Column15757"/>
    <tableColumn id="15758" xr3:uid="{DAE134FA-85CA-4039-AFDC-F744D9CE2C89}" name="Column15758"/>
    <tableColumn id="15759" xr3:uid="{F6AB484D-4B30-49E1-8BC8-13F70F4520F7}" name="Column15759"/>
    <tableColumn id="15760" xr3:uid="{D41D24AE-BB8C-4980-B372-F0B838E3FE68}" name="Column15760"/>
    <tableColumn id="15761" xr3:uid="{1E95AFB5-592D-4A06-B370-ED3FCCC59484}" name="Column15761"/>
    <tableColumn id="15762" xr3:uid="{F1E284E0-3B05-4E89-938F-61EC26AB321E}" name="Column15762"/>
    <tableColumn id="15763" xr3:uid="{646D8797-A45A-4EC5-9300-836169058A0F}" name="Column15763"/>
    <tableColumn id="15764" xr3:uid="{322A7D97-FC3E-4472-88A4-DA303E5CDADC}" name="Column15764"/>
    <tableColumn id="15765" xr3:uid="{105DF999-A4A0-42E0-8DD2-9A1E4C0667B6}" name="Column15765"/>
    <tableColumn id="15766" xr3:uid="{502CB373-5AFA-494C-94D5-8A3C661A4AFB}" name="Column15766"/>
    <tableColumn id="15767" xr3:uid="{D7A003BC-09EC-4083-AB96-F9CB9550B51D}" name="Column15767"/>
    <tableColumn id="15768" xr3:uid="{285C1AE2-3663-48D5-B410-64BBC80BEDC4}" name="Column15768"/>
    <tableColumn id="15769" xr3:uid="{BCAAAC06-AE62-4E90-8FC6-E809230E87D9}" name="Column15769"/>
    <tableColumn id="15770" xr3:uid="{9DE0D0C7-98A6-4095-992B-F0EB806B23CD}" name="Column15770"/>
    <tableColumn id="15771" xr3:uid="{0B9A9478-9A86-4B8A-8196-A79A09A85F62}" name="Column15771"/>
    <tableColumn id="15772" xr3:uid="{88FAC0B0-5A72-48C8-8F18-3CD2B4B0C536}" name="Column15772"/>
    <tableColumn id="15773" xr3:uid="{E85E3CC5-FB34-44CF-9306-68177EA876D5}" name="Column15773"/>
    <tableColumn id="15774" xr3:uid="{FB7C2C21-BD1B-47EA-A208-F144F9E024AC}" name="Column15774"/>
    <tableColumn id="15775" xr3:uid="{CE6A2AC0-E8EA-4735-A2AD-6B07FD2E8A9D}" name="Column15775"/>
    <tableColumn id="15776" xr3:uid="{C3EBDFD2-7E45-40B1-BFED-14FAFECE6C3C}" name="Column15776"/>
    <tableColumn id="15777" xr3:uid="{352D001E-6C00-4C3E-A578-CFEC1D16A49B}" name="Column15777"/>
    <tableColumn id="15778" xr3:uid="{9AAF150A-532B-4256-AF9A-35B789F3ED4C}" name="Column15778"/>
    <tableColumn id="15779" xr3:uid="{A8FF5757-859B-49DF-A57D-4C2D557B8EA5}" name="Column15779"/>
    <tableColumn id="15780" xr3:uid="{5ABB00B3-6FF5-41F1-946A-2355A3E9F78D}" name="Column15780"/>
    <tableColumn id="15781" xr3:uid="{64E02D49-64D8-4587-AEC9-866FA4070FD1}" name="Column15781"/>
    <tableColumn id="15782" xr3:uid="{0063ED70-0640-4521-B102-F9A71177E634}" name="Column15782"/>
    <tableColumn id="15783" xr3:uid="{B03CD85C-675B-4F87-A724-6716839172D0}" name="Column15783"/>
    <tableColumn id="15784" xr3:uid="{EA74D27B-2701-44B2-9F6B-0A2516735487}" name="Column15784"/>
    <tableColumn id="15785" xr3:uid="{52AD739B-191E-4243-9B3F-C6073ACEF3BA}" name="Column15785"/>
    <tableColumn id="15786" xr3:uid="{06389FEA-AEDB-4AC3-B5CA-72BBB662E328}" name="Column15786"/>
    <tableColumn id="15787" xr3:uid="{D2BE5BBD-0FCA-4758-AA7F-9962BBD2476D}" name="Column15787"/>
    <tableColumn id="15788" xr3:uid="{30982579-DF0F-42F7-94CC-44BFA9EC73E8}" name="Column15788"/>
    <tableColumn id="15789" xr3:uid="{30FB4A9E-1D91-42C2-B74F-50B507654E8A}" name="Column15789"/>
    <tableColumn id="15790" xr3:uid="{F3D18F2F-5DD9-4BBA-91BB-7CEA5694AD6F}" name="Column15790"/>
    <tableColumn id="15791" xr3:uid="{F5C4DBED-987F-4158-83AC-2773411216CE}" name="Column15791"/>
    <tableColumn id="15792" xr3:uid="{65DFECD9-3FB7-4E3E-A4AD-0FF66B10058F}" name="Column15792"/>
    <tableColumn id="15793" xr3:uid="{7174B198-1F2D-4FEF-8B06-F920A14192B5}" name="Column15793"/>
    <tableColumn id="15794" xr3:uid="{0D04932A-4912-4784-B2A4-1AD52A873669}" name="Column15794"/>
    <tableColumn id="15795" xr3:uid="{A9A919B0-BA6A-4E80-9C6A-C4E0BE9BEC30}" name="Column15795"/>
    <tableColumn id="15796" xr3:uid="{636A77ED-0B04-40B7-B37E-80A8A899C4D9}" name="Column15796"/>
    <tableColumn id="15797" xr3:uid="{41449F00-3698-4B3D-98D6-8EB14022FB93}" name="Column15797"/>
    <tableColumn id="15798" xr3:uid="{62F816B1-C2C5-4F70-AD78-F19658A58F35}" name="Column15798"/>
    <tableColumn id="15799" xr3:uid="{BDE0960E-911E-4C92-9463-E909A7F06EA8}" name="Column15799"/>
    <tableColumn id="15800" xr3:uid="{395BC2D6-FA30-4E54-964D-EA11B6835823}" name="Column15800"/>
    <tableColumn id="15801" xr3:uid="{A69065B9-FDC8-48EC-9C6F-819E92E056DC}" name="Column15801"/>
    <tableColumn id="15802" xr3:uid="{475EBA18-EB46-44BD-AD5F-76245A520D45}" name="Column15802"/>
    <tableColumn id="15803" xr3:uid="{E39CFD68-6EBF-4C33-9EB7-EDFCC92DDB44}" name="Column15803"/>
    <tableColumn id="15804" xr3:uid="{48D90F2A-9E85-4BC0-8AB1-2C8551FB3342}" name="Column15804"/>
    <tableColumn id="15805" xr3:uid="{D83A5599-8E6D-43E1-BE52-70B438C081B8}" name="Column15805"/>
    <tableColumn id="15806" xr3:uid="{772D57D9-39A4-421F-9C97-91793497B7DD}" name="Column15806"/>
    <tableColumn id="15807" xr3:uid="{416052E8-089B-4E13-A10C-0960FCF44970}" name="Column15807"/>
    <tableColumn id="15808" xr3:uid="{B7614500-EA0A-4E48-811C-1E5D71D90356}" name="Column15808"/>
    <tableColumn id="15809" xr3:uid="{92F0583F-9F54-44CA-AB93-0CD0C1F60580}" name="Column15809"/>
    <tableColumn id="15810" xr3:uid="{D998BE42-1F00-477C-AE0E-22DB507807BC}" name="Column15810"/>
    <tableColumn id="15811" xr3:uid="{998D97C4-4B1F-4F45-8770-8773666AA295}" name="Column15811"/>
    <tableColumn id="15812" xr3:uid="{A511D711-687D-4921-97AC-279BA3A8E305}" name="Column15812"/>
    <tableColumn id="15813" xr3:uid="{1AD3F591-13CE-4A9B-B5BD-A0249D187A12}" name="Column15813"/>
    <tableColumn id="15814" xr3:uid="{4E3F766D-7015-4CDF-A37C-8D3FF6E8B676}" name="Column15814"/>
    <tableColumn id="15815" xr3:uid="{095D7192-7AC1-4EAF-A027-91245A4095FD}" name="Column15815"/>
    <tableColumn id="15816" xr3:uid="{38D146D0-2433-440B-BBA4-7CF8FC4F710C}" name="Column15816"/>
    <tableColumn id="15817" xr3:uid="{EDC6FD3B-DED1-478A-BB8A-FF4864977068}" name="Column15817"/>
    <tableColumn id="15818" xr3:uid="{A87D9A7A-C453-468C-9B2E-B22E7093F744}" name="Column15818"/>
    <tableColumn id="15819" xr3:uid="{EACA7DF5-762C-4195-ABAC-FE177BFBDBD6}" name="Column15819"/>
    <tableColumn id="15820" xr3:uid="{8867A951-6F58-4519-A318-AA707BC6752F}" name="Column15820"/>
    <tableColumn id="15821" xr3:uid="{74A261E9-26D8-42AA-872A-E235157D1DEB}" name="Column15821"/>
    <tableColumn id="15822" xr3:uid="{B82747E3-EA5D-4E0C-828F-C6C46D06BA17}" name="Column15822"/>
    <tableColumn id="15823" xr3:uid="{31F4E16B-287B-4C08-ADEC-AFDFC5437D89}" name="Column15823"/>
    <tableColumn id="15824" xr3:uid="{B698B7BC-F45B-445E-9800-F218A8A1D39C}" name="Column15824"/>
    <tableColumn id="15825" xr3:uid="{1021A2EA-50FF-4B41-9550-7F9C3516B6E7}" name="Column15825"/>
    <tableColumn id="15826" xr3:uid="{02F78546-45B4-4C9E-9707-A41F3D368D54}" name="Column15826"/>
    <tableColumn id="15827" xr3:uid="{FAB99CDE-736C-4D95-90C0-D04EE251BD93}" name="Column15827"/>
    <tableColumn id="15828" xr3:uid="{EF4ECFBF-6815-4377-B11C-242E9D350DAA}" name="Column15828"/>
    <tableColumn id="15829" xr3:uid="{214B47E5-6925-4EDE-90AA-0D2E6D75C078}" name="Column15829"/>
    <tableColumn id="15830" xr3:uid="{2EA005C6-B68C-4EA9-9A14-9A678906A381}" name="Column15830"/>
    <tableColumn id="15831" xr3:uid="{AA93E7EA-DDE4-4517-AD04-F1E5AFA29EA0}" name="Column15831"/>
    <tableColumn id="15832" xr3:uid="{56C0F292-3AC0-47DA-B141-E8A7274609F8}" name="Column15832"/>
    <tableColumn id="15833" xr3:uid="{A26582C1-B06C-477D-A148-F11856691E41}" name="Column15833"/>
    <tableColumn id="15834" xr3:uid="{B7BD964B-FD01-4117-BED6-145BFF8053CC}" name="Column15834"/>
    <tableColumn id="15835" xr3:uid="{2C4AFB7B-2C50-48DB-8AAA-89528C3C7526}" name="Column15835"/>
    <tableColumn id="15836" xr3:uid="{28795293-8064-4556-97D1-7E8601D42BB3}" name="Column15836"/>
    <tableColumn id="15837" xr3:uid="{F321F665-4A60-40BD-A7C0-4637B820F524}" name="Column15837"/>
    <tableColumn id="15838" xr3:uid="{2C18E30B-F62A-4890-AA8E-F44823FACF26}" name="Column15838"/>
    <tableColumn id="15839" xr3:uid="{06E8108E-3156-4DE3-91C6-494F19EF1261}" name="Column15839"/>
    <tableColumn id="15840" xr3:uid="{33669CBA-D8CB-4E14-B1A3-31C78A28E4B0}" name="Column15840"/>
    <tableColumn id="15841" xr3:uid="{D98BA6C9-7566-4744-B91C-CB1A24D7A5A1}" name="Column15841"/>
    <tableColumn id="15842" xr3:uid="{DF2D4297-2C3E-4FB5-9F65-FEAB66386203}" name="Column15842"/>
    <tableColumn id="15843" xr3:uid="{18BFA90C-475C-47C1-9CEA-3F9E2B16AA35}" name="Column15843"/>
    <tableColumn id="15844" xr3:uid="{1387D669-DD30-43C6-A532-B7BA60749DC8}" name="Column15844"/>
    <tableColumn id="15845" xr3:uid="{B37D6C5D-F4E2-470E-8422-65E4D8DB5356}" name="Column15845"/>
    <tableColumn id="15846" xr3:uid="{EA55E811-8BB1-4C8C-A0D3-F1D683F5CA78}" name="Column15846"/>
    <tableColumn id="15847" xr3:uid="{7F025BD1-2553-4810-B81F-0300C80DB715}" name="Column15847"/>
    <tableColumn id="15848" xr3:uid="{EA612815-801E-4905-A204-7A44165A4EB1}" name="Column15848"/>
    <tableColumn id="15849" xr3:uid="{2BEB89A1-5189-4402-9F34-24AA2BD1D117}" name="Column15849"/>
    <tableColumn id="15850" xr3:uid="{708A0B25-4905-4610-84A4-987CBB7694C8}" name="Column15850"/>
    <tableColumn id="15851" xr3:uid="{5EAC114E-930F-46A4-986F-60151DF1C6D3}" name="Column15851"/>
    <tableColumn id="15852" xr3:uid="{F85E195A-4054-4609-B51B-EC2AAD77B751}" name="Column15852"/>
    <tableColumn id="15853" xr3:uid="{B1956392-639C-4CAF-BF50-577DEEB4BBA8}" name="Column15853"/>
    <tableColumn id="15854" xr3:uid="{283160C0-CED6-4628-8C88-866FD44322A9}" name="Column15854"/>
    <tableColumn id="15855" xr3:uid="{FFD82E8E-EA3F-43CF-BEFE-807E28B0D937}" name="Column15855"/>
    <tableColumn id="15856" xr3:uid="{DF0F4998-8D91-427A-A20F-D853A5AB9A95}" name="Column15856"/>
    <tableColumn id="15857" xr3:uid="{6C5CE0DC-EF9D-4E05-A6CF-BBF693296C42}" name="Column15857"/>
    <tableColumn id="15858" xr3:uid="{C80594DA-C2D4-41E8-B3A7-42004AAEDB91}" name="Column15858"/>
    <tableColumn id="15859" xr3:uid="{ADC4D6AC-D644-4442-AFF2-F1FCB59BF486}" name="Column15859"/>
    <tableColumn id="15860" xr3:uid="{89C9B38E-D95D-4CF0-9F08-F27C6DD3948F}" name="Column15860"/>
    <tableColumn id="15861" xr3:uid="{4C188988-D220-49F7-955F-A9E9DD8AC687}" name="Column15861"/>
    <tableColumn id="15862" xr3:uid="{F3F709A8-C0F0-48BB-9B67-FEFCA45563E7}" name="Column15862"/>
    <tableColumn id="15863" xr3:uid="{7FC9CF97-3D50-48C9-9DF4-44AD22F2B61C}" name="Column15863"/>
    <tableColumn id="15864" xr3:uid="{7D0E04B6-E644-4A34-9C6E-59DB596BC233}" name="Column15864"/>
    <tableColumn id="15865" xr3:uid="{4DD1CD02-5075-4BDE-A3F5-A955DB56470A}" name="Column15865"/>
    <tableColumn id="15866" xr3:uid="{546909BD-4871-4322-B2A3-495EACB93FD5}" name="Column15866"/>
    <tableColumn id="15867" xr3:uid="{956E842F-DFB5-4B4C-8422-9A48768AF065}" name="Column15867"/>
    <tableColumn id="15868" xr3:uid="{5F7A12C5-9230-47D8-9335-8494B2F14244}" name="Column15868"/>
    <tableColumn id="15869" xr3:uid="{191F8379-4AA8-4BB1-A7BE-B50789BDE1F0}" name="Column15869"/>
    <tableColumn id="15870" xr3:uid="{86AE948E-99E4-426F-95C4-8155E2AAAAAB}" name="Column15870"/>
    <tableColumn id="15871" xr3:uid="{807A42D4-0386-4927-A67D-3E665ADDBA9E}" name="Column15871"/>
    <tableColumn id="15872" xr3:uid="{6F7378A4-A605-4C72-AE2A-B37D8BDD8D85}" name="Column15872"/>
    <tableColumn id="15873" xr3:uid="{3A5B16EC-F906-44A1-81AF-BE571BB5D613}" name="Column15873"/>
    <tableColumn id="15874" xr3:uid="{72BDD0E3-F07C-49CB-89A4-D96FB323BB14}" name="Column15874"/>
    <tableColumn id="15875" xr3:uid="{B16EB90E-FF8D-4489-9B4C-765020031A96}" name="Column15875"/>
    <tableColumn id="15876" xr3:uid="{67AA65E4-9D55-4B20-AE90-AAF3E6A19FA7}" name="Column15876"/>
    <tableColumn id="15877" xr3:uid="{0A6157A4-1CDE-41DF-B191-731935FD165E}" name="Column15877"/>
    <tableColumn id="15878" xr3:uid="{A6F0DD14-0EB5-4B80-88CC-029C8AD5DF69}" name="Column15878"/>
    <tableColumn id="15879" xr3:uid="{E07B099D-C2EB-4E6C-85E0-90A0E0499983}" name="Column15879"/>
    <tableColumn id="15880" xr3:uid="{573A117C-42EE-4CB4-987E-B98AA7509A24}" name="Column15880"/>
    <tableColumn id="15881" xr3:uid="{8CE76D9F-814F-480F-AE4A-7CCDCCD64B7F}" name="Column15881"/>
    <tableColumn id="15882" xr3:uid="{7D5E8FE6-69AC-4F27-9CBE-0E5047DA838A}" name="Column15882"/>
    <tableColumn id="15883" xr3:uid="{CE79103A-AF01-490D-9D48-91212C05DC1C}" name="Column15883"/>
    <tableColumn id="15884" xr3:uid="{08F4B02E-7A06-4F05-939E-10C573491B38}" name="Column15884"/>
    <tableColumn id="15885" xr3:uid="{AB2C9D3F-CF84-45CB-80F5-DCC2D3DEB4CD}" name="Column15885"/>
    <tableColumn id="15886" xr3:uid="{3CCE4BF4-E908-4A32-A2ED-B4280C34CF99}" name="Column15886"/>
    <tableColumn id="15887" xr3:uid="{D00D85B3-3194-498A-A5AA-F0381DD92CBD}" name="Column15887"/>
    <tableColumn id="15888" xr3:uid="{239473D8-0F5B-4AD6-965B-745BE66B40B4}" name="Column15888"/>
    <tableColumn id="15889" xr3:uid="{E4F326AF-E3D1-44FA-8948-E349DDC7FE27}" name="Column15889"/>
    <tableColumn id="15890" xr3:uid="{675C0098-DBAB-48B5-B08C-765C6C440A27}" name="Column15890"/>
    <tableColumn id="15891" xr3:uid="{FA346206-62D9-4686-8A59-371A1172B08E}" name="Column15891"/>
    <tableColumn id="15892" xr3:uid="{C55972D8-47B0-409E-AC7E-3CF41D6D91C4}" name="Column15892"/>
    <tableColumn id="15893" xr3:uid="{6FAF0CEA-DB03-4A7E-A54D-D7288AF9DCD7}" name="Column15893"/>
    <tableColumn id="15894" xr3:uid="{29D2D6AF-80FF-46B2-AD67-8875D7C8CBD2}" name="Column15894"/>
    <tableColumn id="15895" xr3:uid="{E2F5CA09-41F2-471E-88B1-75B08A9D2526}" name="Column15895"/>
    <tableColumn id="15896" xr3:uid="{90E0FF55-CC81-4D01-AEB1-F510591AB702}" name="Column15896"/>
    <tableColumn id="15897" xr3:uid="{0CE5F25B-029F-467B-BA90-571309AF97BF}" name="Column15897"/>
    <tableColumn id="15898" xr3:uid="{8D1705CA-94B4-465E-B2EA-BBE8B2D549C4}" name="Column15898"/>
    <tableColumn id="15899" xr3:uid="{0F906E25-1B18-4E06-8F77-3AEA7D4430EF}" name="Column15899"/>
    <tableColumn id="15900" xr3:uid="{A446A512-A709-4DD2-9D2E-23FE74B0A9B1}" name="Column15900"/>
    <tableColumn id="15901" xr3:uid="{BA70C935-8CA4-42ED-B46B-F6333FE4BDFE}" name="Column15901"/>
    <tableColumn id="15902" xr3:uid="{72F8276B-5ACA-4778-A86B-D6F11A838C47}" name="Column15902"/>
    <tableColumn id="15903" xr3:uid="{E684BFDF-EC71-4D5E-8029-E5B7A546B6F5}" name="Column15903"/>
    <tableColumn id="15904" xr3:uid="{E821BE99-0BDD-485C-8BBB-4571D62168DE}" name="Column15904"/>
    <tableColumn id="15905" xr3:uid="{0051E354-6180-422D-8A07-8F18CA591A80}" name="Column15905"/>
    <tableColumn id="15906" xr3:uid="{953ACAF1-D01F-4378-AF32-BDD238773BEA}" name="Column15906"/>
    <tableColumn id="15907" xr3:uid="{41D2D247-F1D2-49C7-BEF6-685E49995AB4}" name="Column15907"/>
    <tableColumn id="15908" xr3:uid="{E7E42290-BE4E-428F-A55C-31565C90A752}" name="Column15908"/>
    <tableColumn id="15909" xr3:uid="{36DEE1DF-D33E-4EA2-BF5A-E32BF0216755}" name="Column15909"/>
    <tableColumn id="15910" xr3:uid="{5E30A915-393F-4315-AC43-5F4D5A3AB101}" name="Column15910"/>
    <tableColumn id="15911" xr3:uid="{1B106D3A-0A5A-4DF8-A128-3C261FC65BC9}" name="Column15911"/>
    <tableColumn id="15912" xr3:uid="{0FD3A231-F78A-4190-8B98-D1413DB08280}" name="Column15912"/>
    <tableColumn id="15913" xr3:uid="{2C831497-D749-4FBC-9E14-6C646269C263}" name="Column15913"/>
    <tableColumn id="15914" xr3:uid="{E6C32A51-1A8B-4509-AECB-2E70143314DE}" name="Column15914"/>
    <tableColumn id="15915" xr3:uid="{147BB50E-661F-46A4-8262-C563366065D1}" name="Column15915"/>
    <tableColumn id="15916" xr3:uid="{6E9B4C19-5AB8-484E-B638-E08179083061}" name="Column15916"/>
    <tableColumn id="15917" xr3:uid="{09D4B081-77B6-4300-B549-9A9D167B7FDF}" name="Column15917"/>
    <tableColumn id="15918" xr3:uid="{CD8DB797-6675-410D-BE9E-4323F1CB415C}" name="Column15918"/>
    <tableColumn id="15919" xr3:uid="{7FB601C3-36B9-4357-AAEB-1187970BB363}" name="Column15919"/>
    <tableColumn id="15920" xr3:uid="{30AB8F8B-D27C-46FE-BBA6-A0479ED404CA}" name="Column15920"/>
    <tableColumn id="15921" xr3:uid="{782C37C7-F6CB-4B9E-B833-CEFA8B76C216}" name="Column15921"/>
    <tableColumn id="15922" xr3:uid="{337E43DC-9F10-4004-B073-91AE2CD6257E}" name="Column15922"/>
    <tableColumn id="15923" xr3:uid="{97E1CF54-15A4-4238-ABA2-9B77B809340E}" name="Column15923"/>
    <tableColumn id="15924" xr3:uid="{11167354-D70A-463C-B5DD-B7A0CECDB78E}" name="Column15924"/>
    <tableColumn id="15925" xr3:uid="{E00FA0E5-C7C8-482C-AEE5-2BC67E217C31}" name="Column15925"/>
    <tableColumn id="15926" xr3:uid="{DDC3953C-3B86-46DD-ACB1-A688CA6F1737}" name="Column15926"/>
    <tableColumn id="15927" xr3:uid="{A5D0C878-A9E2-47A6-80D2-D15272E7FCFB}" name="Column15927"/>
    <tableColumn id="15928" xr3:uid="{85FA334F-B292-4145-BB94-145DDD62C368}" name="Column15928"/>
    <tableColumn id="15929" xr3:uid="{F7C887DB-1CDD-4C40-9140-742B6A9D4C15}" name="Column15929"/>
    <tableColumn id="15930" xr3:uid="{056A8F3F-DB5B-49B0-95B2-2D131170FF7D}" name="Column15930"/>
    <tableColumn id="15931" xr3:uid="{DE4DD019-A444-432B-AEE8-1B38F6BCFDFF}" name="Column15931"/>
    <tableColumn id="15932" xr3:uid="{B535D071-C79F-4CAD-AFA9-6825D5B09E82}" name="Column15932"/>
    <tableColumn id="15933" xr3:uid="{8AC69B85-C64C-4FFD-90A3-2FD17A829024}" name="Column15933"/>
    <tableColumn id="15934" xr3:uid="{6C494567-E1A8-4FDC-BFBD-E2A391FA7EB0}" name="Column15934"/>
    <tableColumn id="15935" xr3:uid="{04A0DB96-79EF-47A2-993F-EA76389FDD71}" name="Column15935"/>
    <tableColumn id="15936" xr3:uid="{AF27B71F-7C87-4A03-9FFC-82EC2B81470A}" name="Column15936"/>
    <tableColumn id="15937" xr3:uid="{51EFA5CD-DE9D-4C48-A2D6-ADF46DAA74CE}" name="Column15937"/>
    <tableColumn id="15938" xr3:uid="{FF1AB4E4-6E37-42D6-9F7F-22F0B170E5E1}" name="Column15938"/>
    <tableColumn id="15939" xr3:uid="{B71D7C41-B770-4223-B788-0219568EE31A}" name="Column15939"/>
    <tableColumn id="15940" xr3:uid="{786C5B48-D6A9-4CD7-B921-3CEB1B11244A}" name="Column15940"/>
    <tableColumn id="15941" xr3:uid="{1DBD2294-CD16-466B-B3EF-587E4283E1AD}" name="Column15941"/>
    <tableColumn id="15942" xr3:uid="{E3809D57-548C-4AE2-8C99-4497BB348D1C}" name="Column15942"/>
    <tableColumn id="15943" xr3:uid="{9B8FE825-9B70-4B72-B57D-27D5611B4B61}" name="Column15943"/>
    <tableColumn id="15944" xr3:uid="{C6010C07-7B36-4A2B-BD07-DF7BA9ED7AFD}" name="Column15944"/>
    <tableColumn id="15945" xr3:uid="{F89F3D3A-C184-45BB-9323-094B9457638D}" name="Column15945"/>
    <tableColumn id="15946" xr3:uid="{9787CA39-64AE-4F3D-BEE1-0E146C8889D2}" name="Column15946"/>
    <tableColumn id="15947" xr3:uid="{5A8B60F7-197F-4B3F-BC68-41875F081DA5}" name="Column15947"/>
    <tableColumn id="15948" xr3:uid="{2AC9574B-E2E5-4EDB-A2F1-96E5F45410F1}" name="Column15948"/>
    <tableColumn id="15949" xr3:uid="{9C9BD554-AF99-46C9-A4B9-4D570D46C405}" name="Column15949"/>
    <tableColumn id="15950" xr3:uid="{4BB6562A-A165-478F-A687-F4874D7252FF}" name="Column15950"/>
    <tableColumn id="15951" xr3:uid="{F3A76609-EE89-40C2-A4EC-AB9C24CC8289}" name="Column15951"/>
    <tableColumn id="15952" xr3:uid="{7D29858F-E82F-47C8-BCA9-6404D4A16A6D}" name="Column15952"/>
    <tableColumn id="15953" xr3:uid="{B1BCCD40-958A-47A2-A6F2-E1C76E9A2CFA}" name="Column15953"/>
    <tableColumn id="15954" xr3:uid="{6E1B7AC8-F289-42B0-9AD7-0590929722E2}" name="Column15954"/>
    <tableColumn id="15955" xr3:uid="{69F44434-1B4E-46B3-B123-B454972DCBF8}" name="Column15955"/>
    <tableColumn id="15956" xr3:uid="{3D723EC6-6BCC-4BB7-82D0-F3DF05C53D40}" name="Column15956"/>
    <tableColumn id="15957" xr3:uid="{15F9745B-0312-4F8B-B1C0-132D29536561}" name="Column15957"/>
    <tableColumn id="15958" xr3:uid="{A5E14681-4766-418B-9883-DF504C8A74C0}" name="Column15958"/>
    <tableColumn id="15959" xr3:uid="{8549568A-D1C2-4896-B04A-695A7B68AD1F}" name="Column15959"/>
    <tableColumn id="15960" xr3:uid="{D87F1A62-611C-46E5-A4A5-4A220A2B89F7}" name="Column15960"/>
    <tableColumn id="15961" xr3:uid="{B827A4FB-D8F1-4591-A8E4-F24FA4300EBC}" name="Column15961"/>
    <tableColumn id="15962" xr3:uid="{D36A6352-84AA-498E-8CDC-486CC1D589B5}" name="Column15962"/>
    <tableColumn id="15963" xr3:uid="{EF79CA64-3286-419D-BCC1-16FCBBBE766E}" name="Column15963"/>
    <tableColumn id="15964" xr3:uid="{3FF85CD4-6726-4D9F-A2B9-09D5B00B5A74}" name="Column15964"/>
    <tableColumn id="15965" xr3:uid="{10990117-AAA0-4266-8505-ADC8B8270B25}" name="Column15965"/>
    <tableColumn id="15966" xr3:uid="{4096FB05-8054-40E4-BC1F-2BCED158116A}" name="Column15966"/>
    <tableColumn id="15967" xr3:uid="{766E8355-784C-4ADD-B6F7-00E9965E7C7E}" name="Column15967"/>
    <tableColumn id="15968" xr3:uid="{F92E5366-95D0-47DF-A632-96B9E65884F6}" name="Column15968"/>
    <tableColumn id="15969" xr3:uid="{A627DD6C-62A5-48D0-927F-F10CEE719111}" name="Column15969"/>
    <tableColumn id="15970" xr3:uid="{485D55AD-9713-4291-A325-2E6F052AFCB0}" name="Column15970"/>
    <tableColumn id="15971" xr3:uid="{CC241614-F538-4BA8-8472-E1DFBD714A22}" name="Column15971"/>
    <tableColumn id="15972" xr3:uid="{BA43997E-3283-4D68-92A1-F93BE90BE174}" name="Column15972"/>
    <tableColumn id="15973" xr3:uid="{84937FEE-2F84-4030-9128-3A41B0311E46}" name="Column15973"/>
    <tableColumn id="15974" xr3:uid="{4B0B3C28-6499-4295-9DA3-5CD6A4A1EB5D}" name="Column15974"/>
    <tableColumn id="15975" xr3:uid="{DC58D692-239F-45AF-82A9-17C3FCCD10D3}" name="Column15975"/>
    <tableColumn id="15976" xr3:uid="{D8EFCE11-8DBA-4C8A-BFB5-F90C4E67F617}" name="Column15976"/>
    <tableColumn id="15977" xr3:uid="{E84B13C0-D093-4FD8-9F9E-60C1D3116C35}" name="Column15977"/>
    <tableColumn id="15978" xr3:uid="{EF5F0DBC-556E-43DC-9B73-A9B92A0A98C9}" name="Column15978"/>
    <tableColumn id="15979" xr3:uid="{83C77732-22D4-41AF-A2A9-BA6198FD4877}" name="Column15979"/>
    <tableColumn id="15980" xr3:uid="{50FDCFE6-FB84-4598-AFCB-0CBA90D32D01}" name="Column15980"/>
    <tableColumn id="15981" xr3:uid="{8944F1F5-437C-4AE8-AD91-3E6C07FBA681}" name="Column15981"/>
    <tableColumn id="15982" xr3:uid="{F263A072-B6B7-471A-A6EC-BC9EEBB0F400}" name="Column15982"/>
    <tableColumn id="15983" xr3:uid="{BAB8A6AF-35FD-4AB0-84B8-13BE1E24ED9B}" name="Column15983"/>
    <tableColumn id="15984" xr3:uid="{1C6DAB9E-112C-4659-945A-74359C27A129}" name="Column15984"/>
    <tableColumn id="15985" xr3:uid="{47F48042-5A25-48F0-B6EE-28E9A8544E7F}" name="Column15985"/>
    <tableColumn id="15986" xr3:uid="{5EB15193-1CC2-460A-A003-3099FF3C3C32}" name="Column15986"/>
    <tableColumn id="15987" xr3:uid="{6AF8FEAD-559A-44DA-8D10-ECFC61EB09BE}" name="Column15987"/>
    <tableColumn id="15988" xr3:uid="{B9123C1B-A30D-40BE-8D4F-0B9AB87FB72C}" name="Column15988"/>
    <tableColumn id="15989" xr3:uid="{5A7C8305-D227-442D-AC1D-756B105B2EA5}" name="Column15989"/>
    <tableColumn id="15990" xr3:uid="{A2689114-D4BF-492B-8360-3F81E71A33D9}" name="Column15990"/>
    <tableColumn id="15991" xr3:uid="{1CB33CD7-2A90-45E2-9044-DFF1757A827C}" name="Column15991"/>
    <tableColumn id="15992" xr3:uid="{0221E8E3-6912-4A2A-B697-150BBA10F58F}" name="Column15992"/>
    <tableColumn id="15993" xr3:uid="{A3780CD5-49FF-4D81-9898-FE8E738B1ABA}" name="Column15993"/>
    <tableColumn id="15994" xr3:uid="{113A5DF6-9302-4ECF-A520-98FC2C9B0C54}" name="Column15994"/>
    <tableColumn id="15995" xr3:uid="{D79992F3-E4EC-4D99-92E9-5AAF86BAB014}" name="Column15995"/>
    <tableColumn id="15996" xr3:uid="{37853A6D-CA8E-4530-9F9E-5D4277D67476}" name="Column15996"/>
    <tableColumn id="15997" xr3:uid="{24F41EF7-2700-44C9-8A2B-F9CEA0D07BCD}" name="Column15997"/>
    <tableColumn id="15998" xr3:uid="{ACF1FCC8-D7C8-4364-9B12-6DDBA682206F}" name="Column15998"/>
    <tableColumn id="15999" xr3:uid="{6A464CB2-DC30-4D13-B43E-D7AA95223C0E}" name="Column15999"/>
    <tableColumn id="16000" xr3:uid="{81D5C4F9-55DA-48D7-B6EF-43E773977FAC}" name="Column16000"/>
    <tableColumn id="16001" xr3:uid="{FD880185-CF21-4F8C-A865-BFE0A33D2F8C}" name="Column16001"/>
    <tableColumn id="16002" xr3:uid="{ADCCFAD9-0E00-4DE1-9BCE-78C749C0AFE4}" name="Column16002"/>
    <tableColumn id="16003" xr3:uid="{CFDFB381-F6EC-4DF2-A7F5-BC8460E5E745}" name="Column16003"/>
    <tableColumn id="16004" xr3:uid="{4CC906A0-7E2F-416A-A721-B9F4602710F0}" name="Column16004"/>
    <tableColumn id="16005" xr3:uid="{96BDC77B-9612-4DEB-B553-5D7E6CF84589}" name="Column16005"/>
    <tableColumn id="16006" xr3:uid="{417D12E5-5996-4DF6-80A8-45948FAB7722}" name="Column16006"/>
    <tableColumn id="16007" xr3:uid="{2FEBD5E6-DF3D-47DE-B8C0-BC590E331D49}" name="Column16007"/>
    <tableColumn id="16008" xr3:uid="{D20FF39C-0C60-4E2C-8BE8-F5A3FC6AEA43}" name="Column16008"/>
    <tableColumn id="16009" xr3:uid="{FE4ED40F-2A73-482A-99CE-30C8487D572D}" name="Column16009"/>
    <tableColumn id="16010" xr3:uid="{B1E357F5-56B9-4BF1-906C-44773CBE9345}" name="Column16010"/>
    <tableColumn id="16011" xr3:uid="{719C6035-CE1A-48A4-9F35-ABC9FB72E931}" name="Column16011"/>
    <tableColumn id="16012" xr3:uid="{35B333D5-3326-4CC0-9C32-FB1E61662F13}" name="Column16012"/>
    <tableColumn id="16013" xr3:uid="{A0E28442-6E03-4511-8E21-B5BF01607C13}" name="Column16013"/>
    <tableColumn id="16014" xr3:uid="{D451B907-42C7-43C5-BB2A-56EF16E3CBE4}" name="Column16014"/>
    <tableColumn id="16015" xr3:uid="{080F5159-587F-466B-8BA1-C9A2E7B5B187}" name="Column16015"/>
    <tableColumn id="16016" xr3:uid="{8088ADE7-BBFD-4220-9815-950175EE62E5}" name="Column16016"/>
    <tableColumn id="16017" xr3:uid="{6C93B41F-92CC-43F6-BA8E-CD0D81F56CEA}" name="Column16017"/>
    <tableColumn id="16018" xr3:uid="{CA916C5C-4E60-4CEB-BF55-49570B7FAAAF}" name="Column16018"/>
    <tableColumn id="16019" xr3:uid="{EE9192C3-902C-4F1C-B231-CBE989C0B4B9}" name="Column16019"/>
    <tableColumn id="16020" xr3:uid="{C446306C-4E8A-4D60-8C73-E92AF0D6DEED}" name="Column16020"/>
    <tableColumn id="16021" xr3:uid="{0E321EEB-D01E-4618-A9F5-A208BE4FBA37}" name="Column16021"/>
    <tableColumn id="16022" xr3:uid="{F0B4B1F9-BCB6-4572-A8E6-6BDAF4F5F505}" name="Column16022"/>
    <tableColumn id="16023" xr3:uid="{D1C3B6CB-DD21-4A67-B8AA-90CB94F8B091}" name="Column16023"/>
    <tableColumn id="16024" xr3:uid="{A2620E36-58A6-4DC9-8FCC-BD801E13127F}" name="Column16024"/>
    <tableColumn id="16025" xr3:uid="{1A753E45-2F2A-4306-BAC5-A4369E5FA843}" name="Column16025"/>
    <tableColumn id="16026" xr3:uid="{B7FAF785-5FFB-4EB6-8A1C-A434467DEE62}" name="Column16026"/>
    <tableColumn id="16027" xr3:uid="{90557865-39EF-4670-B8DD-6DDDD2EC4E47}" name="Column16027"/>
    <tableColumn id="16028" xr3:uid="{ABFA15E9-68F0-404E-8048-7EB8A22C350C}" name="Column16028"/>
    <tableColumn id="16029" xr3:uid="{45E7FCD2-4562-47F8-BC8E-F9829B448D60}" name="Column16029"/>
    <tableColumn id="16030" xr3:uid="{45D014D6-4EFE-47C0-B61A-742F67B1EC08}" name="Column16030"/>
    <tableColumn id="16031" xr3:uid="{B2020905-6A1E-483D-9710-BE4AE6A1D56B}" name="Column16031"/>
    <tableColumn id="16032" xr3:uid="{2B9932ED-DE24-4272-9EED-C8A1E940A04B}" name="Column16032"/>
    <tableColumn id="16033" xr3:uid="{1D16B46E-0388-4928-B2FD-23AE8371AA1C}" name="Column16033"/>
    <tableColumn id="16034" xr3:uid="{8C6DB31F-B32A-47BB-851B-E5B8E21C2A57}" name="Column16034"/>
    <tableColumn id="16035" xr3:uid="{B0D4FC7F-D52B-4069-9A9B-853D8CED796E}" name="Column16035"/>
    <tableColumn id="16036" xr3:uid="{17D9BCF2-F4C5-46BC-85B5-4A95D9DE5ECF}" name="Column16036"/>
    <tableColumn id="16037" xr3:uid="{4F1267E7-E0C3-4A3E-BE88-D873DCDC0F3F}" name="Column16037"/>
    <tableColumn id="16038" xr3:uid="{064A921F-1AF9-4F6B-B241-ED2289D284D8}" name="Column16038"/>
    <tableColumn id="16039" xr3:uid="{EB49D051-EA50-4C29-B3C6-243F743B5962}" name="Column16039"/>
    <tableColumn id="16040" xr3:uid="{F5F4A866-2301-4D10-8547-6941489C3FE7}" name="Column16040"/>
    <tableColumn id="16041" xr3:uid="{B70FDBF7-E31E-43F9-9F4B-ACD0DA9B1828}" name="Column16041"/>
    <tableColumn id="16042" xr3:uid="{3BFC31AC-95BC-48F5-9400-5209EB479D5E}" name="Column16042"/>
    <tableColumn id="16043" xr3:uid="{353F26D8-1A48-4500-955C-A881797D715A}" name="Column16043"/>
    <tableColumn id="16044" xr3:uid="{A0AE7193-5E5D-4730-88CA-CFE2FE08A77F}" name="Column16044"/>
    <tableColumn id="16045" xr3:uid="{B4AB8818-3A5C-410A-94FC-51B6F2305400}" name="Column16045"/>
    <tableColumn id="16046" xr3:uid="{F0D31015-B177-4388-ACAB-1D8F3A4F5EDD}" name="Column16046"/>
    <tableColumn id="16047" xr3:uid="{B10F4BEF-F46E-4EC5-A0EF-3B8AEB61307E}" name="Column16047"/>
    <tableColumn id="16048" xr3:uid="{E657F675-B46E-4391-A45A-FE6598E1F067}" name="Column16048"/>
    <tableColumn id="16049" xr3:uid="{362528C2-58B0-4323-BD82-AEC71663B775}" name="Column16049"/>
    <tableColumn id="16050" xr3:uid="{F1D6D034-7F43-4844-A38D-F1963775133A}" name="Column16050"/>
    <tableColumn id="16051" xr3:uid="{F355BBDB-9F43-49CF-9ACB-535EAAC9C9CB}" name="Column16051"/>
    <tableColumn id="16052" xr3:uid="{AF6BB04B-4B10-471F-95F7-03483038EFA5}" name="Column16052"/>
    <tableColumn id="16053" xr3:uid="{AA981CDC-BA60-47A1-A1BE-27548AE23693}" name="Column16053"/>
    <tableColumn id="16054" xr3:uid="{BA44B1FB-00B4-4C48-AF96-6245944ACBA0}" name="Column16054"/>
    <tableColumn id="16055" xr3:uid="{05CDFF79-ABC2-4872-B825-AA613BC13CC6}" name="Column16055"/>
    <tableColumn id="16056" xr3:uid="{0E1C19F6-18F7-4054-AB12-6A73A4D3687D}" name="Column16056"/>
    <tableColumn id="16057" xr3:uid="{86E64D6E-61CE-4B36-A601-8F58A481F6F3}" name="Column16057"/>
    <tableColumn id="16058" xr3:uid="{BB548DF8-B3E5-4527-BCAE-B86B1418A281}" name="Column16058"/>
    <tableColumn id="16059" xr3:uid="{635051D8-ADF0-4D39-958E-5F775CFD0FA8}" name="Column16059"/>
    <tableColumn id="16060" xr3:uid="{F36F07DA-5486-461D-A510-BC86C0F6A3A9}" name="Column16060"/>
    <tableColumn id="16061" xr3:uid="{D179973D-532B-447B-80E4-F69A899445A3}" name="Column16061"/>
    <tableColumn id="16062" xr3:uid="{D4850794-D479-4B28-8D5C-1770CC5484BD}" name="Column16062"/>
    <tableColumn id="16063" xr3:uid="{941BE764-33E6-4B89-92A8-D51725A139D6}" name="Column16063"/>
    <tableColumn id="16064" xr3:uid="{0A2D642C-91E7-42F5-ACA0-E98CC0103678}" name="Column16064"/>
    <tableColumn id="16065" xr3:uid="{C41F06A2-110A-401B-A3EF-D30E7FD41898}" name="Column16065"/>
    <tableColumn id="16066" xr3:uid="{4265C777-3DF8-4E69-BD7C-B0606C5BF63B}" name="Column16066"/>
    <tableColumn id="16067" xr3:uid="{627BE275-9466-49A0-9270-8994864A7E2A}" name="Column16067"/>
    <tableColumn id="16068" xr3:uid="{527BE62C-81C5-4302-BFEE-F06C85305269}" name="Column16068"/>
    <tableColumn id="16069" xr3:uid="{DF9C5EC5-5052-4ECC-8E45-D459B4554042}" name="Column16069"/>
    <tableColumn id="16070" xr3:uid="{43FC1194-948A-4C08-93B7-25CF3E2C645E}" name="Column16070"/>
    <tableColumn id="16071" xr3:uid="{6FEA1D23-32CE-4359-9224-881534593333}" name="Column16071"/>
    <tableColumn id="16072" xr3:uid="{5D466817-DBDC-4A81-B2EC-7D684652EC89}" name="Column16072"/>
    <tableColumn id="16073" xr3:uid="{ABF44309-EE7D-43D9-98A6-5660C2B17FE5}" name="Column16073"/>
    <tableColumn id="16074" xr3:uid="{93CDA0DC-135C-4325-BBBE-BBDEB6B6962D}" name="Column16074"/>
    <tableColumn id="16075" xr3:uid="{5706B8BF-1DB9-447F-B85C-A1FA900E6EFD}" name="Column16075"/>
    <tableColumn id="16076" xr3:uid="{16377236-FEAE-4DE0-A38F-F834E9112CC0}" name="Column16076"/>
    <tableColumn id="16077" xr3:uid="{AA2C0B87-D0BC-498C-9218-42FAC6C8E264}" name="Column16077"/>
    <tableColumn id="16078" xr3:uid="{06D67B6B-DCB8-420A-B289-ED7F9D7372C3}" name="Column16078"/>
    <tableColumn id="16079" xr3:uid="{412FD44E-0111-4284-9D15-9DD72C36E869}" name="Column16079"/>
    <tableColumn id="16080" xr3:uid="{8B3AA85A-70E8-496B-9DCC-D367966CA1D2}" name="Column16080"/>
    <tableColumn id="16081" xr3:uid="{49BF5DE7-87F2-493F-84CE-68018921E046}" name="Column16081"/>
    <tableColumn id="16082" xr3:uid="{D4C67026-3EFD-46ED-8798-82C14665D624}" name="Column16082"/>
    <tableColumn id="16083" xr3:uid="{E185ADEE-55DC-483E-8CB3-D6FED102657D}" name="Column16083"/>
    <tableColumn id="16084" xr3:uid="{7D039602-B79C-450A-B725-0DBDE7E3F57E}" name="Column16084"/>
    <tableColumn id="16085" xr3:uid="{666F302B-927E-4EEC-AD41-34CFAA85FBE2}" name="Column16085"/>
    <tableColumn id="16086" xr3:uid="{F5E30C97-B464-45B8-9359-8D24382474CC}" name="Column16086"/>
    <tableColumn id="16087" xr3:uid="{16FFDB60-CC36-471F-AA2B-CCD29CE0B473}" name="Column16087"/>
    <tableColumn id="16088" xr3:uid="{141D4A6D-930C-402F-834C-40E84F999F8C}" name="Column16088"/>
    <tableColumn id="16089" xr3:uid="{C4DB1E01-F39D-4A11-8129-397C5BC4709D}" name="Column16089"/>
    <tableColumn id="16090" xr3:uid="{40CD0A56-BC67-4804-9087-FD5CE4CC0389}" name="Column16090"/>
    <tableColumn id="16091" xr3:uid="{EB85D06D-7458-4523-957F-599DD8F381A6}" name="Column16091"/>
    <tableColumn id="16092" xr3:uid="{7EF7B140-5CE5-4B65-AD86-D43DEC3C112E}" name="Column16092"/>
    <tableColumn id="16093" xr3:uid="{54ED420E-D0AB-44D9-B067-5295B94F2C4C}" name="Column16093"/>
    <tableColumn id="16094" xr3:uid="{1605C941-F443-4CF4-94D4-F8005B222156}" name="Column16094"/>
    <tableColumn id="16095" xr3:uid="{11B55649-921D-4D1E-8D52-A114EA1B17E7}" name="Column16095"/>
    <tableColumn id="16096" xr3:uid="{068F4964-5A03-4668-BA5D-3FFE5E805A14}" name="Column16096"/>
    <tableColumn id="16097" xr3:uid="{1D59A553-B06A-43A8-83DB-1C4579B7897F}" name="Column16097"/>
    <tableColumn id="16098" xr3:uid="{6696D184-B9ED-424F-AAA5-7E78B2036016}" name="Column16098"/>
    <tableColumn id="16099" xr3:uid="{1F5BE241-8B3F-403F-A0DF-943997248A4F}" name="Column16099"/>
    <tableColumn id="16100" xr3:uid="{2E18E112-1497-4B34-952A-BFED72189859}" name="Column16100"/>
    <tableColumn id="16101" xr3:uid="{6EC5F0A7-79E0-4CF1-8410-A1C8493C97FD}" name="Column16101"/>
    <tableColumn id="16102" xr3:uid="{1F4D6B69-828A-4B8A-81A1-09D3EEED22B0}" name="Column16102"/>
    <tableColumn id="16103" xr3:uid="{DC9D71D2-767D-403B-A12C-CFCC90DE3A05}" name="Column16103"/>
    <tableColumn id="16104" xr3:uid="{558A5331-840E-4E64-A672-A1D362AEDAC7}" name="Column16104"/>
    <tableColumn id="16105" xr3:uid="{F4CFB612-373E-4C8C-9760-327DA73AB74F}" name="Column16105"/>
    <tableColumn id="16106" xr3:uid="{AF373E1F-D3D3-4F83-BE2F-71ECDF08151B}" name="Column16106"/>
    <tableColumn id="16107" xr3:uid="{3F64EB0A-EFA4-404A-A5CF-82A89ED5C038}" name="Column16107"/>
    <tableColumn id="16108" xr3:uid="{8E32A5D9-749E-4509-A98A-80FD119EB6B9}" name="Column16108"/>
    <tableColumn id="16109" xr3:uid="{E6306662-67D1-4E41-AD08-45853A323960}" name="Column16109"/>
    <tableColumn id="16110" xr3:uid="{0F9E4C7C-B0A1-488F-A5D1-1915AAE3E7C1}" name="Column16110"/>
    <tableColumn id="16111" xr3:uid="{19472BC0-3A92-4353-A348-28E0B7C4C16D}" name="Column16111"/>
    <tableColumn id="16112" xr3:uid="{667E3E77-A3B7-46E2-B54B-7CC0B1E2EA87}" name="Column16112"/>
    <tableColumn id="16113" xr3:uid="{6CCE3B34-0873-43D2-9CF6-0CF469BFFCEE}" name="Column16113"/>
    <tableColumn id="16114" xr3:uid="{5AEF9923-4AEE-4727-A511-4E89C2310A2B}" name="Column16114"/>
    <tableColumn id="16115" xr3:uid="{22F38B4B-7975-4C5B-AC80-D8C2B33BD97B}" name="Column16115"/>
    <tableColumn id="16116" xr3:uid="{2F1D82D8-94BD-403F-9CC6-90C6AD5832D7}" name="Column16116"/>
    <tableColumn id="16117" xr3:uid="{EEB7D531-51E6-4B12-AF73-3B54F7EDF6AD}" name="Column16117"/>
    <tableColumn id="16118" xr3:uid="{4B56FCC8-8E39-46DB-B07D-0CEF422EABD8}" name="Column16118"/>
    <tableColumn id="16119" xr3:uid="{5FFD0C61-DC68-44C8-BE39-EAA0D7478F12}" name="Column16119"/>
    <tableColumn id="16120" xr3:uid="{168BAF1C-9834-43E2-B15F-946A977BFC01}" name="Column16120"/>
    <tableColumn id="16121" xr3:uid="{E93E9234-8C35-4EF5-A64C-9790C4E032C3}" name="Column16121"/>
    <tableColumn id="16122" xr3:uid="{B3238610-FFF2-45EB-9BAD-A5B097B0D458}" name="Column16122"/>
    <tableColumn id="16123" xr3:uid="{CC95D51B-39C2-47FA-A6A3-876CE2635ED2}" name="Column16123"/>
    <tableColumn id="16124" xr3:uid="{65F8CCEF-3512-4E36-9E66-5888479732B3}" name="Column16124"/>
    <tableColumn id="16125" xr3:uid="{87B3C1C8-F87A-4F3C-ABDF-6CF94445A32D}" name="Column16125"/>
    <tableColumn id="16126" xr3:uid="{20300EF9-3D2E-49EF-AF8D-E7CD9B78170B}" name="Column16126"/>
    <tableColumn id="16127" xr3:uid="{8D29D1DD-AE5B-4FA2-B1C2-256844A64B8A}" name="Column16127"/>
    <tableColumn id="16128" xr3:uid="{DD9B3BDC-8FE0-4A94-B9BB-0E2F55FE8C6A}" name="Column16128"/>
    <tableColumn id="16129" xr3:uid="{2D95CA03-44CE-49DD-8410-A20BEB321514}" name="Column16129"/>
    <tableColumn id="16130" xr3:uid="{AB40A9EC-B173-4224-B4B1-5676323BD7C0}" name="Column16130"/>
    <tableColumn id="16131" xr3:uid="{E881D364-D1BC-47AA-9BC5-1599AC67EBD5}" name="Column16131"/>
    <tableColumn id="16132" xr3:uid="{1D2A1D05-221F-4DD5-94F6-35A044F02F34}" name="Column16132"/>
    <tableColumn id="16133" xr3:uid="{6BDAF39C-7937-4C3E-A03F-9B9E2387D709}" name="Column16133"/>
    <tableColumn id="16134" xr3:uid="{541759C3-2398-4D6C-9F88-E98549891279}" name="Column16134"/>
    <tableColumn id="16135" xr3:uid="{C5332696-7523-44D2-A65F-B97C711D5AA3}" name="Column16135"/>
    <tableColumn id="16136" xr3:uid="{13A10327-68C2-4515-9AF7-CB7FCE9C6154}" name="Column16136"/>
    <tableColumn id="16137" xr3:uid="{67B4D752-E519-40A6-8841-E2B6C86E3C02}" name="Column16137"/>
    <tableColumn id="16138" xr3:uid="{FFD29E81-E58C-47B8-99AF-2F3FC9EE2688}" name="Column16138"/>
    <tableColumn id="16139" xr3:uid="{3E5AD6EC-07AC-4D82-8008-41976DE0A7A0}" name="Column16139"/>
    <tableColumn id="16140" xr3:uid="{7174DE58-4773-49CB-8107-A17821DF910F}" name="Column16140"/>
    <tableColumn id="16141" xr3:uid="{5855000B-EAD3-4B85-93CF-D9E2E93CB475}" name="Column16141"/>
    <tableColumn id="16142" xr3:uid="{F8DC1B7A-A63A-47C2-972A-3932B23C02A5}" name="Column16142"/>
    <tableColumn id="16143" xr3:uid="{85CD6CAD-E3ED-4A76-BD7A-E60EB94A75AA}" name="Column16143"/>
    <tableColumn id="16144" xr3:uid="{F011F91D-B6C0-4447-B427-0B6DD865B0C2}" name="Column16144"/>
    <tableColumn id="16145" xr3:uid="{C898E0F0-5C72-47B8-A67C-1F57953BE3BC}" name="Column16145"/>
    <tableColumn id="16146" xr3:uid="{D69177BE-AC5B-4805-B715-3ADD73F49CF7}" name="Column16146"/>
    <tableColumn id="16147" xr3:uid="{BD9B796F-BDB9-442B-8FBA-4030F9DC018F}" name="Column16147"/>
    <tableColumn id="16148" xr3:uid="{DE1BC04F-2018-4AAF-9772-71EE9270FFE4}" name="Column16148"/>
    <tableColumn id="16149" xr3:uid="{FC525970-0B4F-45C4-9BCC-0DB0C2D0AB3A}" name="Column16149"/>
    <tableColumn id="16150" xr3:uid="{A8B335B4-1C3E-47C9-8B4B-1F7E3E250705}" name="Column16150"/>
    <tableColumn id="16151" xr3:uid="{DABD2250-8FE2-471F-95C3-015C244F40B0}" name="Column16151"/>
    <tableColumn id="16152" xr3:uid="{7732A1C5-EEBC-4275-AB30-A3597E294A53}" name="Column16152"/>
    <tableColumn id="16153" xr3:uid="{3C54B6B9-6E63-4BE9-8F3F-511749220ED2}" name="Column16153"/>
    <tableColumn id="16154" xr3:uid="{FF103147-6096-4F2A-B1A3-7633DD266527}" name="Column16154"/>
    <tableColumn id="16155" xr3:uid="{BF960688-2EBA-4ECA-B7DE-A2A8DEB5D926}" name="Column16155"/>
    <tableColumn id="16156" xr3:uid="{8E5D4CE9-2679-477E-85C2-9C05984306FE}" name="Column16156"/>
    <tableColumn id="16157" xr3:uid="{3F4CC7EC-B82E-4DA2-9E77-48C3B2C1D3AE}" name="Column16157"/>
    <tableColumn id="16158" xr3:uid="{3B926789-2A7F-40CB-9CDA-6A048B97810C}" name="Column16158"/>
    <tableColumn id="16159" xr3:uid="{5E95942B-B20B-4351-995E-4D69966EFDD7}" name="Column16159"/>
    <tableColumn id="16160" xr3:uid="{34EFE530-5F5B-4FF0-BAC0-C05288A4DB6F}" name="Column16160"/>
    <tableColumn id="16161" xr3:uid="{AF51897A-AE06-41AA-A9CB-E21AE88E0509}" name="Column16161"/>
    <tableColumn id="16162" xr3:uid="{DA81EC11-A6B8-4E8D-A62F-0A5964C1CF12}" name="Column16162"/>
    <tableColumn id="16163" xr3:uid="{9069CA24-08FA-4C4F-BBD9-5CC34DD90AD9}" name="Column16163"/>
    <tableColumn id="16164" xr3:uid="{F751BEBB-B8D9-44C1-9389-15DB58AA8A05}" name="Column16164"/>
    <tableColumn id="16165" xr3:uid="{DC4B7DCC-E22F-45F2-B150-C558A24E1260}" name="Column16165"/>
    <tableColumn id="16166" xr3:uid="{80434F9E-02EC-443E-A972-BAEA77C4A46C}" name="Column16166"/>
    <tableColumn id="16167" xr3:uid="{154495D4-EB10-40F9-B39C-E3679770F9DF}" name="Column16167"/>
    <tableColumn id="16168" xr3:uid="{AC5B82A4-D20D-4057-925C-850CC19881BD}" name="Column16168"/>
    <tableColumn id="16169" xr3:uid="{9708142D-EE3C-4EE1-A472-49F9AAECF04F}" name="Column16169"/>
    <tableColumn id="16170" xr3:uid="{3C1250D0-DF77-4100-9C36-46A86C2F689A}" name="Column16170"/>
    <tableColumn id="16171" xr3:uid="{E624D90D-0EF6-4DAD-A742-F14A6892BD92}" name="Column16171"/>
    <tableColumn id="16172" xr3:uid="{AF4C0C81-FD7C-411A-81E6-D9DA751B483D}" name="Column16172"/>
    <tableColumn id="16173" xr3:uid="{D6260FC0-557F-4997-BC1F-E89EEFB4349D}" name="Column16173"/>
    <tableColumn id="16174" xr3:uid="{EC4EE029-B73A-4A9A-96D1-9C93F91D12DA}" name="Column16174"/>
    <tableColumn id="16175" xr3:uid="{575CEBCD-D69E-45AD-8DB2-AD83E57BF64B}" name="Column16175"/>
    <tableColumn id="16176" xr3:uid="{035F6B9B-EBE5-4D28-9157-6039E4DA431A}" name="Column16176"/>
    <tableColumn id="16177" xr3:uid="{DE519702-04D6-4B7F-AF62-FDA4DE1067EA}" name="Column16177"/>
    <tableColumn id="16178" xr3:uid="{A01826C6-0CCF-458A-9749-E3AFF089ED9E}" name="Column16178"/>
    <tableColumn id="16179" xr3:uid="{32849F63-862D-468D-BF0B-B967D2002697}" name="Column16179"/>
    <tableColumn id="16180" xr3:uid="{1FAC9025-C549-4719-BE40-3E113C5F9EDC}" name="Column16180"/>
    <tableColumn id="16181" xr3:uid="{7BF831CC-8BA0-4670-A339-9328F0330375}" name="Column16181"/>
    <tableColumn id="16182" xr3:uid="{0C17D182-47B3-4663-8FA6-434C49C9E97D}" name="Column16182"/>
    <tableColumn id="16183" xr3:uid="{5B4C044B-5FDD-40E2-8A90-D12E71F08300}" name="Column16183"/>
    <tableColumn id="16184" xr3:uid="{FF9E4185-E286-48B7-A567-C4FC4CEC91DD}" name="Column16184"/>
    <tableColumn id="16185" xr3:uid="{F5F241B9-1C68-4AFA-AB62-1F4FA4EB7FA2}" name="Column16185"/>
    <tableColumn id="16186" xr3:uid="{1EECA2D2-EA8D-4DEB-9DBB-C09134B4626C}" name="Column16186"/>
    <tableColumn id="16187" xr3:uid="{45828263-5496-4781-875D-9B8130B3043E}" name="Column16187"/>
    <tableColumn id="16188" xr3:uid="{C0165BE1-6723-4E78-B1BD-E7374DC6AF66}" name="Column16188"/>
    <tableColumn id="16189" xr3:uid="{4D24B311-D086-4674-AB1F-134F4A9036E9}" name="Column16189"/>
    <tableColumn id="16190" xr3:uid="{B4739A29-468B-478A-BBCC-5FE49610BB87}" name="Column16190"/>
    <tableColumn id="16191" xr3:uid="{BD82F23D-76E6-4016-9A86-97F67E9859B7}" name="Column16191"/>
    <tableColumn id="16192" xr3:uid="{41D22D7E-A8B1-4F89-B88B-135349504B32}" name="Column16192"/>
    <tableColumn id="16193" xr3:uid="{0B6DAD09-8A97-426C-9404-520B4FC272ED}" name="Column16193"/>
    <tableColumn id="16194" xr3:uid="{B921F843-C632-49CC-B686-280C9F81DCBF}" name="Column16194"/>
    <tableColumn id="16195" xr3:uid="{560AA559-3CF5-44D7-AF05-F4DC5CEB7059}" name="Column16195"/>
    <tableColumn id="16196" xr3:uid="{F96DBED0-B2FB-48F4-912F-EF67667836CD}" name="Column16196"/>
    <tableColumn id="16197" xr3:uid="{9777E881-F3F8-4E7B-A425-5C3130276625}" name="Column16197"/>
    <tableColumn id="16198" xr3:uid="{C87BE960-1A42-4F5B-A6F8-3984E7395D3A}" name="Column16198"/>
    <tableColumn id="16199" xr3:uid="{DAA29411-8986-40BC-A009-666C5E4CB9A7}" name="Column16199"/>
    <tableColumn id="16200" xr3:uid="{BC2E3E57-1A49-4250-95B8-E0DC9E86C167}" name="Column16200"/>
    <tableColumn id="16201" xr3:uid="{3F2CDDF0-1162-4295-8D16-CE254FE004F3}" name="Column16201"/>
    <tableColumn id="16202" xr3:uid="{647CF0CD-1EEA-42A0-93E7-8631446FD19E}" name="Column16202"/>
    <tableColumn id="16203" xr3:uid="{31C30DCA-57B6-4015-BA9F-D1CD58CD5CCA}" name="Column16203"/>
    <tableColumn id="16204" xr3:uid="{76731579-F294-48F9-9C40-F6B98A17DCCE}" name="Column16204"/>
    <tableColumn id="16205" xr3:uid="{EE28DF70-FBA9-4175-99F0-A3747B823593}" name="Column16205"/>
    <tableColumn id="16206" xr3:uid="{7374A104-4B62-4EFB-B9D2-4F9D6F4AB2CD}" name="Column16206"/>
    <tableColumn id="16207" xr3:uid="{9379D05E-F62E-4466-A868-4F243A94C011}" name="Column16207"/>
    <tableColumn id="16208" xr3:uid="{788B3ED1-BB8D-44C5-BFBD-4C02DBF67A0E}" name="Column16208"/>
    <tableColumn id="16209" xr3:uid="{F040A489-1651-4FC4-91EB-4399FDDA27E4}" name="Column16209"/>
    <tableColumn id="16210" xr3:uid="{55F9BCB2-7384-4E51-956F-AA674F1AFAC1}" name="Column16210"/>
    <tableColumn id="16211" xr3:uid="{CA0C1B6D-E2B2-4F22-928C-0FD627C46840}" name="Column16211"/>
    <tableColumn id="16212" xr3:uid="{B43DA77F-4C31-4600-BBC0-C7D418EC4C18}" name="Column16212"/>
    <tableColumn id="16213" xr3:uid="{029E69A8-FA4C-4971-8187-E497C43A92AF}" name="Column16213"/>
    <tableColumn id="16214" xr3:uid="{37BF8B45-B128-4893-8085-6B9023152F6C}" name="Column16214"/>
    <tableColumn id="16215" xr3:uid="{DC5537FC-9BDE-4EDC-A5EB-43640D599CAA}" name="Column16215"/>
    <tableColumn id="16216" xr3:uid="{FF9986A1-EA63-42F0-83A1-28F077390347}" name="Column16216"/>
    <tableColumn id="16217" xr3:uid="{A1F89C0A-B04B-4E9C-8A7B-9A96768A5421}" name="Column16217"/>
    <tableColumn id="16218" xr3:uid="{B60C6688-143F-4375-92A2-15A54972BA98}" name="Column16218"/>
    <tableColumn id="16219" xr3:uid="{F4AB678B-ED38-4615-A07B-BEBE47CD49DA}" name="Column16219"/>
    <tableColumn id="16220" xr3:uid="{759775B0-B1EA-4657-ACC9-87E388EA50D6}" name="Column16220"/>
    <tableColumn id="16221" xr3:uid="{774240DA-2673-43F8-A368-D2562D09BAC6}" name="Column16221"/>
    <tableColumn id="16222" xr3:uid="{37BE314E-82CD-4D46-B055-6D4C3A79A188}" name="Column16222"/>
    <tableColumn id="16223" xr3:uid="{F3883F56-C8BF-4132-992F-BEE252BBD7D9}" name="Column16223"/>
    <tableColumn id="16224" xr3:uid="{B49460C6-7DCE-43F2-A374-45D277463304}" name="Column16224"/>
    <tableColumn id="16225" xr3:uid="{208A3BF9-F1E2-4429-A986-8712ABE0BB68}" name="Column16225"/>
    <tableColumn id="16226" xr3:uid="{A1DE812E-C322-4514-804C-70922305931B}" name="Column16226"/>
    <tableColumn id="16227" xr3:uid="{B9AD8056-265A-4670-BBF1-B445598B034A}" name="Column16227"/>
    <tableColumn id="16228" xr3:uid="{05202A61-8758-4BCD-92E9-4B7FC6DD724C}" name="Column16228"/>
    <tableColumn id="16229" xr3:uid="{4BC7C941-0367-4D0F-9EAE-8822B6DA0FBD}" name="Column16229"/>
    <tableColumn id="16230" xr3:uid="{13BF8A45-E873-4978-9AE7-31AF95AD0FF9}" name="Column16230"/>
    <tableColumn id="16231" xr3:uid="{0DE297F2-1D33-4E38-807D-4F60510ECF23}" name="Column16231"/>
    <tableColumn id="16232" xr3:uid="{74CA5F06-DF0A-45BB-98A6-FFB3912FD36E}" name="Column16232"/>
    <tableColumn id="16233" xr3:uid="{2D9AFDDD-115B-4237-8E53-FE3A6962AA5E}" name="Column16233"/>
    <tableColumn id="16234" xr3:uid="{3935E06B-23AE-4A55-8AC2-63C6D7CD412E}" name="Column16234"/>
    <tableColumn id="16235" xr3:uid="{78D6D139-DA6E-4245-81DC-7595367E4B18}" name="Column16235"/>
    <tableColumn id="16236" xr3:uid="{89F0D9C4-ACA4-4B7D-B4E4-F8B30795E136}" name="Column16236"/>
    <tableColumn id="16237" xr3:uid="{190DE2B6-6651-4366-85AF-FF932E298918}" name="Column16237"/>
    <tableColumn id="16238" xr3:uid="{A0E4AAA4-21DC-470C-95A1-2C7A50987FF3}" name="Column16238"/>
    <tableColumn id="16239" xr3:uid="{3CCC1094-DCB6-4E70-A366-667BD13C457B}" name="Column16239"/>
    <tableColumn id="16240" xr3:uid="{E1CDC44F-E792-4653-B3CF-9F084A5966F8}" name="Column16240"/>
    <tableColumn id="16241" xr3:uid="{0EDAB4DE-E7D7-4266-A3F8-313D20BE653D}" name="Column16241"/>
    <tableColumn id="16242" xr3:uid="{FA746C51-56D1-4741-A406-98D2E49025E5}" name="Column16242"/>
    <tableColumn id="16243" xr3:uid="{E688FB8F-A684-4B33-AB97-81767E62D2B1}" name="Column16243"/>
    <tableColumn id="16244" xr3:uid="{B0C27E3B-F9B8-4A3F-B28B-B4018FCBD43E}" name="Column16244"/>
    <tableColumn id="16245" xr3:uid="{57470ADB-F4DB-4501-8C19-5656F5537AFD}" name="Column16245"/>
    <tableColumn id="16246" xr3:uid="{6237C0C9-57F4-4166-8C99-A198B9A0C194}" name="Column16246"/>
    <tableColumn id="16247" xr3:uid="{A2664F31-6B4A-47CC-8295-7145096D3570}" name="Column16247"/>
    <tableColumn id="16248" xr3:uid="{6548DCE6-07FD-4459-A0E7-8EBBDDE64381}" name="Column16248"/>
    <tableColumn id="16249" xr3:uid="{8A805911-C345-4427-8393-DE08A42E3D88}" name="Column16249"/>
    <tableColumn id="16250" xr3:uid="{1CC8BA2E-833C-45BB-85CD-F6DE100C49DF}" name="Column16250"/>
    <tableColumn id="16251" xr3:uid="{DCC1EA87-CC3D-4C00-9E84-D9C6B341BF25}" name="Column16251"/>
    <tableColumn id="16252" xr3:uid="{852D3C2E-68EE-47DB-92F5-05A6CB794180}" name="Column16252"/>
    <tableColumn id="16253" xr3:uid="{7CA4E6E8-D688-476B-A04D-2056EDDBEAE2}" name="Column16253"/>
    <tableColumn id="16254" xr3:uid="{44733CFC-A6A9-4F33-AC7C-6F18A783F2EC}" name="Column16254"/>
    <tableColumn id="16255" xr3:uid="{4C963C38-45E8-444A-9313-6F6C11E03910}" name="Column16255"/>
    <tableColumn id="16256" xr3:uid="{80230377-5ABA-420E-8C5E-EB566FE88E3E}" name="Column16256"/>
    <tableColumn id="16257" xr3:uid="{4AF3275E-901B-48DF-A8C8-9B31CBA379F3}" name="Column16257"/>
    <tableColumn id="16258" xr3:uid="{1CD751DB-A211-4DBE-9CC6-1514C9412892}" name="Column16258"/>
    <tableColumn id="16259" xr3:uid="{AA4F58A4-5CA4-4389-A920-CBAA81CCDF5E}" name="Column16259"/>
    <tableColumn id="16260" xr3:uid="{B4F70AD7-2CDD-4A5B-95FF-A8519BC5CBEC}" name="Column16260"/>
    <tableColumn id="16261" xr3:uid="{D00C4C04-C611-470D-8BD9-782CE1CBD361}" name="Column16261"/>
    <tableColumn id="16262" xr3:uid="{329CB45D-DFEB-49E6-8E32-6019654B9588}" name="Column16262"/>
    <tableColumn id="16263" xr3:uid="{F4A34C56-FCE5-42CD-8526-84C1898E17A7}" name="Column16263"/>
    <tableColumn id="16264" xr3:uid="{BCBEB6D0-3BBC-4DED-A094-8E8FD60C7209}" name="Column16264"/>
    <tableColumn id="16265" xr3:uid="{71E7086D-3A12-4CAE-B3A5-3D3963E5BEFE}" name="Column16265"/>
    <tableColumn id="16266" xr3:uid="{CABFF6B1-635A-47A3-9AA6-522D0DDE50B5}" name="Column16266"/>
    <tableColumn id="16267" xr3:uid="{A4D9F6B8-4D2F-4E0D-BE53-1DF8D72296C7}" name="Column16267"/>
    <tableColumn id="16268" xr3:uid="{ED4E06A7-BA7A-4FFD-9E7A-AB31694E621B}" name="Column16268"/>
    <tableColumn id="16269" xr3:uid="{5F019BC2-7D8A-4015-BFDB-B90788772C4C}" name="Column16269"/>
    <tableColumn id="16270" xr3:uid="{95852AE8-38D6-4C07-8C20-819B4B7CA1CB}" name="Column16270"/>
    <tableColumn id="16271" xr3:uid="{DF93D7E1-DE99-4596-8D05-DA6B70957826}" name="Column16271"/>
    <tableColumn id="16272" xr3:uid="{5145DC42-AC90-4EE7-92F2-7477765CFDA1}" name="Column16272"/>
    <tableColumn id="16273" xr3:uid="{06EE77DC-DE8C-416B-9F50-4C82AD8F26A2}" name="Column16273"/>
    <tableColumn id="16274" xr3:uid="{06F19C6A-B640-4B1B-9F7D-68E496F0D244}" name="Column16274"/>
    <tableColumn id="16275" xr3:uid="{89CDD4B4-60AE-4F2E-9E05-7089A8C595B6}" name="Column16275"/>
    <tableColumn id="16276" xr3:uid="{01565D53-CAAA-4E2C-8C3B-BE78EB8DBB85}" name="Column16276"/>
    <tableColumn id="16277" xr3:uid="{B9ADE74F-97C2-48C6-8CE2-710B1F7DA80F}" name="Column16277"/>
    <tableColumn id="16278" xr3:uid="{7FE47756-278E-468E-AEB9-64E7576FC652}" name="Column16278"/>
    <tableColumn id="16279" xr3:uid="{BECF67C9-2FE5-4ED0-8546-4831DB06FCB4}" name="Column16279"/>
    <tableColumn id="16280" xr3:uid="{AA3FF84A-B860-41EA-B309-224062DD7E79}" name="Column16280"/>
    <tableColumn id="16281" xr3:uid="{2B150D5A-95B2-4AE0-A3BF-FE0F63F3E0A7}" name="Column16281"/>
    <tableColumn id="16282" xr3:uid="{825C69D1-5A1F-4EEF-904A-BC0960928D90}" name="Column16282"/>
    <tableColumn id="16283" xr3:uid="{33DA10FE-BD8A-4B14-A016-AF84046349C7}" name="Column16283"/>
    <tableColumn id="16284" xr3:uid="{D05E5E4E-D07E-405B-B6E0-60306C737040}" name="Column16284"/>
    <tableColumn id="16285" xr3:uid="{DF4F49A3-0F93-424C-B931-297CBA8A1C00}" name="Column16285"/>
    <tableColumn id="16286" xr3:uid="{588886E1-E6F8-4264-A2F2-3E0AB207DAAF}" name="Column16286"/>
    <tableColumn id="16287" xr3:uid="{5BF171BB-FCF5-4E59-822A-1A1E1C3F6EFB}" name="Column16287"/>
    <tableColumn id="16288" xr3:uid="{706AC4E6-5449-434D-B4DA-E8AB0F82DE4A}" name="Column16288"/>
    <tableColumn id="16289" xr3:uid="{5B992532-D1AC-46BD-AA20-04BAD834C4E6}" name="Column16289"/>
    <tableColumn id="16290" xr3:uid="{A336D75D-3DC5-42E8-9A9C-AD4BE44EBB4A}" name="Column16290"/>
    <tableColumn id="16291" xr3:uid="{E6384FF6-816A-4E29-A8D8-270CF9F2C7C7}" name="Column16291"/>
    <tableColumn id="16292" xr3:uid="{F1122A9B-D2C5-4829-B641-6A58FE21DEA5}" name="Column16292"/>
    <tableColumn id="16293" xr3:uid="{FA608517-E631-4EF4-9C71-9445ABF3F380}" name="Column16293"/>
    <tableColumn id="16294" xr3:uid="{9036F873-CF44-4D49-A438-894800E0B66C}" name="Column16294"/>
    <tableColumn id="16295" xr3:uid="{A561B694-1555-4835-AF56-C3456093AA81}" name="Column16295"/>
    <tableColumn id="16296" xr3:uid="{A1DEED8E-E11B-41FF-88B5-4D1598440CBA}" name="Column16296"/>
    <tableColumn id="16297" xr3:uid="{44C6E2AB-6A49-4D22-8D88-2EE1CE2909D5}" name="Column16297"/>
    <tableColumn id="16298" xr3:uid="{798F920C-9228-4040-8D4E-7E444AE3A975}" name="Column16298"/>
    <tableColumn id="16299" xr3:uid="{857CD561-7760-49BF-9F2E-A21F94E24175}" name="Column16299"/>
    <tableColumn id="16300" xr3:uid="{02A82FB3-F7C3-4CF2-92D7-4E3322B8FEDD}" name="Column16300"/>
    <tableColumn id="16301" xr3:uid="{4F28CF44-416A-47FF-B013-58C414948D8D}" name="Column16301"/>
    <tableColumn id="16302" xr3:uid="{D97658B5-32C4-4589-B14A-842733A6D970}" name="Column16302"/>
    <tableColumn id="16303" xr3:uid="{E83F4B1E-DB0E-409E-AC53-CA2522BA4E27}" name="Column16303"/>
    <tableColumn id="16304" xr3:uid="{8BF92566-AE59-428E-B4C1-98D4D7AEC7FB}" name="Column16304"/>
    <tableColumn id="16305" xr3:uid="{43EE8AE2-C63E-4CEF-B569-CB514D8BD87C}" name="Column16305"/>
    <tableColumn id="16306" xr3:uid="{95D421C9-EBB3-4BEC-9291-EDAFC9DE8737}" name="Column16306"/>
    <tableColumn id="16307" xr3:uid="{CABD8AB1-8549-4984-8411-0AAA13825A25}" name="Column16307"/>
    <tableColumn id="16308" xr3:uid="{3E95E019-A3A4-404C-A584-B7061BF63D09}" name="Column16308"/>
    <tableColumn id="16309" xr3:uid="{AEDD590C-5051-45DF-8D1F-F465D8781617}" name="Column16309"/>
    <tableColumn id="16310" xr3:uid="{E0AAC2AD-1EAE-4EF9-A65C-73A2ABF016A9}" name="Column16310"/>
    <tableColumn id="16311" xr3:uid="{B76AFEA8-F381-4BAE-A893-69E45A76A0A0}" name="Column16311"/>
    <tableColumn id="16312" xr3:uid="{1D1D74F5-C583-4FB6-93AD-986B03EECA3F}" name="Column16312"/>
    <tableColumn id="16313" xr3:uid="{7F27A73C-F25B-4ACF-AA52-9429C9226DE4}" name="Column16313"/>
    <tableColumn id="16314" xr3:uid="{4C31F425-C317-418E-82BD-A365E2877473}" name="Column16314"/>
    <tableColumn id="16315" xr3:uid="{95BD004B-A26A-47BA-91D4-1E61978CDFE7}" name="Column16315"/>
    <tableColumn id="16316" xr3:uid="{EFDD0034-75A1-4566-A7E3-B4407BBB7300}" name="Column16316"/>
    <tableColumn id="16317" xr3:uid="{01F58193-6D93-44D0-B243-A375FBC082EF}" name="Column16317"/>
    <tableColumn id="16318" xr3:uid="{7C6F1372-F278-4560-8328-6B18B8DAAB84}" name="Column16318"/>
    <tableColumn id="16319" xr3:uid="{6873E930-1DB6-4349-AB2E-CA110F1827A8}" name="Column16319"/>
    <tableColumn id="16320" xr3:uid="{34B0203A-BB8F-4A41-BD08-61DC8E92951A}" name="Column16320"/>
    <tableColumn id="16321" xr3:uid="{5A9692E1-0B27-4625-A3D8-F78CC0E68D9B}" name="Column16321"/>
    <tableColumn id="16322" xr3:uid="{F9561ECD-804C-4D7F-ADBA-59CF8E837F85}" name="Column16322"/>
    <tableColumn id="16323" xr3:uid="{A045EC0F-E030-4775-9BFF-477F3D1197C9}" name="Column16323"/>
    <tableColumn id="16324" xr3:uid="{48456F52-B48C-4083-99E1-92FE34E880FE}" name="Column16324"/>
    <tableColumn id="16325" xr3:uid="{1A7FF9C5-E640-4DF9-8D4B-5077BACDF0AF}" name="Column16325"/>
    <tableColumn id="16326" xr3:uid="{4C7653C7-4B92-4DA5-9746-F15991329CCB}" name="Column16326"/>
    <tableColumn id="16327" xr3:uid="{B78ACF70-2ECF-4C51-9B15-B742479FD48D}" name="Column16327"/>
    <tableColumn id="16328" xr3:uid="{12719DA5-548F-4D43-8E6A-8B96E196434E}" name="Column16328"/>
    <tableColumn id="16329" xr3:uid="{5333CDC8-A2B9-47B1-88CA-AF35BF95EF48}" name="Column16329"/>
    <tableColumn id="16330" xr3:uid="{962F7FB6-F5C4-40C0-8766-6AA5787715EC}" name="Column16330"/>
    <tableColumn id="16331" xr3:uid="{1FE4C55A-8EEA-41BE-9262-1824CBF49705}" name="Column16331"/>
    <tableColumn id="16332" xr3:uid="{8D1E628F-2CDB-4A51-B904-B0CACB89FA6D}" name="Column16332"/>
    <tableColumn id="16333" xr3:uid="{D39C3141-E8CE-4876-A969-2EE5226E0937}" name="Column16333"/>
    <tableColumn id="16334" xr3:uid="{3D265D7D-5BEE-4270-B46E-E66BE653FA18}" name="Column16334"/>
    <tableColumn id="16335" xr3:uid="{5C5A9151-4A2A-423A-9DED-4630EC2C7E3B}" name="Column16335"/>
    <tableColumn id="16336" xr3:uid="{1C893FA3-FEB9-4EAA-99E9-7141CF276D2E}" name="Column16336"/>
    <tableColumn id="16337" xr3:uid="{360CB58B-9A83-40C3-B5A2-123E3EA7770B}" name="Column16337"/>
    <tableColumn id="16338" xr3:uid="{A462D73B-D354-414C-8954-7BCA5C8972E2}" name="Column16338"/>
    <tableColumn id="16339" xr3:uid="{CD7087C2-B025-4368-A376-DC73894C4DE8}" name="Column16339"/>
    <tableColumn id="16340" xr3:uid="{F52F4671-1D70-49E1-952B-1D75D293E3BE}" name="Column16340"/>
    <tableColumn id="16341" xr3:uid="{AD5C7E5A-1CDF-403D-AC8E-F1ABDFE924D0}" name="Column16341"/>
    <tableColumn id="16342" xr3:uid="{DFB90973-0688-40DC-B2BC-0BFDCB877CD1}" name="Column16342"/>
    <tableColumn id="16343" xr3:uid="{9D888759-4CEB-459C-A7E4-E042F179A3FD}" name="Column16343"/>
    <tableColumn id="16344" xr3:uid="{C0A13E66-0D34-4F8E-BCD2-7131F163EDD7}" name="Column16344"/>
    <tableColumn id="16345" xr3:uid="{4E4C4A70-D39F-40D3-B12F-370F8EE4E48C}" name="Column16345"/>
    <tableColumn id="16346" xr3:uid="{661485E5-F3E5-4104-9EF0-757E5CFBC6D1}" name="Column16346"/>
    <tableColumn id="16347" xr3:uid="{BF47DED4-AAB1-47EF-88E2-1D91CD22BFCA}" name="Column16347"/>
    <tableColumn id="16348" xr3:uid="{2B379FD8-55A9-48A9-8F3E-8C97954B01A6}" name="Column16348"/>
    <tableColumn id="16349" xr3:uid="{FF929CAC-7560-4F6B-8416-358CDB0AE614}" name="Column16349"/>
    <tableColumn id="16350" xr3:uid="{985F2991-ACA4-49C3-BFA7-8E48DB6C36E9}" name="Column16350"/>
    <tableColumn id="16351" xr3:uid="{A3B2D2AD-2E2A-4C39-A949-AD029AEF9836}" name="Column16351"/>
    <tableColumn id="16352" xr3:uid="{25CE55D0-DE91-474E-827E-E1FFE8726645}" name="Column16352"/>
    <tableColumn id="16353" xr3:uid="{0D95E795-580E-4C4D-83B9-681F545D083F}" name="Column16353"/>
    <tableColumn id="16354" xr3:uid="{07F73E64-6BEC-48E4-BA2E-C45BCD77E23F}" name="Column16354"/>
    <tableColumn id="16355" xr3:uid="{5D6D234F-805B-4BDA-800D-65FF98767C58}" name="Column16355"/>
    <tableColumn id="16356" xr3:uid="{6D06DA32-BD4D-4C2C-AAB4-B3BCC54CC193}" name="Column16356"/>
    <tableColumn id="16357" xr3:uid="{9AE9FA71-9257-4667-B99F-771628985E0C}" name="Column16357"/>
    <tableColumn id="16358" xr3:uid="{8150172C-3244-4CDC-9A37-055BB6DC1171}" name="Column16358"/>
    <tableColumn id="16359" xr3:uid="{9FD06609-60F1-4B0F-BB70-4D9FCA87AF62}" name="Column16359"/>
    <tableColumn id="16360" xr3:uid="{C07CF13E-20B9-42F9-8B03-04398B13CD71}" name="Column16360"/>
    <tableColumn id="16361" xr3:uid="{8B5061DD-B558-4D0C-9338-02C612046486}" name="Column16361"/>
    <tableColumn id="16362" xr3:uid="{C2712801-4216-47F4-A97B-CC844B965F9C}" name="Column16362"/>
    <tableColumn id="16363" xr3:uid="{C5A2C712-9F11-44BB-B9D5-4A5276EB5A40}" name="Column16363"/>
    <tableColumn id="16364" xr3:uid="{F5806389-2E43-4384-9402-1A98497DA309}" name="Column16364"/>
    <tableColumn id="16365" xr3:uid="{CF8DD8B1-4EFB-4B75-A216-AA0A93A5BD88}" name="Column16365"/>
    <tableColumn id="16366" xr3:uid="{7F2C6BE9-036D-4A56-81AF-52BE639DCABD}" name="Column16366"/>
    <tableColumn id="16367" xr3:uid="{98092515-B75B-47C5-ABF8-D5E91C648C10}" name="Column16367"/>
    <tableColumn id="16368" xr3:uid="{9BCCFDF1-D98E-4295-A174-D13AF3B7EC4C}" name="Column16368"/>
    <tableColumn id="16369" xr3:uid="{DDDD0315-C0CB-4585-A2A9-70A3B2C48554}" name="Column16369"/>
    <tableColumn id="16370" xr3:uid="{3EE229B1-59A0-445B-B278-E51E9AFAFF55}" name="Column16370"/>
    <tableColumn id="16371" xr3:uid="{88976883-A294-4820-8036-AEB9216C7E45}" name="Column16371"/>
    <tableColumn id="16372" xr3:uid="{B38AAFEF-3F4E-4347-9DF5-044FBDA23637}" name="Column16372"/>
    <tableColumn id="16373" xr3:uid="{F82AB2A3-7A55-47E7-AF5F-FF334AEC1F5B}" name="Column16373"/>
    <tableColumn id="16374" xr3:uid="{67E14287-FA60-4F82-9813-84F799F1F5B7}" name="Column16374"/>
    <tableColumn id="16375" xr3:uid="{5D9D9EB5-7AC2-4F2F-8788-FF2B8D195860}" name="Column16375"/>
    <tableColumn id="16376" xr3:uid="{DA70B1BC-CD7F-4622-A367-26FE5C6D9607}" name="Column16376"/>
    <tableColumn id="16377" xr3:uid="{00CD1F2C-DC1D-4566-B6C8-B772033C4828}" name="Column16377"/>
    <tableColumn id="16378" xr3:uid="{72026A4D-2F9E-41DE-814D-D47256A63512}" name="Column16378"/>
    <tableColumn id="16379" xr3:uid="{EA4F6613-D357-4BF4-AEA2-C5F664EE4ABF}" name="Column16379"/>
    <tableColumn id="16380" xr3:uid="{73CA5774-6BFE-4204-9C7E-A7D715EC0316}" name="Column16380"/>
    <tableColumn id="16381" xr3:uid="{C5936D9D-D1AD-4120-A2B0-A3285024A41D}" name="Column16381"/>
    <tableColumn id="16382" xr3:uid="{F1CA0ED6-373C-4A1A-B9C8-DCFD5F57BCEE}" name="Column16382"/>
    <tableColumn id="16383" xr3:uid="{265090BD-27AD-4B3E-AFC0-6CA0C7F6676A}" name="Column16383"/>
    <tableColumn id="16384" xr3:uid="{0E9A742A-CC21-44A9-9A69-604163FDFC07}" name="Column1638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phosphorusplatform.eu/" TargetMode="External"/><Relationship Id="rId1" Type="http://schemas.openxmlformats.org/officeDocument/2006/relationships/hyperlink" Target="mailto:info@phosphorusplatform.eu%20-%20Chris%20Thornton,%20Secretary%20General"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ec.europa.eu/environment/life/project/Projects/index.cfm?fuseaction=search.dspPage&amp;n_proj_id=6275&amp;docType=pdf" TargetMode="External"/><Relationship Id="rId13" Type="http://schemas.openxmlformats.org/officeDocument/2006/relationships/hyperlink" Target="mailto:smol@meeri.pl%20(+48)%20695%20922%20722" TargetMode="External"/><Relationship Id="rId18" Type="http://schemas.openxmlformats.org/officeDocument/2006/relationships/hyperlink" Target="https://phosphorusie.wordpress.com/" TargetMode="External"/><Relationship Id="rId26" Type="http://schemas.openxmlformats.org/officeDocument/2006/relationships/hyperlink" Target="https://www.ucd.ie/newsandopinion/news/2026/april/23/twoucdprojectsreceivefundingforsolutionstoagricultureandtransportproblems/" TargetMode="External"/><Relationship Id="rId3" Type="http://schemas.openxmlformats.org/officeDocument/2006/relationships/hyperlink" Target="https://phoster-project.eu/" TargetMode="External"/><Relationship Id="rId21" Type="http://schemas.openxmlformats.org/officeDocument/2006/relationships/hyperlink" Target="mailto:f.fatone@univpm.it" TargetMode="External"/><Relationship Id="rId7" Type="http://schemas.openxmlformats.org/officeDocument/2006/relationships/hyperlink" Target="mailto:leon.korving@wetsus.nl" TargetMode="External"/><Relationship Id="rId12" Type="http://schemas.openxmlformats.org/officeDocument/2006/relationships/hyperlink" Target="mailto:kari.ylivainio@luke.fi,%20+358%2029%20532%20661" TargetMode="External"/><Relationship Id="rId17" Type="http://schemas.openxmlformats.org/officeDocument/2006/relationships/hyperlink" Target="https://site.unibo.it/ricerca-innovazione-sostenibilita-economia-circolare/it/progetti/prosumer" TargetMode="External"/><Relationship Id="rId25" Type="http://schemas.openxmlformats.org/officeDocument/2006/relationships/hyperlink" Target="mailto:kirill.nikitin@ucd.ie" TargetMode="External"/><Relationship Id="rId2" Type="http://schemas.openxmlformats.org/officeDocument/2006/relationships/hyperlink" Target="mailto:matthias.rapf@iswa.uni-stuttgart.de" TargetMode="External"/><Relationship Id="rId16" Type="http://schemas.openxmlformats.org/officeDocument/2006/relationships/hyperlink" Target="mailto:Ploteau.Marie-Edith@eglv.de" TargetMode="External"/><Relationship Id="rId20" Type="http://schemas.openxmlformats.org/officeDocument/2006/relationships/hyperlink" Target="http://www.smart-plant.eu/" TargetMode="External"/><Relationship Id="rId1" Type="http://schemas.openxmlformats.org/officeDocument/2006/relationships/hyperlink" Target="https://ec.europa.eu/info/funding-tenders/opportunities/portal/screen/opportunities/topic-search;callCode=H2020-LOW-CARBON-CIRCULAR-INDUSTRIES-2020" TargetMode="External"/><Relationship Id="rId6" Type="http://schemas.openxmlformats.org/officeDocument/2006/relationships/hyperlink" Target="http://www.wetsus.nl/phosphate-recovery" TargetMode="External"/><Relationship Id="rId11" Type="http://schemas.openxmlformats.org/officeDocument/2006/relationships/hyperlink" Target="https://www.lex4bio.eu/" TargetMode="External"/><Relationship Id="rId24" Type="http://schemas.openxmlformats.org/officeDocument/2006/relationships/hyperlink" Target="https://ec.europa.eu/info/funding-tenders/opportunities/portal/screen/opportunities/projects-details/43353764/101103234/ERASMUS2027" TargetMode="External"/><Relationship Id="rId5" Type="http://schemas.openxmlformats.org/officeDocument/2006/relationships/hyperlink" Target="mailto:xyou@leitat.org" TargetMode="External"/><Relationship Id="rId15" Type="http://schemas.openxmlformats.org/officeDocument/2006/relationships/hyperlink" Target="http://www.nweurope.eu/phos4you" TargetMode="External"/><Relationship Id="rId23" Type="http://schemas.openxmlformats.org/officeDocument/2006/relationships/hyperlink" Target="mailto:ludwig.hermann@outotec.com" TargetMode="External"/><Relationship Id="rId10" Type="http://schemas.openxmlformats.org/officeDocument/2006/relationships/hyperlink" Target="https://www.fertimanure.eu/en/" TargetMode="External"/><Relationship Id="rId19" Type="http://schemas.openxmlformats.org/officeDocument/2006/relationships/hyperlink" Target="http://www.run4life-project.eu/" TargetMode="External"/><Relationship Id="rId4" Type="http://schemas.openxmlformats.org/officeDocument/2006/relationships/hyperlink" Target="mailto:andrea.turolla@polimi.it" TargetMode="External"/><Relationship Id="rId9" Type="http://schemas.openxmlformats.org/officeDocument/2006/relationships/hyperlink" Target="mailto:adrianalucia.romero@cetaqua.com" TargetMode="External"/><Relationship Id="rId14" Type="http://schemas.openxmlformats.org/officeDocument/2006/relationships/hyperlink" Target="http://library.wur.nl/WebQuery/platform/public-research?partnership/platformcall/research/@isn=1133" TargetMode="External"/><Relationship Id="rId22" Type="http://schemas.openxmlformats.org/officeDocument/2006/relationships/hyperlink" Target="http://www.systemicproject.e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linkedin.com/company/alga-state/about/" TargetMode="External"/><Relationship Id="rId21" Type="http://schemas.openxmlformats.org/officeDocument/2006/relationships/hyperlink" Target="mailto:areti@revolve.media" TargetMode="External"/><Relationship Id="rId42" Type="http://schemas.openxmlformats.org/officeDocument/2006/relationships/hyperlink" Target="https://cleanalgae2value.eu/" TargetMode="External"/><Relationship Id="rId63" Type="http://schemas.openxmlformats.org/officeDocument/2006/relationships/hyperlink" Target="mailto:info@life-dimitra.eu" TargetMode="External"/><Relationship Id="rId84" Type="http://schemas.openxmlformats.org/officeDocument/2006/relationships/hyperlink" Target="https://www.proteus-cbe.eu/" TargetMode="External"/><Relationship Id="rId138" Type="http://schemas.openxmlformats.org/officeDocument/2006/relationships/hyperlink" Target="https://cordis.europa.eu/project/id/101292089" TargetMode="External"/><Relationship Id="rId16" Type="http://schemas.openxmlformats.org/officeDocument/2006/relationships/hyperlink" Target="https://ellipse-project.eu/" TargetMode="External"/><Relationship Id="rId107" Type="http://schemas.openxmlformats.org/officeDocument/2006/relationships/hyperlink" Target="mailto:a.amditis@iccs.gr" TargetMode="External"/><Relationship Id="rId11" Type="http://schemas.openxmlformats.org/officeDocument/2006/relationships/hyperlink" Target="https://circularbiocarbon.eu/" TargetMode="External"/><Relationship Id="rId32" Type="http://schemas.openxmlformats.org/officeDocument/2006/relationships/hyperlink" Target="mailto:xyou@leitat.org" TargetMode="External"/><Relationship Id="rId37" Type="http://schemas.openxmlformats.org/officeDocument/2006/relationships/hyperlink" Target="https://www.cbe.europa.eu/projects/biocordelia" TargetMode="External"/><Relationship Id="rId53" Type="http://schemas.openxmlformats.org/officeDocument/2006/relationships/hyperlink" Target="https://www.engage.uevora.pt/en/" TargetMode="External"/><Relationship Id="rId58" Type="http://schemas.openxmlformats.org/officeDocument/2006/relationships/hyperlink" Target="https://iculture-project.eu/" TargetMode="External"/><Relationship Id="rId74" Type="http://schemas.openxmlformats.org/officeDocument/2006/relationships/hyperlink" Target="mailto:johndoe@company.com" TargetMode="External"/><Relationship Id="rId79" Type="http://schemas.openxmlformats.org/officeDocument/2006/relationships/hyperlink" Target="https://phantastic-project.eu/" TargetMode="External"/><Relationship Id="rId102" Type="http://schemas.openxmlformats.org/officeDocument/2006/relationships/hyperlink" Target="mailto:kkuligowski@imp.gda.pl" TargetMode="External"/><Relationship Id="rId123" Type="http://schemas.openxmlformats.org/officeDocument/2006/relationships/hyperlink" Target="https://scrreen.eu/" TargetMode="External"/><Relationship Id="rId128" Type="http://schemas.openxmlformats.org/officeDocument/2006/relationships/hyperlink" Target="https://cordis.europa.eu/project/id/101287078" TargetMode="External"/><Relationship Id="rId5" Type="http://schemas.openxmlformats.org/officeDocument/2006/relationships/hyperlink" Target="https://cordis.europa.eu/project/id/101133904" TargetMode="External"/><Relationship Id="rId90" Type="http://schemas.openxmlformats.org/officeDocument/2006/relationships/hyperlink" Target="https://rewow.eu/en" TargetMode="External"/><Relationship Id="rId95" Type="http://schemas.openxmlformats.org/officeDocument/2006/relationships/hyperlink" Target="mailto:ronald.halim@ucd.ie" TargetMode="External"/><Relationship Id="rId22" Type="http://schemas.openxmlformats.org/officeDocument/2006/relationships/hyperlink" Target="https://cordis.europa.eu/programme/id/HORIZON_HORIZON-MISS-2022-OCEAN-01-06/en" TargetMode="External"/><Relationship Id="rId27" Type="http://schemas.openxmlformats.org/officeDocument/2006/relationships/hyperlink" Target="https://cordis.europa.eu/project/id/101043387" TargetMode="External"/><Relationship Id="rId43" Type="http://schemas.openxmlformats.org/officeDocument/2006/relationships/hyperlink" Target="mailto:celia@solmeyea.com" TargetMode="External"/><Relationship Id="rId48" Type="http://schemas.openxmlformats.org/officeDocument/2006/relationships/hyperlink" Target="https://submariner-network.eu/econut/" TargetMode="External"/><Relationship Id="rId64" Type="http://schemas.openxmlformats.org/officeDocument/2006/relationships/hyperlink" Target="https://www.rina.org/en/media/projects/greencouple-life-project" TargetMode="External"/><Relationship Id="rId69" Type="http://schemas.openxmlformats.org/officeDocument/2006/relationships/hyperlink" Target="https://www.superlocal.eu/life/" TargetMode="External"/><Relationship Id="rId113" Type="http://schemas.openxmlformats.org/officeDocument/2006/relationships/hyperlink" Target="https://www.harvrest.eu/" TargetMode="External"/><Relationship Id="rId118" Type="http://schemas.openxmlformats.org/officeDocument/2006/relationships/hyperlink" Target="https://www.symbioproject.eu/" TargetMode="External"/><Relationship Id="rId134" Type="http://schemas.openxmlformats.org/officeDocument/2006/relationships/hyperlink" Target="https://cordis.europa.eu/project/id/101289665" TargetMode="External"/><Relationship Id="rId139" Type="http://schemas.openxmlformats.org/officeDocument/2006/relationships/printerSettings" Target="../printerSettings/printerSettings1.bin"/><Relationship Id="rId80" Type="http://schemas.openxmlformats.org/officeDocument/2006/relationships/hyperlink" Target="mailto:coordination@phantasticproject.org" TargetMode="External"/><Relationship Id="rId85" Type="http://schemas.openxmlformats.org/officeDocument/2006/relationships/hyperlink" Target="http://real-mac.com/es/inicio/" TargetMode="External"/><Relationship Id="rId12" Type="http://schemas.openxmlformats.org/officeDocument/2006/relationships/hyperlink" Target="mailto:info@circularbiocarbon.eu" TargetMode="External"/><Relationship Id="rId17" Type="http://schemas.openxmlformats.org/officeDocument/2006/relationships/hyperlink" Target="https://cordis.europa.eu/programme/id/HORIZON_HORIZON-MISS-2022-SOIL-01-10/en" TargetMode="External"/><Relationship Id="rId33" Type="http://schemas.openxmlformats.org/officeDocument/2006/relationships/hyperlink" Target="https://tonowaste.eu/contact/tonowaste@uji.es" TargetMode="External"/><Relationship Id="rId38" Type="http://schemas.openxmlformats.org/officeDocument/2006/relationships/hyperlink" Target="https://bio4up.eu/" TargetMode="External"/><Relationship Id="rId59" Type="http://schemas.openxmlformats.org/officeDocument/2006/relationships/hyperlink" Target="mailto:info@iculture-project.eu" TargetMode="External"/><Relationship Id="rId103" Type="http://schemas.openxmlformats.org/officeDocument/2006/relationships/hyperlink" Target="https://interreg-baltic.eu/project/symbioter/" TargetMode="External"/><Relationship Id="rId108" Type="http://schemas.openxmlformats.org/officeDocument/2006/relationships/hyperlink" Target="https://aquaphoenix.eu/" TargetMode="External"/><Relationship Id="rId124" Type="http://schemas.openxmlformats.org/officeDocument/2006/relationships/hyperlink" Target="mailto:contact@scrreen.eu" TargetMode="External"/><Relationship Id="rId129" Type="http://schemas.openxmlformats.org/officeDocument/2006/relationships/hyperlink" Target="https://cordis.europa.eu/project/id/101287209" TargetMode="External"/><Relationship Id="rId54" Type="http://schemas.openxmlformats.org/officeDocument/2006/relationships/hyperlink" Target="mailto:engage@uevora.pt" TargetMode="External"/><Relationship Id="rId70" Type="http://schemas.openxmlformats.org/officeDocument/2006/relationships/hyperlink" Target="mailto:info@manurefinery.eu" TargetMode="External"/><Relationship Id="rId75" Type="http://schemas.openxmlformats.org/officeDocument/2006/relationships/hyperlink" Target="https://www.npower.es/en" TargetMode="External"/><Relationship Id="rId91" Type="http://schemas.openxmlformats.org/officeDocument/2006/relationships/hyperlink" Target="https://rewow.eu/pages/contact/it" TargetMode="External"/><Relationship Id="rId96" Type="http://schemas.openxmlformats.org/officeDocument/2006/relationships/hyperlink" Target="https://sustainr.org/" TargetMode="External"/><Relationship Id="rId140" Type="http://schemas.openxmlformats.org/officeDocument/2006/relationships/table" Target="../tables/table2.xml"/><Relationship Id="rId1" Type="http://schemas.openxmlformats.org/officeDocument/2006/relationships/hyperlink" Target="http://agenres.eu/" TargetMode="External"/><Relationship Id="rId6" Type="http://schemas.openxmlformats.org/officeDocument/2006/relationships/hyperlink" Target="mailto:info@bbionets.eu" TargetMode="External"/><Relationship Id="rId23" Type="http://schemas.openxmlformats.org/officeDocument/2006/relationships/hyperlink" Target="mailto:margarida.costa@niva.no" TargetMode="External"/><Relationship Id="rId28" Type="http://schemas.openxmlformats.org/officeDocument/2006/relationships/hyperlink" Target="https://realmalgae.eu/" TargetMode="External"/><Relationship Id="rId49" Type="http://schemas.openxmlformats.org/officeDocument/2006/relationships/hyperlink" Target="mailto:info@submariner-network.eu" TargetMode="External"/><Relationship Id="rId114" Type="http://schemas.openxmlformats.org/officeDocument/2006/relationships/hyperlink" Target="https://fuelgae.eu/" TargetMode="External"/><Relationship Id="rId119" Type="http://schemas.openxmlformats.org/officeDocument/2006/relationships/hyperlink" Target="mailto:ilaria.re@italbiotec.it" TargetMode="External"/><Relationship Id="rId44" Type="http://schemas.openxmlformats.org/officeDocument/2006/relationships/hyperlink" Target="https://cornerstone-industrial-water.eu/" TargetMode="External"/><Relationship Id="rId60" Type="http://schemas.openxmlformats.org/officeDocument/2006/relationships/hyperlink" Target="https://www.interesh.eu/" TargetMode="External"/><Relationship Id="rId65" Type="http://schemas.openxmlformats.org/officeDocument/2006/relationships/hyperlink" Target="mailto:mpinto@neiker.eus" TargetMode="External"/><Relationship Id="rId81" Type="http://schemas.openxmlformats.org/officeDocument/2006/relationships/hyperlink" Target="https://itagra.com/proyectos/phos4cycle/" TargetMode="External"/><Relationship Id="rId86" Type="http://schemas.openxmlformats.org/officeDocument/2006/relationships/hyperlink" Target="mailto:sara.borin@unimi.it" TargetMode="External"/><Relationship Id="rId130" Type="http://schemas.openxmlformats.org/officeDocument/2006/relationships/hyperlink" Target="https://welcome.eufarmbook.eu/" TargetMode="External"/><Relationship Id="rId135" Type="http://schemas.openxmlformats.org/officeDocument/2006/relationships/hyperlink" Target="https://cordis.europa.eu/project/id/101288599" TargetMode="External"/><Relationship Id="rId13" Type="http://schemas.openxmlformats.org/officeDocument/2006/relationships/hyperlink" Target="https://cordis.europa.eu/programme/id/HORIZON_HORIZON-MISS-2022-SOIL-01-02/en" TargetMode="External"/><Relationship Id="rId18" Type="http://schemas.openxmlformats.org/officeDocument/2006/relationships/hyperlink" Target="https://cordis.europa.eu/project/id/101181936?WT.mc_id=email-Notification" TargetMode="External"/><Relationship Id="rId39" Type="http://schemas.openxmlformats.org/officeDocument/2006/relationships/hyperlink" Target="https://www.soilutions-project.eu/" TargetMode="External"/><Relationship Id="rId109" Type="http://schemas.openxmlformats.org/officeDocument/2006/relationships/hyperlink" Target="mailto:elin.larsson@easymining.com" TargetMode="External"/><Relationship Id="rId34" Type="http://schemas.openxmlformats.org/officeDocument/2006/relationships/hyperlink" Target="https://cordis.europa.eu/programme/id/HORIZON_HORIZON-MISS-2022-SOIL-01-02/en" TargetMode="External"/><Relationship Id="rId50" Type="http://schemas.openxmlformats.org/officeDocument/2006/relationships/hyperlink" Target="mailto:project@envirohemp.com" TargetMode="External"/><Relationship Id="rId55" Type="http://schemas.openxmlformats.org/officeDocument/2006/relationships/hyperlink" Target="https://greenhoodproject.eu/" TargetMode="External"/><Relationship Id="rId76" Type="http://schemas.openxmlformats.org/officeDocument/2006/relationships/hyperlink" Target="https://nutritive.es/" TargetMode="External"/><Relationship Id="rId97" Type="http://schemas.openxmlformats.org/officeDocument/2006/relationships/hyperlink" Target="https://cordis.europa.eu/project/id/101203990" TargetMode="External"/><Relationship Id="rId104" Type="http://schemas.openxmlformats.org/officeDocument/2006/relationships/hyperlink" Target="https://life.trotec.be/" TargetMode="External"/><Relationship Id="rId120" Type="http://schemas.openxmlformats.org/officeDocument/2006/relationships/hyperlink" Target="https://stratusproject.eu/" TargetMode="External"/><Relationship Id="rId125" Type="http://schemas.openxmlformats.org/officeDocument/2006/relationships/hyperlink" Target="https://value4farm.eu/" TargetMode="External"/><Relationship Id="rId7" Type="http://schemas.openxmlformats.org/officeDocument/2006/relationships/hyperlink" Target="https://cordis.europa.eu/project/id/101113011" TargetMode="External"/><Relationship Id="rId71" Type="http://schemas.openxmlformats.org/officeDocument/2006/relationships/hyperlink" Target="https://marmade-project.eu/" TargetMode="External"/><Relationship Id="rId92" Type="http://schemas.openxmlformats.org/officeDocument/2006/relationships/hyperlink" Target="https://salinaproject.eu/" TargetMode="External"/><Relationship Id="rId2" Type="http://schemas.openxmlformats.org/officeDocument/2006/relationships/hyperlink" Target="https://algaeprobanos.eu/" TargetMode="External"/><Relationship Id="rId29" Type="http://schemas.openxmlformats.org/officeDocument/2006/relationships/hyperlink" Target="https://cordis.europa.eu/project/id/101082040" TargetMode="External"/><Relationship Id="rId24" Type="http://schemas.openxmlformats.org/officeDocument/2006/relationships/hyperlink" Target="https://ec.europa.eu/info/funding-tenders/opportunities/portal/screen/opportunities/topic-search;callCode=HORIZON-CL6-2022-ZEROPOLLUTION-01" TargetMode="External"/><Relationship Id="rId40" Type="http://schemas.openxmlformats.org/officeDocument/2006/relationships/hyperlink" Target="https://www.circalgae.eu/" TargetMode="External"/><Relationship Id="rId45" Type="http://schemas.openxmlformats.org/officeDocument/2006/relationships/hyperlink" Target="mailto:cejna@bio.aau.dk" TargetMode="External"/><Relationship Id="rId66" Type="http://schemas.openxmlformats.org/officeDocument/2006/relationships/hyperlink" Target="https://lifeinfusion.eu/" TargetMode="External"/><Relationship Id="rId87" Type="http://schemas.openxmlformats.org/officeDocument/2006/relationships/hyperlink" Target="https://expertise.unimi.it/resource/project/JPI_MIUR26SBORI_01" TargetMode="External"/><Relationship Id="rId110" Type="http://schemas.openxmlformats.org/officeDocument/2006/relationships/hyperlink" Target="mailto:kirill.nikitin@ucd.ie" TargetMode="External"/><Relationship Id="rId115" Type="http://schemas.openxmlformats.org/officeDocument/2006/relationships/hyperlink" Target="mailto:smorales@icp.csic.es" TargetMode="External"/><Relationship Id="rId131" Type="http://schemas.openxmlformats.org/officeDocument/2006/relationships/hyperlink" Target="mailto:contact@eufarmbook.eu" TargetMode="External"/><Relationship Id="rId136" Type="http://schemas.openxmlformats.org/officeDocument/2006/relationships/hyperlink" Target="https://cordis.europa.eu/project/id/101295902" TargetMode="External"/><Relationship Id="rId61" Type="http://schemas.openxmlformats.org/officeDocument/2006/relationships/hyperlink" Target="https://www.landfeed.eu/" TargetMode="External"/><Relationship Id="rId82" Type="http://schemas.openxmlformats.org/officeDocument/2006/relationships/hyperlink" Target="https://primed-project.eu/digital-traceability-and-blockchain-for-compost/" TargetMode="External"/><Relationship Id="rId19" Type="http://schemas.openxmlformats.org/officeDocument/2006/relationships/hyperlink" Target="https://cordis.europa.eu/project/id/101157743" TargetMode="External"/><Relationship Id="rId14" Type="http://schemas.openxmlformats.org/officeDocument/2006/relationships/hyperlink" Target="mailto:ansa.palojarvi@luke.fi" TargetMode="External"/><Relationship Id="rId30" Type="http://schemas.openxmlformats.org/officeDocument/2006/relationships/hyperlink" Target="https://www.linkedin.com/company/rejuice-project/" TargetMode="External"/><Relationship Id="rId35" Type="http://schemas.openxmlformats.org/officeDocument/2006/relationships/hyperlink" Target="mailto:euprojects@areflh.org" TargetMode="External"/><Relationship Id="rId56" Type="http://schemas.openxmlformats.org/officeDocument/2006/relationships/hyperlink" Target="https://greenhoodproject.eu/contact-us" TargetMode="External"/><Relationship Id="rId77" Type="http://schemas.openxmlformats.org/officeDocument/2006/relationships/hyperlink" Target="mailto:hello@nutritive.es" TargetMode="External"/><Relationship Id="rId100" Type="http://schemas.openxmlformats.org/officeDocument/2006/relationships/hyperlink" Target="mailto:eetu.virtanen@helcom.fi" TargetMode="External"/><Relationship Id="rId105" Type="http://schemas.openxmlformats.org/officeDocument/2006/relationships/hyperlink" Target="mailto:Sigrid.pauwelyn@trotec.be" TargetMode="External"/><Relationship Id="rId126" Type="http://schemas.openxmlformats.org/officeDocument/2006/relationships/hyperlink" Target="mailto:contact@value4farm.eu" TargetMode="External"/><Relationship Id="rId8" Type="http://schemas.openxmlformats.org/officeDocument/2006/relationships/hyperlink" Target="mailto:Fabian.Kraus@kompetenz-wasser.de." TargetMode="External"/><Relationship Id="rId51" Type="http://schemas.openxmlformats.org/officeDocument/2006/relationships/hyperlink" Target="https://embeded.eu/" TargetMode="External"/><Relationship Id="rId72" Type="http://schemas.openxmlformats.org/officeDocument/2006/relationships/hyperlink" Target="mailto:info@marmade-project.eu" TargetMode="External"/><Relationship Id="rId93" Type="http://schemas.openxmlformats.org/officeDocument/2006/relationships/hyperlink" Target="https://www.linkedin.com/company/salinaproject/" TargetMode="External"/><Relationship Id="rId98" Type="http://schemas.openxmlformats.org/officeDocument/2006/relationships/hyperlink" Target="https://interreg-baltic.eu/project/biogold/" TargetMode="External"/><Relationship Id="rId121" Type="http://schemas.openxmlformats.org/officeDocument/2006/relationships/hyperlink" Target="https://www.bioinsouth.eu/" TargetMode="External"/><Relationship Id="rId3" Type="http://schemas.openxmlformats.org/officeDocument/2006/relationships/hyperlink" Target="mailto:contact@algaeprobanos.eu" TargetMode="External"/><Relationship Id="rId25" Type="http://schemas.openxmlformats.org/officeDocument/2006/relationships/hyperlink" Target="https://project-nenuphar.eu/contact/" TargetMode="External"/><Relationship Id="rId46" Type="http://schemas.openxmlformats.org/officeDocument/2006/relationships/hyperlink" Target="https://cropsafe-project.eu/" TargetMode="External"/><Relationship Id="rId67" Type="http://schemas.openxmlformats.org/officeDocument/2006/relationships/hyperlink" Target="mailto:lifeinfusioneu@amb.cat" TargetMode="External"/><Relationship Id="rId116" Type="http://schemas.openxmlformats.org/officeDocument/2006/relationships/hyperlink" Target="mailto:josue.gonzalez@uvic.cat%20" TargetMode="External"/><Relationship Id="rId137" Type="http://schemas.openxmlformats.org/officeDocument/2006/relationships/hyperlink" Target="https://cordis.europa.eu/project/id/101295871" TargetMode="External"/><Relationship Id="rId20" Type="http://schemas.openxmlformats.org/officeDocument/2006/relationships/hyperlink" Target="https://fuelphoria.eu/" TargetMode="External"/><Relationship Id="rId41" Type="http://schemas.openxmlformats.org/officeDocument/2006/relationships/hyperlink" Target="mailto:contact@circalgae.eu" TargetMode="External"/><Relationship Id="rId62" Type="http://schemas.openxmlformats.org/officeDocument/2006/relationships/hyperlink" Target="https://life-dimitra.eu/" TargetMode="External"/><Relationship Id="rId83" Type="http://schemas.openxmlformats.org/officeDocument/2006/relationships/hyperlink" Target="mailto:info@primed-project.eu" TargetMode="External"/><Relationship Id="rId88" Type="http://schemas.openxmlformats.org/officeDocument/2006/relationships/hyperlink" Target="https://resurgence-project.eu/" TargetMode="External"/><Relationship Id="rId111" Type="http://schemas.openxmlformats.org/officeDocument/2006/relationships/hyperlink" Target="https://www.ucd.ie/newsandopinion/news/2026/april/23/twoucdprojectsreceivefundingforsolutionstoagricultureandtransportproblems/" TargetMode="External"/><Relationship Id="rId132" Type="http://schemas.openxmlformats.org/officeDocument/2006/relationships/hyperlink" Target="https://cordis.europa.eu/project/id/101288936" TargetMode="External"/><Relationship Id="rId15" Type="http://schemas.openxmlformats.org/officeDocument/2006/relationships/hyperlink" Target="https://cordis.europa.eu/project/id/101064654" TargetMode="External"/><Relationship Id="rId36" Type="http://schemas.openxmlformats.org/officeDocument/2006/relationships/hyperlink" Target="https://www.cbe.europa.eu/projects/alliance" TargetMode="External"/><Relationship Id="rId57" Type="http://schemas.openxmlformats.org/officeDocument/2006/relationships/hyperlink" Target="https://cordis.europa.eu/project/id/101212077" TargetMode="External"/><Relationship Id="rId106" Type="http://schemas.openxmlformats.org/officeDocument/2006/relationships/hyperlink" Target="https://www.theseus-h4c.eu/" TargetMode="External"/><Relationship Id="rId127" Type="http://schemas.openxmlformats.org/officeDocument/2006/relationships/hyperlink" Target="https://cordis.europa.eu/project/id/101288697" TargetMode="External"/><Relationship Id="rId10" Type="http://schemas.openxmlformats.org/officeDocument/2006/relationships/hyperlink" Target="https://ec.europa.eu/info/funding-tenders/opportunities/portal/screen/opportunities/projects-details/43353764/101103234/ERASMUS2027" TargetMode="External"/><Relationship Id="rId31" Type="http://schemas.openxmlformats.org/officeDocument/2006/relationships/hyperlink" Target="mailto:marcella.fernandesdesouza@ugent.be" TargetMode="External"/><Relationship Id="rId52" Type="http://schemas.openxmlformats.org/officeDocument/2006/relationships/hyperlink" Target="https://www.cetaqua.com/en/proyectos/endorse-eng/" TargetMode="External"/><Relationship Id="rId73" Type="http://schemas.openxmlformats.org/officeDocument/2006/relationships/hyperlink" Target="https://multiplyproject.eu/" TargetMode="External"/><Relationship Id="rId78" Type="http://schemas.openxmlformats.org/officeDocument/2006/relationships/hyperlink" Target="https://cordis.europa.eu/project/id/101205485" TargetMode="External"/><Relationship Id="rId94" Type="http://schemas.openxmlformats.org/officeDocument/2006/relationships/hyperlink" Target="https://www.susalgaefuel.eu/" TargetMode="External"/><Relationship Id="rId99" Type="http://schemas.openxmlformats.org/officeDocument/2006/relationships/hyperlink" Target="mailto:ida.norberg@biofuelregion.se" TargetMode="External"/><Relationship Id="rId101" Type="http://schemas.openxmlformats.org/officeDocument/2006/relationships/hyperlink" Target="https://interreg-baltic.eu/project/nursecoast-ii/" TargetMode="External"/><Relationship Id="rId122" Type="http://schemas.openxmlformats.org/officeDocument/2006/relationships/hyperlink" Target="mailto:info@clusterspring.it" TargetMode="External"/><Relationship Id="rId4" Type="http://schemas.openxmlformats.org/officeDocument/2006/relationships/hyperlink" Target="http://www.eip-water.eu/ARREAU" TargetMode="External"/><Relationship Id="rId9" Type="http://schemas.openxmlformats.org/officeDocument/2006/relationships/hyperlink" Target="mailto:jponce@ainia.es" TargetMode="External"/><Relationship Id="rId26" Type="http://schemas.openxmlformats.org/officeDocument/2006/relationships/hyperlink" Target="mailto:info@ninfa-project.eu" TargetMode="External"/><Relationship Id="rId47" Type="http://schemas.openxmlformats.org/officeDocument/2006/relationships/hyperlink" Target="mailto:info@cropsafe-project.eu" TargetMode="External"/><Relationship Id="rId68" Type="http://schemas.openxmlformats.org/officeDocument/2006/relationships/hyperlink" Target="mailto:g.minten@wml.nl" TargetMode="External"/><Relationship Id="rId89" Type="http://schemas.openxmlformats.org/officeDocument/2006/relationships/hyperlink" Target="mailto:rvarela@cetim.es" TargetMode="External"/><Relationship Id="rId112" Type="http://schemas.openxmlformats.org/officeDocument/2006/relationships/hyperlink" Target="mailto:dredondo@fcirce.es%20" TargetMode="External"/><Relationship Id="rId133" Type="http://schemas.openxmlformats.org/officeDocument/2006/relationships/hyperlink" Target="https://cordis.europa.eu/project/id/101288134"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marianne.nymark@sintef.no%20-%20" TargetMode="External"/><Relationship Id="rId18" Type="http://schemas.openxmlformats.org/officeDocument/2006/relationships/hyperlink" Target="https://www.irta.cat/projecte/bioenergia-monells/" TargetMode="External"/><Relationship Id="rId26" Type="http://schemas.openxmlformats.org/officeDocument/2006/relationships/hyperlink" Target="https://eu-cap-network.ec.europa.eu/projects/dico-carbon-bio-digestion-and-composting-agroforestry-woody-biomass-and-digestate-carbon_fr" TargetMode="External"/><Relationship Id="rId39" Type="http://schemas.openxmlformats.org/officeDocument/2006/relationships/hyperlink" Target="mailto:r.sakrabani@cranfield.ac.uk" TargetMode="External"/><Relationship Id="rId21" Type="http://schemas.openxmlformats.org/officeDocument/2006/relationships/hyperlink" Target="https://www.slu.se/en/research/research-catalogue/projekt/t/transforming-waste-with-black-soldier-fly-larvae-for-producing-high-quality-organic-fertilizers/" TargetMode="External"/><Relationship Id="rId34" Type="http://schemas.openxmlformats.org/officeDocument/2006/relationships/hyperlink" Target="mailto:bruna.hom@uvic.cat" TargetMode="External"/><Relationship Id="rId42" Type="http://schemas.openxmlformats.org/officeDocument/2006/relationships/hyperlink" Target="https://research.kuleuven.be/portal/en/project/3E221022" TargetMode="External"/><Relationship Id="rId47" Type="http://schemas.openxmlformats.org/officeDocument/2006/relationships/hyperlink" Target="https://www.unibo.it/it/ricerca/progetti-e-iniziative/pr-fesr-emilia-romagna-2021-2027/1223/20430/20601" TargetMode="External"/><Relationship Id="rId50" Type="http://schemas.openxmlformats.org/officeDocument/2006/relationships/hyperlink" Target="https://www.umsicht.fraunhofer.de/en/projects/suskult.html" TargetMode="External"/><Relationship Id="rId55" Type="http://schemas.openxmlformats.org/officeDocument/2006/relationships/printerSettings" Target="../printerSettings/printerSettings2.bin"/><Relationship Id="rId7" Type="http://schemas.openxmlformats.org/officeDocument/2006/relationships/hyperlink" Target="https://wcycle.com/en/wcycle-english/" TargetMode="External"/><Relationship Id="rId2" Type="http://schemas.openxmlformats.org/officeDocument/2006/relationships/hyperlink" Target="https://synecomalta.com/" TargetMode="External"/><Relationship Id="rId16" Type="http://schemas.openxmlformats.org/officeDocument/2006/relationships/hyperlink" Target="mailto:mikael.thyrel@slu.se" TargetMode="External"/><Relationship Id="rId29" Type="http://schemas.openxmlformats.org/officeDocument/2006/relationships/hyperlink" Target="mailto:forschung@dbfz.de" TargetMode="External"/><Relationship Id="rId11" Type="http://schemas.openxmlformats.org/officeDocument/2006/relationships/hyperlink" Target="mailto:daniel.rasse@nibio.no" TargetMode="External"/><Relationship Id="rId24" Type="http://schemas.openxmlformats.org/officeDocument/2006/relationships/hyperlink" Target="https://www.stowa.nl/onderwerpen/waterkwaliteit/van-kennis-naar-praktijk/demonstratieproject-met-continu-aeroob-korrelslib" TargetMode="External"/><Relationship Id="rId32" Type="http://schemas.openxmlformats.org/officeDocument/2006/relationships/hyperlink" Target="https://www.nibio.no/en/projects/foodsecure-food-security-through-better-sanitation-the-case-of-urine-recycling" TargetMode="External"/><Relationship Id="rId37" Type="http://schemas.openxmlformats.org/officeDocument/2006/relationships/hyperlink" Target="https://www.wur.nl/en/research/food-and-biobased/call-partners-mad2-advanced-recovery-phosphate-and-other-valuable-products-wastewater" TargetMode="External"/><Relationship Id="rId40" Type="http://schemas.openxmlformats.org/officeDocument/2006/relationships/hyperlink" Target="https://eu-cap-network.ec.europa.eu/projects/oasi-optimization-food-production-through-technological-recycling-water-and-nutrients_en" TargetMode="External"/><Relationship Id="rId45" Type="http://schemas.openxmlformats.org/officeDocument/2006/relationships/hyperlink" Target="mailto:luuk.de.waal@kwrwater.nl" TargetMode="External"/><Relationship Id="rId53" Type="http://schemas.openxmlformats.org/officeDocument/2006/relationships/hyperlink" Target="mailto:erik.meers@ugent.be" TargetMode="External"/><Relationship Id="rId5" Type="http://schemas.openxmlformats.org/officeDocument/2006/relationships/hyperlink" Target="https://sanitation360.se/circular-sanitation-from-north-to-south/" TargetMode="External"/><Relationship Id="rId10" Type="http://schemas.openxmlformats.org/officeDocument/2006/relationships/hyperlink" Target="https://www.nibio.no/prosjekter/cascading-recycling-of-organic-n-sources-with-next-generation-biochar-fertilizer-for-norwegian-agriculture" TargetMode="External"/><Relationship Id="rId19" Type="http://schemas.openxmlformats.org/officeDocument/2006/relationships/hyperlink" Target="https://www.cranfield.ac.uk/research-projects/biomineralisation-for-resource-recovery" TargetMode="External"/><Relationship Id="rId31" Type="http://schemas.openxmlformats.org/officeDocument/2006/relationships/hyperlink" Target="mailto:divina.rodriguez@nibio.no" TargetMode="External"/><Relationship Id="rId44" Type="http://schemas.openxmlformats.org/officeDocument/2006/relationships/hyperlink" Target="https://www.kwrwater.nl/en/projecten/polishing-pellets-recharged/" TargetMode="External"/><Relationship Id="rId52" Type="http://schemas.openxmlformats.org/officeDocument/2006/relationships/hyperlink" Target="mailto:uijterlinde@stowa.nl" TargetMode="External"/><Relationship Id="rId4" Type="http://schemas.openxmlformats.org/officeDocument/2006/relationships/hyperlink" Target="https://www.inms.international/" TargetMode="External"/><Relationship Id="rId9" Type="http://schemas.openxmlformats.org/officeDocument/2006/relationships/hyperlink" Target="https://3dstellar.ijl.cnrs.fr/" TargetMode="External"/><Relationship Id="rId14" Type="http://schemas.openxmlformats.org/officeDocument/2006/relationships/hyperlink" Target="https://www.slu.se/en/research/research-catalogue/projekt/m/efficient-use-of-bioash-in-forestry/" TargetMode="External"/><Relationship Id="rId22" Type="http://schemas.openxmlformats.org/officeDocument/2006/relationships/hyperlink" Target="mailto:iva.guidini.lopes@slu.se" TargetMode="External"/><Relationship Id="rId27" Type="http://schemas.openxmlformats.org/officeDocument/2006/relationships/hyperlink" Target="https://www.stowa.nl/onderwerpen/waterkwaliteit/realiseren-van-ecologische-waterkwaliteitsdoelen-krw/data-analyse-dop-fracties-rwzi-effluent" TargetMode="External"/><Relationship Id="rId30" Type="http://schemas.openxmlformats.org/officeDocument/2006/relationships/hyperlink" Target="https://www.dbfz.de/en/eth-soil/start" TargetMode="External"/><Relationship Id="rId35" Type="http://schemas.openxmlformats.org/officeDocument/2006/relationships/hyperlink" Target="mailto:francesca.dibartolomeo@sintef.no%20-%20" TargetMode="External"/><Relationship Id="rId43" Type="http://schemas.openxmlformats.org/officeDocument/2006/relationships/hyperlink" Target="mailto:erik.smolders@kuleuven.be" TargetMode="External"/><Relationship Id="rId48" Type="http://schemas.openxmlformats.org/officeDocument/2006/relationships/hyperlink" Target="https://www.nibio.no/en/projects/sufficient" TargetMode="External"/><Relationship Id="rId56" Type="http://schemas.openxmlformats.org/officeDocument/2006/relationships/table" Target="../tables/table3.xml"/><Relationship Id="rId8" Type="http://schemas.openxmlformats.org/officeDocument/2006/relationships/hyperlink" Target="https://www.raer.unito.it/projects" TargetMode="External"/><Relationship Id="rId51" Type="http://schemas.openxmlformats.org/officeDocument/2006/relationships/hyperlink" Target="https://www.stowa.nl/onderwerpen/realiseren-van-ecologische-waterkwaliteitsdoelen-krw/gecombineerde-winning-van-stikstof-en-fosfaat-uit-de-waterlijn-regeneratieve-adsorptie" TargetMode="External"/><Relationship Id="rId3" Type="http://schemas.openxmlformats.org/officeDocument/2006/relationships/hyperlink" Target="mailto:syneco.mt@gmail.com" TargetMode="External"/><Relationship Id="rId12" Type="http://schemas.openxmlformats.org/officeDocument/2006/relationships/hyperlink" Target="https://betatechcenter.com/projects/alga-gestion/" TargetMode="External"/><Relationship Id="rId17" Type="http://schemas.openxmlformats.org/officeDocument/2006/relationships/hyperlink" Target="mailto:belen.fernandez@irta.cat%20-%20" TargetMode="External"/><Relationship Id="rId25" Type="http://schemas.openxmlformats.org/officeDocument/2006/relationships/hyperlink" Target="mailto:emanuela.lapo@agoris.it" TargetMode="External"/><Relationship Id="rId33" Type="http://schemas.openxmlformats.org/officeDocument/2006/relationships/hyperlink" Target="https://i3-4-biofertilizers.eu/" TargetMode="External"/><Relationship Id="rId38" Type="http://schemas.openxmlformats.org/officeDocument/2006/relationships/hyperlink" Target="https://www.cranfield.ac.uk/research-projects/nurse" TargetMode="External"/><Relationship Id="rId46" Type="http://schemas.openxmlformats.org/officeDocument/2006/relationships/hyperlink" Target="https://research.ugent.be/web/result/project/19869d96-ee43-4dc3-857c-43485351811d/details/en" TargetMode="External"/><Relationship Id="rId20" Type="http://schemas.openxmlformats.org/officeDocument/2006/relationships/hyperlink" Target="mailto:a.soares@cranfield.ac.uk%20-%20" TargetMode="External"/><Relationship Id="rId41" Type="http://schemas.openxmlformats.org/officeDocument/2006/relationships/hyperlink" Target="mailto:info@morettofarm.it" TargetMode="External"/><Relationship Id="rId54" Type="http://schemas.openxmlformats.org/officeDocument/2006/relationships/hyperlink" Target="https://www.moonshotflanders.be/en/projects/susplasm" TargetMode="External"/><Relationship Id="rId1" Type="http://schemas.openxmlformats.org/officeDocument/2006/relationships/hyperlink" Target="https://ecopro.no/2024/10/pathways-to-gain-recycled-p-materials-into-new-value-chain-new-project-launched/" TargetMode="External"/><Relationship Id="rId6" Type="http://schemas.openxmlformats.org/officeDocument/2006/relationships/hyperlink" Target="mailto:info@sanitation360.se" TargetMode="External"/><Relationship Id="rId15" Type="http://schemas.openxmlformats.org/officeDocument/2006/relationships/hyperlink" Target="https://www.sintef.no/prosjekter/2026/algco/" TargetMode="External"/><Relationship Id="rId23" Type="http://schemas.openxmlformats.org/officeDocument/2006/relationships/hyperlink" Target="mailto:uijterlinde@stowa.nl" TargetMode="External"/><Relationship Id="rId28" Type="http://schemas.openxmlformats.org/officeDocument/2006/relationships/hyperlink" Target="mailto:Korneel.Rabaey@UGent.be" TargetMode="External"/><Relationship Id="rId36" Type="http://schemas.openxmlformats.org/officeDocument/2006/relationships/hyperlink" Target="https://www.sintef.no/prosjekter/2026/loop/" TargetMode="External"/><Relationship Id="rId49" Type="http://schemas.openxmlformats.org/officeDocument/2006/relationships/hyperlink" Target="mailto:lu.feng@nibio.no"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ugent.be/en/research/research-ugent/eu-trackrecord/interreg/nitroman.htm" TargetMode="External"/><Relationship Id="rId21" Type="http://schemas.openxmlformats.org/officeDocument/2006/relationships/hyperlink" Target="http://www.lifeporem.it/" TargetMode="External"/><Relationship Id="rId42" Type="http://schemas.openxmlformats.org/officeDocument/2006/relationships/hyperlink" Target="mailto:gnohales@ent.cat" TargetMode="External"/><Relationship Id="rId47" Type="http://schemas.openxmlformats.org/officeDocument/2006/relationships/hyperlink" Target="https://cordis.europa.eu/project/id/101060329" TargetMode="External"/><Relationship Id="rId63" Type="http://schemas.openxmlformats.org/officeDocument/2006/relationships/hyperlink" Target="https://www.waste2func.eu/en/" TargetMode="External"/><Relationship Id="rId68" Type="http://schemas.openxmlformats.org/officeDocument/2006/relationships/hyperlink" Target="mailto:mangelidou@qplan-intl.gr" TargetMode="External"/><Relationship Id="rId7" Type="http://schemas.openxmlformats.org/officeDocument/2006/relationships/hyperlink" Target="mailto:jcirizas@mahou-sanmiguel.com" TargetMode="External"/><Relationship Id="rId2" Type="http://schemas.openxmlformats.org/officeDocument/2006/relationships/hyperlink" Target="https://www.steinbeis-europa.de/agriplus_en" TargetMode="External"/><Relationship Id="rId16" Type="http://schemas.openxmlformats.org/officeDocument/2006/relationships/hyperlink" Target="https://ecoval-sudoe.eu/en/" TargetMode="External"/><Relationship Id="rId29" Type="http://schemas.openxmlformats.org/officeDocument/2006/relationships/hyperlink" Target="mailto:Markus.Ellersdorfer@unileoben.ac.at" TargetMode="External"/><Relationship Id="rId11" Type="http://schemas.openxmlformats.org/officeDocument/2006/relationships/hyperlink" Target="mailto:mjescoto@inescop.es" TargetMode="External"/><Relationship Id="rId24" Type="http://schemas.openxmlformats.org/officeDocument/2006/relationships/hyperlink" Target="https://nenu2phar.eu/" TargetMode="External"/><Relationship Id="rId32" Type="http://schemas.openxmlformats.org/officeDocument/2006/relationships/hyperlink" Target="mailto:chja@food.dtu.dk" TargetMode="External"/><Relationship Id="rId37" Type="http://schemas.openxmlformats.org/officeDocument/2006/relationships/hyperlink" Target="https://cordis.europa.eu/project/id/101112842" TargetMode="External"/><Relationship Id="rId40" Type="http://schemas.openxmlformats.org/officeDocument/2006/relationships/hyperlink" Target="https://cordis.europa.eu/project/id/101062861" TargetMode="External"/><Relationship Id="rId45" Type="http://schemas.openxmlformats.org/officeDocument/2006/relationships/hyperlink" Target="mailto:frogalla@fcc.es" TargetMode="External"/><Relationship Id="rId53" Type="http://schemas.openxmlformats.org/officeDocument/2006/relationships/hyperlink" Target="https://cordis.europa.eu/project/id/101068900" TargetMode="External"/><Relationship Id="rId58" Type="http://schemas.openxmlformats.org/officeDocument/2006/relationships/hyperlink" Target="mailto:paloma.nosten@proveg.com" TargetMode="External"/><Relationship Id="rId66" Type="http://schemas.openxmlformats.org/officeDocument/2006/relationships/hyperlink" Target="mailto:info@sempre-bio.com" TargetMode="External"/><Relationship Id="rId5" Type="http://schemas.openxmlformats.org/officeDocument/2006/relationships/hyperlink" Target="https://ec.europa.eu/eip/agriculture/en/find-connect/projects/ammosafe-emissionsarme-d&#252;ngung-durch" TargetMode="External"/><Relationship Id="rId61" Type="http://schemas.openxmlformats.org/officeDocument/2006/relationships/hyperlink" Target="https://unlock-project.eu/" TargetMode="External"/><Relationship Id="rId19" Type="http://schemas.openxmlformats.org/officeDocument/2006/relationships/hyperlink" Target="https://www.foodrus.eu/" TargetMode="External"/><Relationship Id="rId14" Type="http://schemas.openxmlformats.org/officeDocument/2006/relationships/hyperlink" Target="mailto:giovannibergna@lariana.it" TargetMode="External"/><Relationship Id="rId22" Type="http://schemas.openxmlformats.org/officeDocument/2006/relationships/hyperlink" Target="mailto:Andrasch.Henning@MVKiel.de" TargetMode="External"/><Relationship Id="rId27" Type="http://schemas.openxmlformats.org/officeDocument/2006/relationships/hyperlink" Target="https://northsearegion.eu/nuredrain/" TargetMode="External"/><Relationship Id="rId30" Type="http://schemas.openxmlformats.org/officeDocument/2006/relationships/hyperlink" Target="https://cordis.europa.eu/project/id/730285?isPreviewer=1" TargetMode="External"/><Relationship Id="rId35" Type="http://schemas.openxmlformats.org/officeDocument/2006/relationships/hyperlink" Target="mailto:info@alfa-res.eu" TargetMode="External"/><Relationship Id="rId43" Type="http://schemas.openxmlformats.org/officeDocument/2006/relationships/hyperlink" Target="mailto:simone.solaro@hysytech.com" TargetMode="External"/><Relationship Id="rId48" Type="http://schemas.openxmlformats.org/officeDocument/2006/relationships/hyperlink" Target="https://cordis.europa.eu/project/id/101060835" TargetMode="External"/><Relationship Id="rId56" Type="http://schemas.openxmlformats.org/officeDocument/2006/relationships/hyperlink" Target="https://cordis.europa.eu/project/id/101027472" TargetMode="External"/><Relationship Id="rId64" Type="http://schemas.openxmlformats.org/officeDocument/2006/relationships/hyperlink" Target="mailto:info@waste2func.be" TargetMode="External"/><Relationship Id="rId69" Type="http://schemas.openxmlformats.org/officeDocument/2006/relationships/vmlDrawing" Target="../drawings/vmlDrawing1.vml"/><Relationship Id="rId8" Type="http://schemas.openxmlformats.org/officeDocument/2006/relationships/hyperlink" Target="http://www.bferst.eu/" TargetMode="External"/><Relationship Id="rId51" Type="http://schemas.openxmlformats.org/officeDocument/2006/relationships/hyperlink" Target="https://cordis.europa.eu/project/id/101086525" TargetMode="External"/><Relationship Id="rId3" Type="http://schemas.openxmlformats.org/officeDocument/2006/relationships/hyperlink" Target="https://www.agriwastevalue.eu/en/welcome" TargetMode="External"/><Relationship Id="rId12" Type="http://schemas.openxmlformats.org/officeDocument/2006/relationships/hyperlink" Target="mailto:riitta.pontynen@utu.fi" TargetMode="External"/><Relationship Id="rId17" Type="http://schemas.openxmlformats.org/officeDocument/2006/relationships/hyperlink" Target="https://cordis.europa.eu/project/id/101063930" TargetMode="External"/><Relationship Id="rId25" Type="http://schemas.openxmlformats.org/officeDocument/2006/relationships/hyperlink" Target="mailto:contact@nenu2phar.eu" TargetMode="External"/><Relationship Id="rId33" Type="http://schemas.openxmlformats.org/officeDocument/2006/relationships/hyperlink" Target="mailto:ronny.berndtsson@tvrl.lth.se" TargetMode="External"/><Relationship Id="rId38" Type="http://schemas.openxmlformats.org/officeDocument/2006/relationships/hyperlink" Target="mailto:l.nieto@greenovate-europe.eu" TargetMode="External"/><Relationship Id="rId46" Type="http://schemas.openxmlformats.org/officeDocument/2006/relationships/hyperlink" Target="mailto:gerard.velthof@wur.nl" TargetMode="External"/><Relationship Id="rId59" Type="http://schemas.openxmlformats.org/officeDocument/2006/relationships/hyperlink" Target="https://cordis.europa.eu/project/id/190186984" TargetMode="External"/><Relationship Id="rId67" Type="http://schemas.openxmlformats.org/officeDocument/2006/relationships/hyperlink" Target="https://robin-project.eu/" TargetMode="External"/><Relationship Id="rId20" Type="http://schemas.openxmlformats.org/officeDocument/2006/relationships/hyperlink" Target="mailto:e.casazza@greenovate-europe.eu)." TargetMode="External"/><Relationship Id="rId41" Type="http://schemas.openxmlformats.org/officeDocument/2006/relationships/hyperlink" Target="https://zerowasteeurope.eu/project/life-biobest/" TargetMode="External"/><Relationship Id="rId54" Type="http://schemas.openxmlformats.org/officeDocument/2006/relationships/hyperlink" Target="https://cordis.europa.eu/project/id/101062339" TargetMode="External"/><Relationship Id="rId62" Type="http://schemas.openxmlformats.org/officeDocument/2006/relationships/hyperlink" Target="https://walnutproject.eu/" TargetMode="External"/><Relationship Id="rId70" Type="http://schemas.openxmlformats.org/officeDocument/2006/relationships/comments" Target="../comments1.xml"/><Relationship Id="rId1" Type="http://schemas.openxmlformats.org/officeDocument/2006/relationships/hyperlink" Target="http://www.afterlife-project.eu/" TargetMode="External"/><Relationship Id="rId6" Type="http://schemas.openxmlformats.org/officeDocument/2006/relationships/hyperlink" Target="http://www.life-answer.eu/" TargetMode="External"/><Relationship Id="rId15" Type="http://schemas.openxmlformats.org/officeDocument/2006/relationships/hyperlink" Target="mailto:jgarcia@dipgra.es" TargetMode="External"/><Relationship Id="rId23" Type="http://schemas.openxmlformats.org/officeDocument/2006/relationships/hyperlink" Target="https://www.kompetenz-wasser.de/en/project/lidkoeping-innovation-wastewater-eco-hub-liwe" TargetMode="External"/><Relationship Id="rId28" Type="http://schemas.openxmlformats.org/officeDocument/2006/relationships/hyperlink" Target="https://oleaf4value.eu/" TargetMode="External"/><Relationship Id="rId36" Type="http://schemas.openxmlformats.org/officeDocument/2006/relationships/hyperlink" Target="https://www.ashcycle.eu/en/project/" TargetMode="External"/><Relationship Id="rId49" Type="http://schemas.openxmlformats.org/officeDocument/2006/relationships/hyperlink" Target="https://www.optain.eu/" TargetMode="External"/><Relationship Id="rId57" Type="http://schemas.openxmlformats.org/officeDocument/2006/relationships/hyperlink" Target="mailto:msanz@idconsortium.es" TargetMode="External"/><Relationship Id="rId10" Type="http://schemas.openxmlformats.org/officeDocument/2006/relationships/hyperlink" Target="https://bioplat.eu/" TargetMode="External"/><Relationship Id="rId31" Type="http://schemas.openxmlformats.org/officeDocument/2006/relationships/hyperlink" Target="mailto:gemma.castejon@cetenma.es" TargetMode="External"/><Relationship Id="rId44" Type="http://schemas.openxmlformats.org/officeDocument/2006/relationships/hyperlink" Target="mailto:rkronberga@funge.uva.es" TargetMode="External"/><Relationship Id="rId52" Type="http://schemas.openxmlformats.org/officeDocument/2006/relationships/hyperlink" Target="https://cordis.europa.eu/project/id/101107445" TargetMode="External"/><Relationship Id="rId60" Type="http://schemas.openxmlformats.org/officeDocument/2006/relationships/hyperlink" Target="https://treasource.eu/" TargetMode="External"/><Relationship Id="rId65" Type="http://schemas.openxmlformats.org/officeDocument/2006/relationships/hyperlink" Target="http://ec.europa.eu/environment/life/project/Projects/index.cfm?fuseaction=search.dspPage&amp;n_proj_id=6265" TargetMode="External"/><Relationship Id="rId4" Type="http://schemas.openxmlformats.org/officeDocument/2006/relationships/hyperlink" Target="mailto:info@algaenauts.eu" TargetMode="External"/><Relationship Id="rId9" Type="http://schemas.openxmlformats.org/officeDocument/2006/relationships/hyperlink" Target="https://en.wikipedia.org/wiki/Biomass" TargetMode="External"/><Relationship Id="rId13" Type="http://schemas.openxmlformats.org/officeDocument/2006/relationships/hyperlink" Target="https://cordis.europa.eu/project/id/961930?WT.mc_id=email-Notification" TargetMode="External"/><Relationship Id="rId18" Type="http://schemas.openxmlformats.org/officeDocument/2006/relationships/hyperlink" Target="https://ec.europa.eu/info/funding-tenders/opportunities/portal/screen/how-to-participate/org-details/999999999/project/101060426/program/43108390/details" TargetMode="External"/><Relationship Id="rId39" Type="http://schemas.openxmlformats.org/officeDocument/2006/relationships/hyperlink" Target="https://econutri-project.eu/" TargetMode="External"/><Relationship Id="rId34" Type="http://schemas.openxmlformats.org/officeDocument/2006/relationships/hyperlink" Target="https://alfa-res.eu/" TargetMode="External"/><Relationship Id="rId50" Type="http://schemas.openxmlformats.org/officeDocument/2006/relationships/hyperlink" Target="mailto:contact@optain.eu" TargetMode="External"/><Relationship Id="rId55" Type="http://schemas.openxmlformats.org/officeDocument/2006/relationships/hyperlink" Target="https://interreg-baltic.eu/project/renutriwater/"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indert.devlamynck@ugent.be" TargetMode="External"/><Relationship Id="rId3" Type="http://schemas.openxmlformats.org/officeDocument/2006/relationships/hyperlink" Target="mailto:maria.martin@unito.it" TargetMode="External"/><Relationship Id="rId7" Type="http://schemas.openxmlformats.org/officeDocument/2006/relationships/hyperlink" Target="https://www.biorefine.eu/projects/algonet-indo-belgian-network-on-enhancing-the-biotechnological-potential-of-microalgae/" TargetMode="External"/><Relationship Id="rId2" Type="http://schemas.openxmlformats.org/officeDocument/2006/relationships/hyperlink" Target="https://johnnurmisensaatio.fi/en/projects/coastal-reed-project/" TargetMode="External"/><Relationship Id="rId1" Type="http://schemas.openxmlformats.org/officeDocument/2006/relationships/hyperlink" Target="https://johnnurmisensaatio.fi/en/projects/baltic-fish/;&#160;https:/braxen.nu/" TargetMode="External"/><Relationship Id="rId6" Type="http://schemas.openxmlformats.org/officeDocument/2006/relationships/hyperlink" Target="http://www.inms.international/" TargetMode="External"/><Relationship Id="rId5" Type="http://schemas.openxmlformats.org/officeDocument/2006/relationships/hyperlink" Target="mailto:sekretariat.oekolandbau@wzw.tum.de" TargetMode="External"/><Relationship Id="rId4" Type="http://schemas.openxmlformats.org/officeDocument/2006/relationships/hyperlink" Target="http://www.projekt-probio.de/" TargetMode="External"/><Relationship Id="rId9" Type="http://schemas.openxmlformats.org/officeDocument/2006/relationships/hyperlink" Target="mailto:Erik.Meers@UGent.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34BF5-F65C-4203-AF28-7718B50A3AFA}">
  <dimension ref="A1:I26"/>
  <sheetViews>
    <sheetView tabSelected="1" workbookViewId="0">
      <selection activeCell="J23" sqref="J23"/>
    </sheetView>
  </sheetViews>
  <sheetFormatPr defaultColWidth="11.19921875" defaultRowHeight="13.8"/>
  <cols>
    <col min="1" max="9" width="10.69921875" customWidth="1"/>
    <col min="10" max="10" width="11.19921875" customWidth="1"/>
  </cols>
  <sheetData>
    <row r="1" spans="1:5" ht="28.35" customHeight="1">
      <c r="A1" s="231" t="s">
        <v>0</v>
      </c>
    </row>
    <row r="2" spans="1:5" ht="19.95" customHeight="1">
      <c r="A2" s="1" t="s">
        <v>1</v>
      </c>
    </row>
    <row r="3" spans="1:5" ht="19.95" customHeight="1">
      <c r="A3" s="1" t="s">
        <v>3680</v>
      </c>
    </row>
    <row r="5" spans="1:5" ht="15">
      <c r="D5" s="2" t="s">
        <v>2</v>
      </c>
    </row>
    <row r="6" spans="1:5">
      <c r="D6" s="3" t="s">
        <v>3</v>
      </c>
    </row>
    <row r="7" spans="1:5" ht="15">
      <c r="D7" s="2" t="s">
        <v>4</v>
      </c>
    </row>
    <row r="9" spans="1:5" ht="15">
      <c r="D9" s="2" t="s">
        <v>5</v>
      </c>
    </row>
    <row r="13" spans="1:5">
      <c r="D13" s="4"/>
      <c r="E13" s="4"/>
    </row>
    <row r="14" spans="1:5" ht="28.35" customHeight="1">
      <c r="A14" s="5" t="s">
        <v>6</v>
      </c>
      <c r="D14" s="4"/>
      <c r="E14" s="4"/>
    </row>
    <row r="15" spans="1:5">
      <c r="A15" s="4">
        <v>1</v>
      </c>
      <c r="B15" s="4" t="s">
        <v>7</v>
      </c>
      <c r="D15" s="4"/>
      <c r="E15" s="4"/>
    </row>
    <row r="16" spans="1:5">
      <c r="A16" s="4">
        <v>2</v>
      </c>
      <c r="B16" s="4" t="s">
        <v>8</v>
      </c>
      <c r="D16" s="4"/>
      <c r="E16" s="4"/>
    </row>
    <row r="17" spans="1:9">
      <c r="A17" s="4">
        <v>3</v>
      </c>
      <c r="B17" s="4" t="s">
        <v>9</v>
      </c>
      <c r="D17" s="4"/>
      <c r="E17" s="4"/>
    </row>
    <row r="18" spans="1:9">
      <c r="A18" s="4">
        <v>4</v>
      </c>
      <c r="B18" s="4" t="s">
        <v>10</v>
      </c>
      <c r="D18" s="4"/>
      <c r="E18" s="4"/>
    </row>
    <row r="19" spans="1:9">
      <c r="A19" s="4">
        <v>5</v>
      </c>
      <c r="B19" s="4" t="s">
        <v>11</v>
      </c>
      <c r="D19" s="4"/>
      <c r="E19" s="4"/>
    </row>
    <row r="20" spans="1:9">
      <c r="A20" s="4">
        <v>6</v>
      </c>
      <c r="B20" s="4" t="s">
        <v>12</v>
      </c>
      <c r="D20" s="4"/>
      <c r="E20" s="4"/>
    </row>
    <row r="21" spans="1:9">
      <c r="A21" s="4">
        <v>7</v>
      </c>
      <c r="B21" s="4" t="s">
        <v>4259</v>
      </c>
      <c r="D21" s="4"/>
      <c r="E21" s="4"/>
    </row>
    <row r="22" spans="1:9">
      <c r="D22" s="4"/>
      <c r="E22" s="4"/>
    </row>
    <row r="24" spans="1:9" ht="68.55" customHeight="1">
      <c r="A24" s="211" t="s">
        <v>13</v>
      </c>
      <c r="B24" s="211"/>
      <c r="C24" s="211"/>
      <c r="D24" s="211"/>
      <c r="E24" s="211"/>
      <c r="F24" s="211"/>
      <c r="G24" s="211"/>
      <c r="H24" s="211"/>
      <c r="I24" s="211"/>
    </row>
    <row r="26" spans="1:9" ht="54" customHeight="1">
      <c r="A26" s="212" t="s">
        <v>14</v>
      </c>
      <c r="B26" s="212"/>
      <c r="C26" s="212"/>
      <c r="D26" s="212"/>
      <c r="E26" s="212"/>
      <c r="F26" s="212"/>
      <c r="G26" s="212"/>
      <c r="H26" s="212"/>
      <c r="I26" s="212"/>
    </row>
  </sheetData>
  <mergeCells count="2">
    <mergeCell ref="A24:I24"/>
    <mergeCell ref="A26:I26"/>
  </mergeCells>
  <hyperlinks>
    <hyperlink ref="D6" r:id="rId1" xr:uid="{BD40E0CD-80C1-43B8-B9C5-7D2032E0CC4A}"/>
    <hyperlink ref="D7" r:id="rId2" xr:uid="{37FDEE87-0F78-4F62-9F3F-63958E2BBEFF}"/>
  </hyperlinks>
  <pageMargins left="0" right="0" top="0.39370078740157505" bottom="0.39370078740157505" header="0" footer="0"/>
  <pageSetup paperSize="0" fitToWidth="0" fitToHeight="0" orientation="portrait" horizontalDpi="0" verticalDpi="0" copies="0"/>
  <headerFooter>
    <oddHeader>&amp;C&amp;A</oddHeader>
    <oddFooter>&amp;CPage &amp;P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876A6-02A3-472D-8DD0-0ABA387118AC}">
  <dimension ref="A1:F584"/>
  <sheetViews>
    <sheetView workbookViewId="0">
      <selection activeCell="B11" sqref="B11"/>
    </sheetView>
  </sheetViews>
  <sheetFormatPr defaultColWidth="11.19921875" defaultRowHeight="13.8"/>
  <cols>
    <col min="1" max="1" width="30.796875" customWidth="1"/>
    <col min="2" max="2" width="25.69921875" customWidth="1"/>
    <col min="3" max="3" width="21.796875" customWidth="1"/>
    <col min="4" max="4" width="26.5" customWidth="1"/>
    <col min="5" max="5" width="31.09765625" style="7" customWidth="1"/>
    <col min="6" max="1022" width="10.69921875" customWidth="1"/>
    <col min="1023" max="1023" width="11.19921875" customWidth="1"/>
  </cols>
  <sheetData>
    <row r="1" spans="1:6" ht="28.35" customHeight="1">
      <c r="A1" s="6" t="s">
        <v>7</v>
      </c>
    </row>
    <row r="2" spans="1:6" ht="33" customHeight="1">
      <c r="A2" s="8" t="s">
        <v>8</v>
      </c>
      <c r="B2" s="9" t="s">
        <v>9</v>
      </c>
      <c r="C2" s="9" t="s">
        <v>10</v>
      </c>
      <c r="D2" s="9" t="s">
        <v>11</v>
      </c>
      <c r="E2" s="9" t="s">
        <v>12</v>
      </c>
    </row>
    <row r="3" spans="1:6">
      <c r="A3" s="10" t="str">
        <f>ESPP_members!A3</f>
        <v>CHEMSKILLS</v>
      </c>
      <c r="B3" s="10" t="str">
        <f>Running_EU_funded_projects!A3</f>
        <v>AgEnRes</v>
      </c>
      <c r="C3" s="10" t="str">
        <f>__Anonymous_Sheet_DB__4[[#This Row],[Column1]]</f>
        <v>3D-STELLAR</v>
      </c>
      <c r="D3" s="10" t="str">
        <f>Finished_EU_funded_projects!A3</f>
        <v>3R2020+</v>
      </c>
      <c r="E3" s="10" t="str">
        <f>'Finished_non-EU_funded_projects'!A3</f>
        <v>ABC PERMIT</v>
      </c>
      <c r="F3" s="11"/>
    </row>
    <row r="4" spans="1:6">
      <c r="A4" s="10" t="str">
        <f>ESPP_members!A4</f>
        <v>CiNURGi</v>
      </c>
      <c r="B4" s="10" t="str">
        <f>Running_EU_funded_projects!A4</f>
        <v>AgriLoop</v>
      </c>
      <c r="C4" s="10" t="str">
        <f>__Anonymous_Sheet_DB__4[[#This Row],[Column1]]</f>
        <v>AgriCascade</v>
      </c>
      <c r="D4" s="10" t="str">
        <f>Finished_EU_funded_projects!A4</f>
        <v>A_Propeau</v>
      </c>
      <c r="E4" s="10" t="str">
        <f>'Finished_non-EU_funded_projects'!A4</f>
        <v>ABC REACH</v>
      </c>
      <c r="F4" s="11"/>
    </row>
    <row r="5" spans="1:6">
      <c r="A5" s="10" t="str">
        <f>ESPP_members!A5</f>
        <v>Phos4EU</v>
      </c>
      <c r="B5" s="10" t="str">
        <f>Running_EU_funded_projects!A5</f>
        <v>AlgaeProBANOS</v>
      </c>
      <c r="C5" s="10" t="str">
        <f>__Anonymous_Sheet_DB__4[[#This Row],[Column1]]</f>
        <v>ALGA-GESTIÓN</v>
      </c>
      <c r="D5" s="10" t="str">
        <f>Finished_EU_funded_projects!A5</f>
        <v>ABOWE</v>
      </c>
      <c r="E5" s="10" t="str">
        <f>'Finished_non-EU_funded_projects'!A5</f>
        <v>ABONOCARE</v>
      </c>
      <c r="F5" s="11"/>
    </row>
    <row r="6" spans="1:6">
      <c r="A6" s="10" t="str">
        <f>ESPP_members!A6</f>
        <v>P2GreeN</v>
      </c>
      <c r="B6" s="10" t="str">
        <f>Running_EU_funded_projects!A6</f>
        <v>ALGAE-STATE</v>
      </c>
      <c r="C6" s="10" t="str">
        <f>__Anonymous_Sheet_DB__4[[#This Row],[Column1]]</f>
        <v>ALGCO</v>
      </c>
      <c r="D6" s="10" t="str">
        <f>Finished_EU_funded_projects!A6</f>
        <v>ACTIVE WETLANDS</v>
      </c>
      <c r="E6" s="10" t="str">
        <f>'Finished_non-EU_funded_projects'!A6</f>
        <v>Agri4Value</v>
      </c>
      <c r="F6" s="11"/>
    </row>
    <row r="7" spans="1:6">
      <c r="A7" s="10" t="str">
        <f>ESPP_members!A7</f>
        <v>ReLEAF</v>
      </c>
      <c r="B7" s="10" t="str">
        <f>Running_EU_funded_projects!A7</f>
        <v>ALLIANCE</v>
      </c>
      <c r="C7" s="10" t="str">
        <f>__Anonymous_Sheet_DB__4[[#This Row],[Column1]]</f>
        <v>AquaGreen</v>
      </c>
      <c r="D7" s="10" t="str">
        <f>Finished_EU_funded_projects!A7</f>
        <v>ADD-ON</v>
      </c>
      <c r="E7" s="10" t="str">
        <f>'Finished_non-EU_funded_projects'!A7</f>
        <v>AlgalFertilizer</v>
      </c>
      <c r="F7" s="11"/>
    </row>
    <row r="8" spans="1:6">
      <c r="A8" s="10" t="str">
        <f>ESPP_members!A8</f>
        <v>SINFERT</v>
      </c>
      <c r="B8" s="10" t="str">
        <f>Running_EU_funded_projects!A8</f>
        <v>AQUALICIOUS</v>
      </c>
      <c r="C8" s="10" t="str">
        <f>__Anonymous_Sheet_DB__4[[#This Row],[Column1]]</f>
        <v>Bioenergia Monells</v>
      </c>
      <c r="D8" s="10" t="str">
        <f>Finished_EU_funded_projects!A8</f>
        <v>AFTERLIFE</v>
      </c>
      <c r="E8" s="10" t="str">
        <f>'Finished_non-EU_funded_projects'!A8</f>
        <v>Algonet</v>
      </c>
      <c r="F8" s="11"/>
    </row>
    <row r="9" spans="1:6">
      <c r="A9" s="10" t="str">
        <f>ESPP_members!A9</f>
        <v>Wetsus Phosphate Recovery theme</v>
      </c>
      <c r="B9" s="10" t="str">
        <f>Running_EU_funded_projects!A9</f>
        <v>AQUAPHOENIX</v>
      </c>
      <c r="C9" s="10" t="str">
        <f>__Anonymous_Sheet_DB__4[[#This Row],[Column1]]</f>
        <v>Biomineralisation RR</v>
      </c>
      <c r="D9" s="10" t="str">
        <f>Finished_EU_funded_projects!A9</f>
        <v>AgPro4CSA</v>
      </c>
      <c r="E9" s="10" t="str">
        <f>'Finished_non-EU_funded_projects'!A9</f>
        <v xml:space="preserve">AMPHORE </v>
      </c>
      <c r="F9" s="11"/>
    </row>
    <row r="10" spans="1:6">
      <c r="A10" s="10"/>
      <c r="B10" s="10" t="str">
        <f>Running_EU_funded_projects!A10</f>
        <v>ARREAU (EIP Water, international project)</v>
      </c>
      <c r="C10" s="10" t="str">
        <f>__Anonymous_Sheet_DB__4[[#This Row],[Column1]]</f>
        <v>BSF organic fertilisers</v>
      </c>
      <c r="D10" s="10" t="str">
        <f>Finished_EU_funded_projects!A10</f>
        <v>AgRefine</v>
      </c>
      <c r="E10" s="10" t="str">
        <f>'Finished_non-EU_funded_projects'!A10</f>
        <v>AquaEnviro UK</v>
      </c>
      <c r="F10" s="11"/>
    </row>
    <row r="11" spans="1:6" ht="27.6">
      <c r="A11" s="10"/>
      <c r="B11" s="10" t="str">
        <f>Running_EU_funded_projects!A11</f>
        <v xml:space="preserve">AYUMI </v>
      </c>
      <c r="C11" s="10" t="str">
        <f>__Anonymous_Sheet_DB__4[[#This Row],[Column1]]</f>
        <v>Continuous aerobic granular sludge demo</v>
      </c>
      <c r="D11" s="10" t="str">
        <f>Finished_EU_funded_projects!A11</f>
        <v>AgriChemWhey</v>
      </c>
      <c r="E11" s="10" t="str">
        <f>'Finished_non-EU_funded_projects'!A11</f>
        <v>ASHES</v>
      </c>
      <c r="F11" s="11"/>
    </row>
    <row r="12" spans="1:6">
      <c r="A12" s="10"/>
      <c r="B12" s="10" t="str">
        <f>Running_EU_funded_projects!A12</f>
        <v>BBioNets</v>
      </c>
      <c r="C12" s="10" t="str">
        <f>__Anonymous_Sheet_DB__4[[#This Row],[Column1]]</f>
        <v>DEPURHOB</v>
      </c>
      <c r="D12" s="10" t="str">
        <f>Finished_EU_funded_projects!A12</f>
        <v>AGRIFORVALOR</v>
      </c>
      <c r="E12" s="10" t="str">
        <f>'Finished_non-EU_funded_projects'!A12</f>
        <v>AVA-CleanPhos</v>
      </c>
      <c r="F12" s="11"/>
    </row>
    <row r="13" spans="1:6">
      <c r="A13" s="10"/>
      <c r="B13" s="10" t="str">
        <f>Running_EU_funded_projects!A13</f>
        <v>BIG-ALGAE</v>
      </c>
      <c r="C13" s="10" t="str">
        <f>__Anonymous_Sheet_DB__4[[#This Row],[Column1]]</f>
        <v>DICO-CARBON</v>
      </c>
      <c r="D13" s="10" t="str">
        <f>Finished_EU_funded_projects!A13</f>
        <v>AGRI-KNOWS</v>
      </c>
      <c r="E13" s="10" t="str">
        <f>'Finished_non-EU_funded_projects'!A13</f>
        <v>Baltic Fish</v>
      </c>
      <c r="F13" s="11"/>
    </row>
    <row r="14" spans="1:6" ht="27.6">
      <c r="A14" s="10"/>
      <c r="B14" s="10" t="str">
        <f>Running_EU_funded_projects!A14</f>
        <v>BIN2BEAN</v>
      </c>
      <c r="C14" s="10" t="str">
        <f>__Anonymous_Sheet_DB__4[[#This Row],[Column1]]</f>
        <v>DOP fractions WWTP effluent</v>
      </c>
      <c r="D14" s="10" t="str">
        <f>Finished_EU_funded_projects!A14</f>
        <v>AgriMax</v>
      </c>
      <c r="E14" s="10" t="str">
        <f>'Finished_non-EU_funded_projects'!A14</f>
        <v>Biochar-Soil-Plant Interface Research</v>
      </c>
      <c r="F14" s="11"/>
    </row>
    <row r="15" spans="1:6">
      <c r="A15" s="10"/>
      <c r="B15" s="10" t="str">
        <f>Running_EU_funded_projects!A15</f>
        <v>BIO4UP</v>
      </c>
      <c r="C15" s="10" t="str">
        <f>__Anonymous_Sheet_DB__4[[#This Row],[Column1]]</f>
        <v>ECOPRO</v>
      </c>
      <c r="D15" s="10" t="str">
        <f>Finished_EU_funded_projects!A15</f>
        <v>Agriplus Hohenlohe</v>
      </c>
      <c r="E15" s="10" t="str">
        <f>'Finished_non-EU_funded_projects'!A15</f>
        <v xml:space="preserve">BioDEN </v>
      </c>
      <c r="F15" s="11"/>
    </row>
    <row r="16" spans="1:6" ht="27.6">
      <c r="A16" s="10"/>
      <c r="B16" s="10" t="str">
        <f>Running_EU_funded_projects!A16</f>
        <v>BIO-CORDELIA</v>
      </c>
      <c r="C16" s="10" t="str">
        <f>__Anonymous_Sheet_DB__4[[#This Row],[Column1]]</f>
        <v>Ecosec mobile struvite reactor</v>
      </c>
      <c r="D16" s="10" t="str">
        <f>Finished_EU_funded_projects!A16</f>
        <v>AGRIWASTEVALUE</v>
      </c>
      <c r="E16" s="10" t="str">
        <f>'Finished_non-EU_funded_projects'!A16</f>
        <v>BIOFORG</v>
      </c>
      <c r="F16" s="11"/>
    </row>
    <row r="17" spans="1:6" ht="27.6">
      <c r="A17" s="10"/>
      <c r="B17" s="10" t="str">
        <f>Running_EU_funded_projects!A17</f>
        <v>BioGold</v>
      </c>
      <c r="C17" s="10" t="str">
        <f>__Anonymous_Sheet_DB__4[[#This Row],[Column1]]</f>
        <v>Efficient use of bioash in forestry</v>
      </c>
      <c r="D17" s="10" t="str">
        <f>Finished_EU_funded_projects!A17</f>
        <v>Agro2Circular</v>
      </c>
      <c r="E17" s="10" t="str">
        <f>'Finished_non-EU_funded_projects'!A17</f>
        <v>BiofuelcellAPP</v>
      </c>
      <c r="F17" s="11"/>
    </row>
    <row r="18" spans="1:6">
      <c r="A18" s="10"/>
      <c r="B18" s="10" t="str">
        <f>Running_EU_funded_projects!A18</f>
        <v>BIOINSOUTH</v>
      </c>
      <c r="C18" s="10" t="str">
        <f>__Anonymous_Sheet_DB__4[[#This Row],[Column1]]</f>
        <v>EPHIC</v>
      </c>
      <c r="D18" s="10" t="str">
        <f>Finished_EU_funded_projects!A18</f>
        <v>AgroCycle</v>
      </c>
      <c r="E18" s="10" t="str">
        <f>'Finished_non-EU_funded_projects'!A18</f>
        <v>Bio-Ore</v>
      </c>
      <c r="F18" s="11"/>
    </row>
    <row r="19" spans="1:6">
      <c r="A19" s="10"/>
      <c r="B19" s="10" t="str">
        <f>Running_EU_funded_projects!A19</f>
        <v>Biorefine Cluster Europe</v>
      </c>
      <c r="C19" s="10" t="str">
        <f>__Anonymous_Sheet_DB__4[[#This Row],[Column1]]</f>
        <v>ETH-soil</v>
      </c>
      <c r="D19" s="10" t="str">
        <f>Finished_EU_funded_projects!A19</f>
        <v>ALFA</v>
      </c>
      <c r="E19" s="10" t="str">
        <f>'Finished_non-EU_funded_projects'!A19</f>
        <v>BIOUREA</v>
      </c>
      <c r="F19" s="11"/>
    </row>
    <row r="20" spans="1:6">
      <c r="A20" s="10"/>
      <c r="B20" s="10" t="str">
        <f>Running_EU_funded_projects!A20</f>
        <v>bioSOILUTIONS</v>
      </c>
      <c r="C20" s="10" t="str">
        <f>__Anonymous_Sheet_DB__4[[#This Row],[Column1]]</f>
        <v>FoodsecURe</v>
      </c>
      <c r="D20" s="10" t="str">
        <f>Finished_EU_funded_projects!A20</f>
        <v>ALG-AD</v>
      </c>
      <c r="E20" s="10" t="str">
        <f>'Finished_non-EU_funded_projects'!A20</f>
        <v>BioVakka Vehmaa biogas / digestate</v>
      </c>
      <c r="F20" s="11"/>
    </row>
    <row r="21" spans="1:6">
      <c r="A21" s="10"/>
      <c r="B21" s="10" t="str">
        <f>Running_EU_funded_projects!A21</f>
        <v>BloomEra</v>
      </c>
      <c r="C21" s="10" t="str">
        <f>__Anonymous_Sheet_DB__4[[#This Row],[Column1]]</f>
        <v>I3-4-BIOFERTILIZERS</v>
      </c>
      <c r="D21" s="10" t="str">
        <f>Finished_EU_funded_projects!A21</f>
        <v>ALGAECAN</v>
      </c>
      <c r="E21" s="10" t="str">
        <f>'Finished_non-EU_funded_projects'!A21</f>
        <v xml:space="preserve">CalidAmmox </v>
      </c>
      <c r="F21" s="11"/>
    </row>
    <row r="22" spans="1:6" ht="27.6">
      <c r="A22" s="10"/>
      <c r="B22" s="10" t="str">
        <f>Running_EU_funded_projects!A22</f>
        <v>BOOST-IN</v>
      </c>
      <c r="C22" s="10" t="str">
        <f>__Anonymous_Sheet_DB__4[[#This Row],[Column1]]</f>
        <v>KNAP</v>
      </c>
      <c r="D22" s="10" t="str">
        <f>Finished_EU_funded_projects!A22</f>
        <v>Algaenauts</v>
      </c>
      <c r="E22" s="10" t="str">
        <f>'Finished_non-EU_funded_projects'!A22</f>
        <v xml:space="preserve">Circular Flanders: algae grown in poultry farm wastewater </v>
      </c>
      <c r="F22" s="11"/>
    </row>
    <row r="23" spans="1:6">
      <c r="A23" s="10"/>
      <c r="B23" s="10" t="str">
        <f>Running_EU_funded_projects!A23</f>
        <v>CASI-BIO</v>
      </c>
      <c r="C23" s="10" t="str">
        <f>__Anonymous_Sheet_DB__4[[#This Row],[Column1]]</f>
        <v>LOOP</v>
      </c>
      <c r="D23" s="10" t="str">
        <f>Finished_EU_funded_projects!A23</f>
        <v>ALL-GAS</v>
      </c>
      <c r="E23" s="10" t="str">
        <f>'Finished_non-EU_funded_projects'!A23</f>
        <v>Circular NP</v>
      </c>
      <c r="F23" s="11"/>
    </row>
    <row r="24" spans="1:6">
      <c r="A24" s="10"/>
      <c r="B24" s="10" t="str">
        <f>Running_EU_funded_projects!A24</f>
        <v>CHEERS</v>
      </c>
      <c r="C24" s="10" t="str">
        <f>__Anonymous_Sheet_DB__4[[#This Row],[Column1]]</f>
        <v>MAD2</v>
      </c>
      <c r="D24" s="10" t="str">
        <f>Finished_EU_funded_projects!A24</f>
        <v>Ammonia Trapping</v>
      </c>
      <c r="E24" s="10" t="str">
        <f>'Finished_non-EU_funded_projects'!A24</f>
        <v>CLOOP</v>
      </c>
      <c r="F24" s="11"/>
    </row>
    <row r="25" spans="1:6">
      <c r="A25" s="10"/>
      <c r="B25" s="10" t="str">
        <f>Running_EU_funded_projects!A25</f>
        <v>CHEMSKILLS</v>
      </c>
      <c r="C25" s="10" t="str">
        <f>__Anonymous_Sheet_DB__4[[#This Row],[Column1]]</f>
        <v>NURSE</v>
      </c>
      <c r="D25" s="10" t="str">
        <f>Finished_EU_funded_projects!A25</f>
        <v>AMMOSAFE</v>
      </c>
      <c r="E25" s="10" t="str">
        <f>'Finished_non-EU_funded_projects'!A25</f>
        <v>Coastal Reed Project</v>
      </c>
      <c r="F25" s="11"/>
    </row>
    <row r="26" spans="1:6">
      <c r="A26" s="10"/>
      <c r="B26" s="10" t="str">
        <f>Running_EU_funded_projects!A26</f>
        <v>CiNURGi</v>
      </c>
      <c r="C26" s="10" t="str">
        <f>__Anonymous_Sheet_DB__4[[#This Row],[Column1]]</f>
        <v>OASI</v>
      </c>
      <c r="D26" s="10" t="str">
        <f>Finished_EU_funded_projects!A26</f>
        <v>Anadry</v>
      </c>
      <c r="E26" s="10" t="str">
        <f>'Finished_non-EU_funded_projects'!A26</f>
        <v>DemoWare</v>
      </c>
      <c r="F26" s="11"/>
    </row>
    <row r="27" spans="1:6">
      <c r="A27" s="10"/>
      <c r="B27" s="10" t="str">
        <f>Running_EU_funded_projects!A27</f>
        <v>CIRCALGAE</v>
      </c>
      <c r="C27" s="10" t="str">
        <f>__Anonymous_Sheet_DB__4[[#This Row],[Column1]]</f>
        <v>P-Al/Fe-WTR</v>
      </c>
      <c r="D27" s="10" t="str">
        <f>Finished_EU_funded_projects!A27</f>
        <v>ANPHOS</v>
      </c>
      <c r="E27" s="10" t="str">
        <f>'Finished_non-EU_funded_projects'!A27</f>
        <v>Denmark IRMAR project</v>
      </c>
      <c r="F27" s="11"/>
    </row>
    <row r="28" spans="1:6">
      <c r="A28" s="10"/>
      <c r="B28" s="10" t="str">
        <f>Running_EU_funded_projects!A28</f>
        <v>CirCan</v>
      </c>
      <c r="C28" s="10" t="str">
        <f>__Anonymous_Sheet_DB__4[[#This Row],[Column1]]</f>
        <v>PARFORCE</v>
      </c>
      <c r="D28" s="10" t="str">
        <f>Finished_EU_funded_projects!A28</f>
        <v>ANSWER</v>
      </c>
      <c r="E28" s="10" t="str">
        <f>'Finished_non-EU_funded_projects'!A28</f>
        <v>EDASK</v>
      </c>
      <c r="F28" s="11"/>
    </row>
    <row r="29" spans="1:6" ht="27.6">
      <c r="A29" s="10"/>
      <c r="B29" s="10" t="str">
        <f>Running_EU_funded_projects!A29</f>
        <v>CIRCULAR BIOCARBON</v>
      </c>
      <c r="C29" s="10" t="str">
        <f>__Anonymous_Sheet_DB__4[[#This Row],[Column1]]</f>
        <v>Polishing Pellets Recharged</v>
      </c>
      <c r="D29" s="10" t="str">
        <f>Finished_EU_funded_projects!A29</f>
        <v>AQUA</v>
      </c>
      <c r="E29" s="10" t="str">
        <f>'Finished_non-EU_funded_projects'!A29</f>
        <v>EKOGRID</v>
      </c>
      <c r="F29" s="11"/>
    </row>
    <row r="30" spans="1:6">
      <c r="A30" s="10"/>
      <c r="B30" s="10" t="str">
        <f>Running_EU_funded_projects!A30</f>
        <v>Circular4Farm</v>
      </c>
      <c r="C30" s="10" t="str">
        <f>__Anonymous_Sheet_DB__4[[#This Row],[Column1]]</f>
        <v>P-recycling Philippines</v>
      </c>
      <c r="D30" s="10" t="str">
        <f>Finished_EU_funded_projects!A30</f>
        <v>Aquavlan</v>
      </c>
      <c r="E30" s="10" t="str">
        <f>'Finished_non-EU_funded_projects'!A30</f>
        <v>ElPhoDia</v>
      </c>
      <c r="F30" s="11"/>
    </row>
    <row r="31" spans="1:6">
      <c r="A31" s="10"/>
      <c r="B31" s="10" t="str">
        <f>Running_EU_funded_projects!A31</f>
        <v>CleanAlgae2Value</v>
      </c>
      <c r="C31" s="10" t="str">
        <f>__Anonymous_Sheet_DB__4[[#This Row],[Column1]]</f>
        <v>R2T</v>
      </c>
      <c r="D31" s="10" t="str">
        <f>Finished_EU_funded_projects!A31</f>
        <v>Aquemfree</v>
      </c>
      <c r="E31" s="10" t="str">
        <f>'Finished_non-EU_funded_projects'!A31</f>
        <v>END OF WASTEWATER</v>
      </c>
      <c r="F31" s="11"/>
    </row>
    <row r="32" spans="1:6">
      <c r="A32" s="10"/>
      <c r="B32" s="10" t="str">
        <f>Running_EU_funded_projects!A32</f>
        <v>CLEAR-WATER</v>
      </c>
      <c r="C32" s="10" t="str">
        <f>__Anonymous_Sheet_DB__4[[#This Row],[Column1]]</f>
        <v>Rec Alkaline</v>
      </c>
      <c r="D32" s="10" t="str">
        <f>Finished_EU_funded_projects!A32</f>
        <v>ARBOR</v>
      </c>
      <c r="E32" s="10" t="str">
        <f>'Finished_non-EU_funded_projects'!A32</f>
        <v>ePhos</v>
      </c>
      <c r="F32" s="11"/>
    </row>
    <row r="33" spans="1:6">
      <c r="A33" s="10"/>
      <c r="B33" s="10" t="str">
        <f>Running_EU_funded_projects!A33</f>
        <v>COMPERF4EU</v>
      </c>
      <c r="C33" s="10" t="str">
        <f>__Anonymous_Sheet_DB__4[[#This Row],[Column1]]</f>
        <v>ReKlär</v>
      </c>
      <c r="D33" s="10" t="str">
        <f>Finished_EU_funded_projects!A33</f>
        <v>AshCycle</v>
      </c>
      <c r="E33" s="10" t="str">
        <f>'Finished_non-EU_funded_projects'!A33</f>
        <v>ExtraPhos</v>
      </c>
      <c r="F33" s="11"/>
    </row>
    <row r="34" spans="1:6">
      <c r="A34" s="10"/>
      <c r="B34" s="10" t="str">
        <f>Running_EU_funded_projects!A34</f>
        <v>CORNERSTONE</v>
      </c>
      <c r="C34" s="10" t="str">
        <f>__Anonymous_Sheet_DB__4[[#This Row],[Column1]]</f>
        <v>Rich Earth Institute</v>
      </c>
      <c r="D34" s="10" t="str">
        <f>Finished_EU_funded_projects!A34</f>
        <v>ASTRAL</v>
      </c>
      <c r="E34" s="10" t="str">
        <f>'Finished_non-EU_funded_projects'!A34</f>
        <v>Ferti-Mine</v>
      </c>
      <c r="F34" s="11"/>
    </row>
    <row r="35" spans="1:6">
      <c r="A35" s="10"/>
      <c r="B35" s="10" t="str">
        <f>Running_EU_funded_projects!A35</f>
        <v>CROPSAFE</v>
      </c>
      <c r="C35" s="10" t="str">
        <f>__Anonymous_Sheet_DB__4[[#This Row],[Column1]]</f>
        <v>Root Armour</v>
      </c>
      <c r="D35" s="10" t="str">
        <f>Finished_EU_funded_projects!A35</f>
        <v>Baltic Blue Growth</v>
      </c>
      <c r="E35" s="10" t="str">
        <f>'Finished_non-EU_funded_projects'!A35</f>
        <v>FIX-PHOS</v>
      </c>
      <c r="F35" s="11"/>
    </row>
    <row r="36" spans="1:6">
      <c r="A36" s="10"/>
      <c r="B36" s="10" t="str">
        <f>Running_EU_funded_projects!A36</f>
        <v>DEEP PURPLE</v>
      </c>
      <c r="C36" s="10" t="str">
        <f>__Anonymous_Sheet_DB__4[[#This Row],[Column1]]</f>
        <v>SAFE-REUSE</v>
      </c>
      <c r="D36" s="10" t="str">
        <f>Finished_EU_funded_projects!A36</f>
        <v>Baltic COMPASS</v>
      </c>
      <c r="E36" s="10" t="str">
        <f>'Finished_non-EU_funded_projects'!A36</f>
        <v>FOS4FIX</v>
      </c>
      <c r="F36" s="11"/>
    </row>
    <row r="37" spans="1:6">
      <c r="A37" s="10"/>
      <c r="B37" s="10" t="str">
        <f>Running_EU_funded_projects!A37</f>
        <v xml:space="preserve">DeliSoil </v>
      </c>
      <c r="C37" s="10" t="str">
        <f>__Anonymous_Sheet_DB__4[[#This Row],[Column1]]</f>
        <v>SalineRR Belgium</v>
      </c>
      <c r="D37" s="10" t="str">
        <f>Finished_EU_funded_projects!A37</f>
        <v>Baltic Deal</v>
      </c>
      <c r="E37" s="10" t="str">
        <f>'Finished_non-EU_funded_projects'!A37</f>
        <v>Global TraPs</v>
      </c>
      <c r="F37" s="11"/>
    </row>
    <row r="38" spans="1:6">
      <c r="A38" s="10"/>
      <c r="B38" s="10" t="str">
        <f>Running_EU_funded_projects!A38</f>
        <v>DYNA-MIC-P</v>
      </c>
      <c r="C38" s="10" t="str">
        <f>__Anonymous_Sheet_DB__4[[#This Row],[Column1]]</f>
        <v>SOILFOOD</v>
      </c>
      <c r="D38" s="10" t="str">
        <f>Finished_EU_funded_projects!A38</f>
        <v>Baltic EcoMussel</v>
      </c>
      <c r="E38" s="10" t="str">
        <f>'Finished_non-EU_funded_projects'!A38</f>
        <v>GO CHAMPLAST</v>
      </c>
      <c r="F38" s="11"/>
    </row>
    <row r="39" spans="1:6">
      <c r="A39" s="10"/>
      <c r="B39" s="10" t="str">
        <f>Running_EU_funded_projects!A39</f>
        <v>ECONUT</v>
      </c>
      <c r="C39" s="10" t="str">
        <f>__Anonymous_Sheet_DB__4[[#This Row],[Column1]]</f>
        <v>STRUVITE</v>
      </c>
      <c r="D39" s="10" t="str">
        <f>Finished_EU_funded_projects!A39</f>
        <v>BALTIC MANURE</v>
      </c>
      <c r="E39" s="10" t="str">
        <f>'Finished_non-EU_funded_projects'!A39</f>
        <v>GOBI</v>
      </c>
      <c r="F39" s="11"/>
    </row>
    <row r="40" spans="1:6">
      <c r="A40" s="10"/>
      <c r="B40" s="10" t="str">
        <f>Running_EU_funded_projects!A40</f>
        <v>ELLIPSE</v>
      </c>
      <c r="C40" s="10" t="str">
        <f>__Anonymous_Sheet_DB__4[[#This Row],[Column1]]</f>
        <v>SUFFICIENT</v>
      </c>
      <c r="D40" s="10" t="str">
        <f>Finished_EU_funded_projects!A40</f>
        <v>BALTIC PHOENIX</v>
      </c>
      <c r="E40" s="10" t="str">
        <f>'Finished_non-EU_funded_projects'!A40</f>
        <v>Grass2Algae</v>
      </c>
      <c r="F40" s="11"/>
    </row>
    <row r="41" spans="1:6">
      <c r="A41" s="10"/>
      <c r="B41" s="10" t="str">
        <f>Running_EU_funded_projects!A41</f>
        <v xml:space="preserve">EMBEDED </v>
      </c>
      <c r="C41" s="10" t="str">
        <f>__Anonymous_Sheet_DB__4[[#This Row],[Column1]]</f>
        <v>SUSKULT</v>
      </c>
      <c r="D41" s="10" t="str">
        <f>Finished_EU_funded_projects!A41</f>
        <v>Baltic Slurry Acidification</v>
      </c>
      <c r="E41" s="10" t="str">
        <f>'Finished_non-EU_funded_projects'!A41</f>
        <v>GreenSpeed</v>
      </c>
      <c r="F41" s="11"/>
    </row>
    <row r="42" spans="1:6">
      <c r="A42" s="10"/>
      <c r="B42" s="10" t="str">
        <f>Running_EU_funded_projects!A42</f>
        <v>ENDORSE</v>
      </c>
      <c r="C42" s="10" t="str">
        <f>__Anonymous_Sheet_DB__4[[#This Row],[Column1]]</f>
        <v>SUSKULT II</v>
      </c>
      <c r="D42" s="10" t="str">
        <f>Finished_EU_funded_projects!A42</f>
        <v>BERAS</v>
      </c>
      <c r="E42" s="10" t="str">
        <f>'Finished_non-EU_funded_projects'!A42</f>
        <v>Grupo Operativo MICROCLIMATT</v>
      </c>
      <c r="F42" s="11"/>
    </row>
    <row r="43" spans="1:6">
      <c r="A43" s="10"/>
      <c r="B43" s="10" t="str">
        <f>Running_EU_funded_projects!A43</f>
        <v>ENGAGE</v>
      </c>
      <c r="C43" s="10" t="str">
        <f>__Anonymous_Sheet_DB__4[[#This Row],[Column1]]</f>
        <v>SUSPLASM</v>
      </c>
      <c r="D43" s="10" t="str">
        <f>Finished_EU_funded_projects!A43</f>
        <v>BEST</v>
      </c>
      <c r="E43" s="10" t="str">
        <f>'Finished_non-EU_funded_projects'!A43</f>
        <v>Gypsum Initiative</v>
      </c>
      <c r="F43" s="11"/>
    </row>
    <row r="44" spans="1:6">
      <c r="A44" s="10"/>
      <c r="B44" s="10" t="str">
        <f>Running_EU_funded_projects!A44</f>
        <v>ENRAOR</v>
      </c>
      <c r="C44" s="10" t="str">
        <f>__Anonymous_Sheet_DB__4[[#This Row],[Column1]]</f>
        <v>SYNECO</v>
      </c>
      <c r="D44" s="10" t="str">
        <f>Finished_EU_funded_projects!A44</f>
        <v>B-FERST</v>
      </c>
      <c r="E44" s="10" t="str">
        <f>'Finished_non-EU_funded_projects'!A44</f>
        <v>H2O-C2C</v>
      </c>
      <c r="F44" s="11"/>
    </row>
    <row r="45" spans="1:6">
      <c r="A45" s="10"/>
      <c r="B45" s="10" t="str">
        <f>Running_EU_funded_projects!A45</f>
        <v>EU-FarmBook</v>
      </c>
      <c r="C45" s="10" t="str">
        <f>__Anonymous_Sheet_DB__4[[#This Row],[Column1]]</f>
        <v>Towards INMS</v>
      </c>
      <c r="D45" s="10" t="str">
        <f>Finished_EU_funded_projects!A45</f>
        <v>Biobased Fertilisers Achterhoek</v>
      </c>
      <c r="E45" s="10" t="str">
        <f>'Finished_non-EU_funded_projects'!A45</f>
        <v>IF2O - COOPERL</v>
      </c>
      <c r="F45" s="11"/>
    </row>
    <row r="46" spans="1:6">
      <c r="A46" s="10"/>
      <c r="B46" s="10" t="str">
        <f>Running_EU_funded_projects!A46</f>
        <v>FARMORY</v>
      </c>
      <c r="C46" s="10" t="str">
        <f>__Anonymous_Sheet_DB__4[[#This Row],[Column1]]</f>
        <v>Uricycle — North2South</v>
      </c>
      <c r="D46" s="10" t="str">
        <f>Finished_EU_funded_projects!A46</f>
        <v>BIOBIGG</v>
      </c>
      <c r="E46" s="10" t="str">
        <f>'Finished_non-EU_funded_projects'!A46</f>
        <v>IMPROVE-P</v>
      </c>
      <c r="F46" s="11"/>
    </row>
    <row r="47" spans="1:6">
      <c r="A47" s="10"/>
      <c r="B47" s="10" t="str">
        <f>Running_EU_funded_projects!A47</f>
        <v>FENIX</v>
      </c>
      <c r="C47" s="10" t="str">
        <f>__Anonymous_Sheet_DB__4[[#This Row],[Column1]]</f>
        <v>Wcycle</v>
      </c>
      <c r="D47" s="10" t="str">
        <f>Finished_EU_funded_projects!A47</f>
        <v>BioCannDo</v>
      </c>
      <c r="E47" s="10" t="str">
        <f>'Finished_non-EU_funded_projects'!A47</f>
        <v>I-PHYC</v>
      </c>
      <c r="F47" s="11"/>
    </row>
    <row r="48" spans="1:6">
      <c r="A48" s="10"/>
      <c r="B48" s="10" t="str">
        <f>Running_EU_funded_projects!A48</f>
        <v>FERRO</v>
      </c>
      <c r="C48" s="10" t="str">
        <f>__Anonymous_Sheet_DB__4[[#This Row],[Column1]]</f>
        <v>Wetsus N-P adsorption</v>
      </c>
      <c r="D48" s="10" t="str">
        <f>Finished_EU_funded_projects!A48</f>
        <v>BioEcoSim</v>
      </c>
      <c r="E48" s="10" t="str">
        <f>'Finished_non-EU_funded_projects'!A48</f>
        <v>IWARRC</v>
      </c>
      <c r="F48" s="11"/>
    </row>
    <row r="49" spans="1:6">
      <c r="A49" s="10"/>
      <c r="B49" s="10" t="str">
        <f>Running_EU_funded_projects!A49</f>
        <v>FertiCovery</v>
      </c>
      <c r="C49" s="10"/>
      <c r="D49" s="10" t="str">
        <f>Finished_EU_funded_projects!A49</f>
        <v>BIOFECTOR</v>
      </c>
      <c r="E49" s="10" t="str">
        <f>'Finished_non-EU_funded_projects'!A49</f>
        <v>KIVIREKI</v>
      </c>
      <c r="F49" s="11"/>
    </row>
    <row r="50" spans="1:6">
      <c r="A50" s="10"/>
      <c r="B50" s="10" t="str">
        <f>Running_EU_funded_projects!A50</f>
        <v>FERTITEC</v>
      </c>
      <c r="C50" s="10"/>
      <c r="D50" s="10" t="str">
        <f>Finished_EU_funded_projects!A50</f>
        <v>BioGreenhouse</v>
      </c>
      <c r="E50" s="10" t="str">
        <f>'Finished_non-EU_funded_projects'!A50</f>
        <v>KRN-Mephrec</v>
      </c>
      <c r="F50" s="11"/>
    </row>
    <row r="51" spans="1:6">
      <c r="A51" s="10"/>
      <c r="B51" s="10" t="str">
        <f>Running_EU_funded_projects!A51</f>
        <v>FLEX-IN-BIO</v>
      </c>
      <c r="C51" s="10"/>
      <c r="D51" s="10" t="str">
        <f>Finished_EU_funded_projects!A51</f>
        <v>BioMonitor</v>
      </c>
      <c r="E51" s="10" t="str">
        <f>'Finished_non-EU_funded_projects'!A51</f>
        <v>LemnaPRO</v>
      </c>
      <c r="F51" s="11"/>
    </row>
    <row r="52" spans="1:6">
      <c r="A52" s="10"/>
      <c r="B52" s="10" t="str">
        <f>Running_EU_funded_projects!A52</f>
        <v>FOLOU</v>
      </c>
      <c r="C52" s="10"/>
      <c r="D52" s="10" t="str">
        <f>Finished_EU_funded_projects!A52</f>
        <v>BIOPLAT-EU</v>
      </c>
      <c r="E52" s="10" t="str">
        <f>'Finished_non-EU_funded_projects'!A52</f>
        <v>LOTUS HR</v>
      </c>
      <c r="F52" s="11"/>
    </row>
    <row r="53" spans="1:6">
      <c r="A53" s="10"/>
      <c r="B53" s="10" t="str">
        <f>Running_EU_funded_projects!A53</f>
        <v>FUELALGAE</v>
      </c>
      <c r="C53" s="10"/>
      <c r="D53" s="10" t="str">
        <f>Finished_EU_funded_projects!A53</f>
        <v>BIORADAR</v>
      </c>
      <c r="E53" s="10" t="str">
        <f>'Finished_non-EU_funded_projects'!A53</f>
        <v>MAB3</v>
      </c>
      <c r="F53" s="11"/>
    </row>
    <row r="54" spans="1:6">
      <c r="A54" s="10"/>
      <c r="B54" s="10" t="str">
        <f>Running_EU_funded_projects!A54</f>
        <v>FUELPHORIA</v>
      </c>
      <c r="C54" s="10"/>
      <c r="D54" s="10" t="str">
        <f>Finished_EU_funded_projects!A54</f>
        <v>BioRaEE</v>
      </c>
      <c r="E54" s="10" t="str">
        <f>'Finished_non-EU_funded_projects'!A54</f>
        <v>MAD</v>
      </c>
      <c r="F54" s="11"/>
    </row>
    <row r="55" spans="1:6">
      <c r="A55" s="10"/>
      <c r="B55" s="10" t="str">
        <f>Running_EU_funded_projects!A55</f>
        <v>GREENHOOD</v>
      </c>
      <c r="C55" s="10"/>
      <c r="D55" s="10" t="str">
        <f>Finished_EU_funded_projects!A55</f>
        <v>BIORECER</v>
      </c>
      <c r="E55" s="10" t="str">
        <f>'Finished_non-EU_funded_projects'!A55</f>
        <v>Manure Nutrient Calculator</v>
      </c>
      <c r="F55" s="11"/>
    </row>
    <row r="56" spans="1:6">
      <c r="A56" s="10"/>
      <c r="B56" s="10" t="str">
        <f>Running_EU_funded_projects!A56</f>
        <v>HARVREST</v>
      </c>
      <c r="C56" s="10"/>
      <c r="D56" s="10" t="str">
        <f>Finished_EU_funded_projects!A56</f>
        <v>Biorefine project</v>
      </c>
      <c r="E56" s="10" t="str">
        <f>'Finished_non-EU_funded_projects'!A56</f>
        <v>Manure Recycling Project</v>
      </c>
      <c r="F56" s="11"/>
    </row>
    <row r="57" spans="1:6">
      <c r="A57" s="10"/>
      <c r="B57" s="10" t="str">
        <f>Running_EU_funded_projects!A57</f>
        <v>HYCO</v>
      </c>
      <c r="C57" s="10"/>
      <c r="D57" s="10" t="str">
        <f>Finished_EU_funded_projects!A57</f>
        <v>bioSOILUTION</v>
      </c>
      <c r="E57" s="10" t="str">
        <f>'Finished_non-EU_funded_projects'!A57</f>
        <v xml:space="preserve">Manure with Value </v>
      </c>
      <c r="F57" s="11"/>
    </row>
    <row r="58" spans="1:6">
      <c r="A58" s="10"/>
      <c r="B58" s="10" t="str">
        <f>Running_EU_funded_projects!A58</f>
        <v>iCULTURE</v>
      </c>
      <c r="C58" s="10"/>
      <c r="D58" s="10" t="str">
        <f>Finished_EU_funded_projects!A58</f>
        <v>BioSTEP</v>
      </c>
      <c r="E58" s="10" t="str">
        <f>'Finished_non-EU_funded_projects'!A58</f>
        <v>Manuvalor</v>
      </c>
      <c r="F58" s="11"/>
    </row>
    <row r="59" spans="1:6">
      <c r="A59" s="10"/>
      <c r="B59" s="10" t="str">
        <f>Running_EU_funded_projects!A59</f>
        <v>InBestSoil</v>
      </c>
      <c r="C59" s="10"/>
      <c r="D59" s="10" t="str">
        <f>Finished_EU_funded_projects!A59</f>
        <v>Bioteam</v>
      </c>
      <c r="E59" s="10" t="str">
        <f>'Finished_non-EU_funded_projects'!A59</f>
        <v>Meerwaarde Mest en Mineralen</v>
      </c>
      <c r="F59" s="11"/>
    </row>
    <row r="60" spans="1:6">
      <c r="A60" s="10"/>
      <c r="B60" s="10" t="str">
        <f>Running_EU_funded_projects!A60</f>
        <v>Innoaqua</v>
      </c>
      <c r="C60" s="10"/>
      <c r="D60" s="10" t="str">
        <f>Finished_EU_funded_projects!A60</f>
        <v>BioWILL</v>
      </c>
      <c r="E60" s="10" t="str">
        <f>'Finished_non-EU_funded_projects'!A60</f>
        <v>MeY4bioPP</v>
      </c>
      <c r="F60" s="11"/>
    </row>
    <row r="61" spans="1:6">
      <c r="A61" s="10"/>
      <c r="B61" s="10" t="str">
        <f>Running_EU_funded_projects!A61</f>
        <v>INTERESH</v>
      </c>
      <c r="C61" s="10"/>
      <c r="D61" s="10" t="str">
        <f>Finished_EU_funded_projects!A61</f>
        <v>BLOOM</v>
      </c>
      <c r="E61" s="10" t="str">
        <f>'Finished_non-EU_funded_projects'!A61</f>
        <v>MIND-P</v>
      </c>
      <c r="F61" s="11"/>
    </row>
    <row r="62" spans="1:6">
      <c r="A62" s="10"/>
      <c r="B62" s="10" t="str">
        <f>Running_EU_funded_projects!A62</f>
        <v>LANDFEED</v>
      </c>
      <c r="C62" s="10"/>
      <c r="D62" s="10" t="str">
        <f>Finished_EU_funded_projects!A62</f>
        <v>BONUS MICROALGAE</v>
      </c>
      <c r="E62" s="10" t="str">
        <f>'Finished_non-EU_funded_projects'!A62</f>
        <v>Netherlands Micronutrients from batteries</v>
      </c>
      <c r="F62" s="11"/>
    </row>
    <row r="63" spans="1:6">
      <c r="A63" s="10"/>
      <c r="B63" s="10" t="str">
        <f>Running_EU_funded_projects!A63</f>
        <v>LIFE CYANOBLOOM</v>
      </c>
      <c r="C63" s="10"/>
      <c r="D63" s="10" t="str">
        <f>Finished_EU_funded_projects!A63</f>
        <v>BONUS OPTITREAT</v>
      </c>
      <c r="E63" s="10" t="str">
        <f>'Finished_non-EU_funded_projects'!A63</f>
        <v>NexCities</v>
      </c>
      <c r="F63" s="11"/>
    </row>
    <row r="64" spans="1:6">
      <c r="A64" s="10"/>
      <c r="B64" s="10" t="str">
        <f>Running_EU_funded_projects!A64</f>
        <v>LIFE DIMITRA</v>
      </c>
      <c r="C64" s="10"/>
      <c r="D64" s="10" t="str">
        <f>Finished_EU_funded_projects!A64</f>
        <v>BONUS PROMISE</v>
      </c>
      <c r="E64" s="10" t="str">
        <f>'Finished_non-EU_funded_projects'!A64</f>
        <v>Normative Manure System</v>
      </c>
      <c r="F64" s="11"/>
    </row>
    <row r="65" spans="1:6">
      <c r="A65" s="10"/>
      <c r="B65" s="10" t="str">
        <f>Running_EU_funded_projects!A65</f>
        <v>LIFE ELEKTRA</v>
      </c>
      <c r="C65" s="10"/>
      <c r="D65" s="10" t="str">
        <f>Finished_EU_funded_projects!A65</f>
        <v>BSR WATER</v>
      </c>
      <c r="E65" s="10" t="str">
        <f>'Finished_non-EU_funded_projects'!A65</f>
        <v>Nurec4org</v>
      </c>
      <c r="F65" s="11"/>
    </row>
    <row r="66" spans="1:6">
      <c r="A66" s="10"/>
      <c r="B66" s="10" t="str">
        <f>Running_EU_funded_projects!A66</f>
        <v>LIFE F3</v>
      </c>
      <c r="C66" s="10"/>
      <c r="D66" s="10" t="str">
        <f>Finished_EU_funded_projects!A66</f>
        <v>B-WATERSMART</v>
      </c>
      <c r="E66" s="10" t="str">
        <f>'Finished_non-EU_funded_projects'!A66</f>
        <v>Nutricycle</v>
      </c>
      <c r="F66" s="11"/>
    </row>
    <row r="67" spans="1:6">
      <c r="A67" s="10"/>
      <c r="B67" s="10" t="str">
        <f>Running_EU_funded_projects!A67</f>
        <v>LIFE GreenCouple</v>
      </c>
      <c r="C67" s="10"/>
      <c r="D67" s="10" t="str">
        <f>Finished_EU_funded_projects!A67</f>
        <v>ByProtVal</v>
      </c>
      <c r="E67" s="10" t="str">
        <f>'Finished_non-EU_funded_projects'!A67</f>
        <v>Nutrient Clearing House</v>
      </c>
      <c r="F67" s="11"/>
    </row>
    <row r="68" spans="1:6">
      <c r="A68" s="10"/>
      <c r="B68" s="10" t="str">
        <f>Running_EU_funded_projects!A68</f>
        <v>LIFE INFUSION</v>
      </c>
      <c r="C68" s="10"/>
      <c r="D68" s="10" t="str">
        <f>Finished_EU_funded_projects!A68</f>
        <v>CAFE</v>
      </c>
      <c r="E68" s="10" t="str">
        <f>'Finished_non-EU_funded_projects'!A68</f>
        <v>Nutrient Cycling Ecosystem</v>
      </c>
      <c r="F68" s="11"/>
    </row>
    <row r="69" spans="1:6">
      <c r="A69" s="10"/>
      <c r="B69" s="10" t="str">
        <f>Running_EU_funded_projects!A69</f>
        <v>LIFE Local Water Adapt</v>
      </c>
      <c r="C69" s="10"/>
      <c r="D69" s="10" t="str">
        <f>Finished_EU_funded_projects!A69</f>
        <v>CANTOGETHER</v>
      </c>
      <c r="E69" s="10" t="str">
        <f>'Finished_non-EU_funded_projects'!A69</f>
        <v>Nutrient Neutral Municipality</v>
      </c>
      <c r="F69" s="11"/>
    </row>
    <row r="70" spans="1:6">
      <c r="A70" s="10"/>
      <c r="B70" s="10" t="str">
        <f>Running_EU_funded_projects!A70</f>
        <v>LIFE Lough Carra</v>
      </c>
      <c r="C70" s="10"/>
      <c r="D70" s="10" t="str">
        <f>Finished_EU_funded_projects!A70</f>
        <v>CHROMIC</v>
      </c>
      <c r="E70" s="10" t="str">
        <f>'Finished_non-EU_funded_projects'!A70</f>
        <v>Nutrient recovery Grødaland</v>
      </c>
      <c r="F70" s="11"/>
    </row>
    <row r="71" spans="1:6">
      <c r="A71" s="10"/>
      <c r="B71" s="10" t="str">
        <f>Running_EU_funded_projects!A71</f>
        <v xml:space="preserve">LIFE Terraforming </v>
      </c>
      <c r="C71" s="10"/>
      <c r="D71" s="10" t="str">
        <f>Finished_EU_funded_projects!A71</f>
        <v>CINDERELA</v>
      </c>
      <c r="E71" s="10" t="str">
        <f>'Finished_non-EU_funded_projects'!A71</f>
        <v>NutriFlow</v>
      </c>
      <c r="F71" s="11"/>
    </row>
    <row r="72" spans="1:6">
      <c r="A72" s="10"/>
      <c r="B72" s="10" t="str">
        <f>Running_EU_funded_projects!A72</f>
        <v>Locality</v>
      </c>
      <c r="C72" s="10"/>
      <c r="D72" s="10" t="str">
        <f>Finished_EU_funded_projects!A72</f>
        <v>CIRC4Life</v>
      </c>
      <c r="E72" s="10" t="str">
        <f>'Finished_non-EU_funded_projects'!A72</f>
        <v>NUTS</v>
      </c>
      <c r="F72" s="11"/>
    </row>
    <row r="73" spans="1:6">
      <c r="A73" s="10"/>
      <c r="B73" s="10" t="str">
        <f>Running_EU_funded_projects!A73</f>
        <v>MANUREFINERY</v>
      </c>
      <c r="C73" s="10"/>
      <c r="D73" s="10" t="str">
        <f>Finished_EU_funded_projects!A73</f>
        <v>CIRCLE / KEHA</v>
      </c>
      <c r="E73" s="10" t="str">
        <f>'Finished_non-EU_funded_projects'!A73</f>
        <v>OCAPI</v>
      </c>
      <c r="F73" s="11"/>
    </row>
    <row r="74" spans="1:6">
      <c r="A74" s="10"/>
      <c r="B74" s="10" t="str">
        <f>Running_EU_funded_projects!A74</f>
        <v>MARMADE</v>
      </c>
      <c r="C74" s="10"/>
      <c r="D74" s="10" t="str">
        <f>Finished_EU_funded_projects!A74</f>
        <v>Circular Agronomics</v>
      </c>
      <c r="E74" s="10" t="str">
        <f>'Finished_non-EU_funded_projects'!A74</f>
        <v>Ochre and biochar research</v>
      </c>
      <c r="F74" s="11"/>
    </row>
    <row r="75" spans="1:6">
      <c r="A75" s="10"/>
      <c r="B75" s="10" t="str">
        <f>Running_EU_funded_projects!A75</f>
        <v>MARVELA</v>
      </c>
      <c r="C75" s="10"/>
      <c r="D75" s="10" t="str">
        <f>Finished_EU_funded_projects!A75</f>
        <v>Circular City Re.Solution</v>
      </c>
      <c r="E75" s="10" t="str">
        <f>'Finished_non-EU_funded_projects'!A75</f>
        <v>OPF</v>
      </c>
      <c r="F75" s="11"/>
    </row>
    <row r="76" spans="1:6">
      <c r="A76" s="10"/>
      <c r="B76" s="10" t="str">
        <f>Running_EU_funded_projects!A76</f>
        <v>MEloDIZER</v>
      </c>
      <c r="C76" s="10"/>
      <c r="D76" s="10" t="str">
        <f>Finished_EU_funded_projects!A76</f>
        <v>Circular PP</v>
      </c>
      <c r="E76" s="10" t="str">
        <f>'Finished_non-EU_funded_projects'!A76</f>
        <v>Organic waste P recycling Norway</v>
      </c>
      <c r="F76" s="11"/>
    </row>
    <row r="77" spans="1:6">
      <c r="A77" s="10"/>
      <c r="B77" s="10" t="str">
        <f>Running_EU_funded_projects!A77</f>
        <v>MULTIPLY</v>
      </c>
      <c r="C77" s="10"/>
      <c r="D77" s="10" t="str">
        <f>Finished_EU_funded_projects!A77</f>
        <v>CIRCWASTE</v>
      </c>
      <c r="E77" s="10" t="str">
        <f>'Finished_non-EU_funded_projects'!A77</f>
        <v>Pasrea</v>
      </c>
      <c r="F77" s="11"/>
    </row>
    <row r="78" spans="1:6">
      <c r="A78" s="10"/>
      <c r="B78" s="10" t="str">
        <f>Running_EU_funded_projects!A78</f>
        <v>NENUPHAR</v>
      </c>
      <c r="C78" s="10"/>
      <c r="D78" s="10" t="str">
        <f>Finished_EU_funded_projects!A78</f>
        <v>CityLoops</v>
      </c>
      <c r="E78" s="10" t="str">
        <f>'Finished_non-EU_funded_projects'!A78</f>
        <v>P-ENG</v>
      </c>
      <c r="F78" s="11"/>
    </row>
    <row r="79" spans="1:6">
      <c r="A79" s="10"/>
      <c r="B79" s="10" t="str">
        <f>Running_EU_funded_projects!A79</f>
        <v xml:space="preserve">NINFA </v>
      </c>
      <c r="C79" s="10"/>
      <c r="D79" s="10" t="str">
        <f>Finished_EU_funded_projects!A79</f>
        <v>Clamber</v>
      </c>
      <c r="E79" s="10" t="str">
        <f>'Finished_non-EU_funded_projects'!A79</f>
        <v>PhoResNet</v>
      </c>
      <c r="F79" s="11"/>
    </row>
    <row r="80" spans="1:6">
      <c r="A80" s="10"/>
      <c r="B80" s="10" t="str">
        <f>Running_EU_funded_projects!A80</f>
        <v>NPOWER</v>
      </c>
      <c r="C80" s="10"/>
      <c r="D80" s="10" t="str">
        <f>Finished_EU_funded_projects!A80</f>
        <v>Clean Shipping</v>
      </c>
      <c r="E80" s="10" t="str">
        <f>'Finished_non-EU_funded_projects'!A80</f>
        <v>Phorwärts</v>
      </c>
      <c r="F80" s="11"/>
    </row>
    <row r="81" spans="1:6">
      <c r="A81" s="10"/>
      <c r="B81" s="10" t="str">
        <f>Running_EU_funded_projects!A81</f>
        <v>NURSECOAST-II</v>
      </c>
      <c r="C81" s="10"/>
      <c r="D81" s="10" t="str">
        <f>Finished_EU_funded_projects!A81</f>
        <v>CLONIC</v>
      </c>
      <c r="E81" s="10" t="str">
        <f>'Finished_non-EU_funded_projects'!A81</f>
        <v>Phos4Life</v>
      </c>
      <c r="F81" s="11"/>
    </row>
    <row r="82" spans="1:6">
      <c r="A82" s="10"/>
      <c r="B82" s="10" t="str">
        <f>Running_EU_funded_projects!A82</f>
        <v>NUTRIBUDGET</v>
      </c>
      <c r="C82" s="10"/>
      <c r="D82" s="10" t="str">
        <f>Finished_EU_funded_projects!A82</f>
        <v>Combine</v>
      </c>
      <c r="E82" s="10" t="str">
        <f>'Finished_non-EU_funded_projects'!A82</f>
        <v>Phosph'Or</v>
      </c>
      <c r="F82" s="11"/>
    </row>
    <row r="83" spans="1:6">
      <c r="A83" s="10"/>
      <c r="B83" s="10" t="str">
        <f>Running_EU_funded_projects!A83</f>
        <v>NUTRITIVE</v>
      </c>
      <c r="C83" s="10"/>
      <c r="D83" s="10" t="str">
        <f>Finished_EU_funded_projects!A83</f>
        <v>COST Action 624 Wastewater systems</v>
      </c>
      <c r="E83" s="10" t="str">
        <f>'Finished_non-EU_funded_projects'!A83</f>
        <v>PhytaPhoS</v>
      </c>
      <c r="F83" s="11"/>
    </row>
    <row r="84" spans="1:6">
      <c r="A84" s="10"/>
      <c r="B84" s="10" t="str">
        <f>Running_EU_funded_projects!A84</f>
        <v>OFUC</v>
      </c>
      <c r="C84" s="10"/>
      <c r="D84" s="10" t="str">
        <f>Finished_EU_funded_projects!A84</f>
        <v>COST Action Mineral-improved crop production</v>
      </c>
      <c r="E84" s="10" t="str">
        <f>'Finished_non-EU_funded_projects'!A84</f>
        <v>PIDA</v>
      </c>
      <c r="F84" s="11"/>
    </row>
    <row r="85" spans="1:6">
      <c r="A85" s="10"/>
      <c r="B85" s="10" t="str">
        <f>Running_EU_funded_projects!A85</f>
        <v>P2GreeN</v>
      </c>
      <c r="C85" s="10"/>
      <c r="D85" s="10" t="str">
        <f>Finished_EU_funded_projects!A85</f>
        <v>COST NEREUS</v>
      </c>
      <c r="E85" s="10" t="str">
        <f>'Finished_non-EU_funded_projects'!A85</f>
        <v>P-Leg</v>
      </c>
      <c r="F85" s="11"/>
    </row>
    <row r="86" spans="1:6">
      <c r="A86" s="10"/>
      <c r="B86" s="10" t="str">
        <f>Running_EU_funded_projects!A86</f>
        <v>Path4med</v>
      </c>
      <c r="C86" s="10"/>
      <c r="D86" s="10" t="str">
        <f>Finished_EU_funded_projects!A86</f>
        <v>CROCODILE</v>
      </c>
      <c r="E86" s="10" t="str">
        <f>'Finished_non-EU_funded_projects'!A86</f>
        <v>Polonite</v>
      </c>
      <c r="F86" s="11"/>
    </row>
    <row r="87" spans="1:6">
      <c r="A87" s="10"/>
      <c r="B87" s="10" t="str">
        <f>Running_EU_funded_projects!A87</f>
        <v>PHAntastic</v>
      </c>
      <c r="C87" s="10"/>
      <c r="D87" s="10" t="str">
        <f>Finished_EU_funded_projects!A87</f>
        <v>C-voucher</v>
      </c>
      <c r="E87" s="10" t="str">
        <f>'Finished_non-EU_funded_projects'!A87</f>
        <v>Potential of Black Soldier Fly Larvae (BSFL) reared on recycled phosphorus-rich substrates to be included in broiler diets</v>
      </c>
      <c r="F87" s="11"/>
    </row>
    <row r="88" spans="1:6">
      <c r="A88" s="10"/>
      <c r="B88" s="10" t="str">
        <f>Running_EU_funded_projects!A88</f>
        <v>Phos4Cycle</v>
      </c>
      <c r="C88" s="10"/>
      <c r="D88" s="10" t="str">
        <f>Finished_EU_funded_projects!A88</f>
        <v>Cyanobacteria</v>
      </c>
      <c r="E88" s="10" t="str">
        <f>'Finished_non-EU_funded_projects'!A88</f>
        <v>POWER</v>
      </c>
      <c r="F88" s="11"/>
    </row>
    <row r="89" spans="1:6">
      <c r="A89" s="10"/>
      <c r="B89" s="10" t="str">
        <f>Running_EU_funded_projects!A89</f>
        <v>Phos4EU</v>
      </c>
      <c r="C89" s="10"/>
      <c r="D89" s="10" t="str">
        <f>Finished_EU_funded_projects!A89</f>
        <v>DeBugger</v>
      </c>
      <c r="E89" s="10" t="str">
        <f>'Finished_non-EU_funded_projects'!A89</f>
        <v>PProduct</v>
      </c>
      <c r="F89" s="11"/>
    </row>
    <row r="90" spans="1:6">
      <c r="A90" s="10"/>
      <c r="B90" s="10" t="str">
        <f>Running_EU_funded_projects!A90</f>
        <v>Phoscycle</v>
      </c>
      <c r="C90" s="10"/>
      <c r="D90" s="10" t="str">
        <f>Finished_EU_funded_projects!A90</f>
        <v>DECISIVE</v>
      </c>
      <c r="E90" s="10" t="str">
        <f>'Finished_non-EU_funded_projects'!A90</f>
        <v>PRecover</v>
      </c>
      <c r="F90" s="11"/>
    </row>
    <row r="91" spans="1:6">
      <c r="A91" s="10"/>
      <c r="B91" s="10" t="str">
        <f>Running_EU_funded_projects!A91</f>
        <v>PRIMED</v>
      </c>
      <c r="C91" s="10"/>
      <c r="D91" s="10" t="str">
        <f>Finished_EU_funded_projects!A91</f>
        <v>DECOST</v>
      </c>
      <c r="E91" s="10" t="str">
        <f>'Finished_non-EU_funded_projects'!A91</f>
        <v>P-Recycling in animal husbandry</v>
      </c>
      <c r="F91" s="11"/>
    </row>
    <row r="92" spans="1:6">
      <c r="A92" s="10"/>
      <c r="B92" s="10" t="str">
        <f>Running_EU_funded_projects!A92</f>
        <v>PROTEUS</v>
      </c>
      <c r="C92" s="10"/>
      <c r="D92" s="10" t="str">
        <f>Finished_EU_funded_projects!A92</f>
        <v>DEMEAMED</v>
      </c>
      <c r="E92" s="10" t="str">
        <f>'Finished_non-EU_funded_projects'!A92</f>
        <v>P-RICE</v>
      </c>
      <c r="F92" s="11"/>
    </row>
    <row r="93" spans="1:6">
      <c r="A93" s="10"/>
      <c r="B93" s="10" t="str">
        <f>Running_EU_funded_projects!A93</f>
        <v>REAL MAC</v>
      </c>
      <c r="C93" s="10"/>
      <c r="D93" s="10" t="str">
        <f>Finished_EU_funded_projects!A93</f>
        <v>DemEAUmed</v>
      </c>
      <c r="E93" s="10" t="str">
        <f>'Finished_non-EU_funded_projects'!A93</f>
        <v>PRiL</v>
      </c>
      <c r="F93" s="11"/>
    </row>
    <row r="94" spans="1:6">
      <c r="A94" s="10"/>
      <c r="B94" s="10" t="str">
        <f>Running_EU_funded_projects!A94</f>
        <v>REALM</v>
      </c>
      <c r="C94" s="10"/>
      <c r="D94" s="10" t="str">
        <f>Finished_EU_funded_projects!A94</f>
        <v>DeNTreat</v>
      </c>
      <c r="E94" s="10" t="str">
        <f>'Finished_non-EU_funded_projects'!A94</f>
        <v>PROBIO</v>
      </c>
      <c r="F94" s="11"/>
    </row>
    <row r="95" spans="1:6">
      <c r="A95" s="10"/>
      <c r="B95" s="10" t="str">
        <f>Running_EU_funded_projects!A95</f>
        <v>REBIOLUTION</v>
      </c>
      <c r="C95" s="10"/>
      <c r="D95" s="10" t="str">
        <f>Finished_EU_funded_projects!A95</f>
        <v>DEPURGAN</v>
      </c>
      <c r="E95" s="10" t="str">
        <f>'Finished_non-EU_funded_projects'!A95</f>
        <v>ProPhos</v>
      </c>
      <c r="F95" s="11"/>
    </row>
    <row r="96" spans="1:6">
      <c r="A96" s="10"/>
      <c r="B96" s="10" t="str">
        <f>Running_EU_funded_projects!A96</f>
        <v>ReJuice</v>
      </c>
      <c r="C96" s="10"/>
      <c r="D96" s="10" t="str">
        <f>Finished_EU_funded_projects!A96</f>
        <v>DIGESMART</v>
      </c>
      <c r="E96" s="10" t="str">
        <f>'Finished_non-EU_funded_projects'!A96</f>
        <v>PyroPhos</v>
      </c>
      <c r="F96" s="11"/>
    </row>
    <row r="97" spans="1:6">
      <c r="A97" s="10"/>
      <c r="B97" s="10" t="str">
        <f>Running_EU_funded_projects!A97</f>
        <v>ReLEAF</v>
      </c>
      <c r="C97" s="10"/>
      <c r="D97" s="10" t="str">
        <f>Finished_EU_funded_projects!A97</f>
        <v>DOMUS_CW</v>
      </c>
      <c r="E97" s="10" t="str">
        <f>'Finished_non-EU_funded_projects'!A97</f>
        <v>RAHI</v>
      </c>
      <c r="F97" s="11"/>
    </row>
    <row r="98" spans="1:6">
      <c r="A98" s="10"/>
      <c r="B98" s="10" t="str">
        <f>Running_EU_funded_projects!A98</f>
        <v>RENEW</v>
      </c>
      <c r="C98" s="10"/>
      <c r="D98" s="10" t="str">
        <f>Finished_EU_funded_projects!A98</f>
        <v>DOP</v>
      </c>
      <c r="E98" s="10" t="str">
        <f>'Finished_non-EU_funded_projects'!A98</f>
        <v>RAVINNELASKURI</v>
      </c>
      <c r="F98" s="11"/>
    </row>
    <row r="99" spans="1:6">
      <c r="A99" s="10"/>
      <c r="B99" s="10" t="str">
        <f>Running_EU_funded_projects!A99</f>
        <v>ReNu2Cycle</v>
      </c>
      <c r="C99" s="10"/>
      <c r="D99" s="10" t="str">
        <f>Finished_EU_funded_projects!A99</f>
        <v>DRAINUSE</v>
      </c>
      <c r="E99" s="10" t="str">
        <f>'Finished_non-EU_funded_projects'!A99</f>
        <v>RAVITA</v>
      </c>
      <c r="F99" s="11"/>
    </row>
    <row r="100" spans="1:6">
      <c r="A100" s="10"/>
      <c r="B100" s="10" t="str">
        <f>Running_EU_funded_projects!A100</f>
        <v>RESURGENCE</v>
      </c>
      <c r="C100" s="10"/>
      <c r="D100" s="10" t="str">
        <f>Finished_EU_funded_projects!A100</f>
        <v>DREAMER</v>
      </c>
      <c r="E100" s="10" t="str">
        <f>'Finished_non-EU_funded_projects'!A100</f>
        <v>RecoPhos Germany</v>
      </c>
      <c r="F100" s="11"/>
    </row>
    <row r="101" spans="1:6">
      <c r="A101" s="10"/>
      <c r="B101" s="10" t="str">
        <f>Running_EU_funded_projects!A101</f>
        <v>ReWoW</v>
      </c>
      <c r="C101" s="10"/>
      <c r="D101" s="10" t="str">
        <f>Finished_EU_funded_projects!A101</f>
        <v>Dry4Gas</v>
      </c>
      <c r="E101" s="10" t="str">
        <f>'Finished_non-EU_funded_projects'!A101</f>
        <v>RECOVER</v>
      </c>
      <c r="F101" s="11"/>
    </row>
    <row r="102" spans="1:6">
      <c r="A102" s="10"/>
      <c r="B102" s="10" t="str">
        <f>Running_EU_funded_projects!A102</f>
        <v>SALINA</v>
      </c>
      <c r="C102" s="10"/>
      <c r="D102" s="10" t="str">
        <f>Finished_EU_funded_projects!A102</f>
        <v>DYNAMIX</v>
      </c>
      <c r="E102" s="10" t="str">
        <f>'Finished_non-EU_funded_projects'!A102</f>
        <v>Recovering and Reusing Resources in Urbanized Ecosystems</v>
      </c>
      <c r="F102" s="11"/>
    </row>
    <row r="103" spans="1:6">
      <c r="A103" s="10"/>
      <c r="B103" s="10" t="str">
        <f>Running_EU_funded_projects!A103</f>
        <v>SCRREEN3</v>
      </c>
      <c r="C103" s="10"/>
      <c r="D103" s="10" t="str">
        <f>Finished_EU_funded_projects!A103</f>
        <v>ECOGRANULARWATER</v>
      </c>
      <c r="E103" s="10" t="str">
        <f>'Finished_non-EU_funded_projects'!A103</f>
        <v>ReCoverP</v>
      </c>
      <c r="F103" s="11"/>
    </row>
    <row r="104" spans="1:6">
      <c r="A104" s="10"/>
      <c r="B104" s="10" t="str">
        <f>Running_EU_funded_projects!A104</f>
        <v>SEACURE</v>
      </c>
      <c r="C104" s="10"/>
      <c r="D104" s="10" t="str">
        <f>Finished_EU_funded_projects!A104</f>
        <v>ECONUTRI</v>
      </c>
      <c r="E104" s="10" t="str">
        <f>'Finished_non-EU_funded_projects'!A104</f>
        <v>Recycle4Bio</v>
      </c>
      <c r="F104" s="11"/>
    </row>
    <row r="105" spans="1:6">
      <c r="A105" s="10"/>
      <c r="B105" s="10" t="str">
        <f>Running_EU_funded_projects!A105</f>
        <v>SINFERT</v>
      </c>
      <c r="C105" s="10"/>
      <c r="D105" s="10" t="str">
        <f>Finished_EU_funded_projects!A105</f>
        <v>Eco-P</v>
      </c>
      <c r="E105" s="10" t="str">
        <f>'Finished_non-EU_funded_projects'!A105</f>
        <v>RECYPHOS</v>
      </c>
      <c r="F105" s="11"/>
    </row>
    <row r="106" spans="1:6">
      <c r="A106" s="10"/>
      <c r="B106" s="10" t="str">
        <f>Running_EU_funded_projects!A106</f>
        <v>Soilvalues</v>
      </c>
      <c r="C106" s="10"/>
      <c r="D106" s="10" t="str">
        <f>Finished_EU_funded_projects!A106</f>
        <v>ECOPHOS</v>
      </c>
      <c r="E106" s="10" t="str">
        <f>'Finished_non-EU_funded_projects'!A106</f>
        <v>Redmedite</v>
      </c>
      <c r="F106" s="11"/>
    </row>
    <row r="107" spans="1:6">
      <c r="A107" s="10"/>
      <c r="B107" s="10" t="str">
        <f>Running_EU_funded_projects!A107</f>
        <v>STRATUS</v>
      </c>
      <c r="C107" s="10"/>
      <c r="D107" s="10" t="str">
        <f>Finished_EU_funded_projects!A107</f>
        <v xml:space="preserve">ECOVAL </v>
      </c>
      <c r="E107" s="10" t="str">
        <f>'Finished_non-EU_funded_projects'!A107</f>
        <v>REFLOW Stockholm</v>
      </c>
      <c r="F107" s="11"/>
    </row>
    <row r="108" spans="1:6">
      <c r="A108" s="10"/>
      <c r="B108" s="10" t="str">
        <f>Running_EU_funded_projects!A108</f>
        <v>SusAlgaeFuel</v>
      </c>
      <c r="C108" s="10"/>
      <c r="D108" s="10" t="str">
        <f>Finished_EU_funded_projects!A108</f>
        <v>EKOGRID</v>
      </c>
      <c r="E108" s="10" t="str">
        <f>'Finished_non-EU_funded_projects'!A108</f>
        <v>ReNOx</v>
      </c>
      <c r="F108" s="11"/>
    </row>
    <row r="109" spans="1:6">
      <c r="A109" s="10"/>
      <c r="B109" s="10" t="str">
        <f>Running_EU_funded_projects!A109</f>
        <v>SUSTAINCrop</v>
      </c>
      <c r="C109" s="10"/>
      <c r="D109" s="10" t="str">
        <f>Finished_EU_funded_projects!A109</f>
        <v>ELECTRA</v>
      </c>
      <c r="E109" s="10" t="str">
        <f>'Finished_non-EU_funded_projects'!A109</f>
        <v>RePHoKUs</v>
      </c>
      <c r="F109" s="11"/>
    </row>
    <row r="110" spans="1:6">
      <c r="A110" s="10"/>
      <c r="B110" s="10" t="str">
        <f>Running_EU_funded_projects!A110</f>
        <v xml:space="preserve">SUSTAINEXT </v>
      </c>
      <c r="C110" s="10"/>
      <c r="D110" s="10" t="str">
        <f>Finished_EU_funded_projects!A110</f>
        <v>Electro-Sludge</v>
      </c>
      <c r="E110" s="10" t="str">
        <f>'Finished_non-EU_funded_projects'!A110</f>
        <v>RESTOR</v>
      </c>
      <c r="F110" s="11"/>
    </row>
    <row r="111" spans="1:6">
      <c r="A111" s="10"/>
      <c r="B111" s="10" t="str">
        <f>Running_EU_funded_projects!A111</f>
        <v>SUSTAIN-R</v>
      </c>
      <c r="C111" s="10"/>
      <c r="D111" s="10" t="str">
        <f>Finished_EU_funded_projects!A111</f>
        <v>EMBRACED</v>
      </c>
      <c r="E111" s="10" t="str">
        <f>'Finished_non-EU_funded_projects'!A111</f>
        <v>RINEW</v>
      </c>
      <c r="F111" s="11"/>
    </row>
    <row r="112" spans="1:6">
      <c r="A112" s="10"/>
      <c r="B112" s="10" t="str">
        <f>Running_EU_funded_projects!A112</f>
        <v>SYMBIO</v>
      </c>
      <c r="C112" s="10"/>
      <c r="D112" s="10" t="str">
        <f>Finished_EU_funded_projects!A112</f>
        <v>End-o-Sludge</v>
      </c>
      <c r="E112" s="10" t="str">
        <f>'Finished_non-EU_funded_projects'!A112</f>
        <v>RUN</v>
      </c>
      <c r="F112" s="11"/>
    </row>
    <row r="113" spans="1:6">
      <c r="A113" s="10"/>
      <c r="B113" s="10" t="str">
        <f>Running_EU_funded_projects!A113</f>
        <v>Symbioter</v>
      </c>
      <c r="C113" s="10"/>
      <c r="D113" s="10" t="str">
        <f>Finished_EU_funded_projects!A113</f>
        <v>ePSM</v>
      </c>
      <c r="E113" s="10" t="str">
        <f>'Finished_non-EU_funded_projects'!A113</f>
        <v>SAVE</v>
      </c>
      <c r="F113" s="11"/>
    </row>
    <row r="114" spans="1:6">
      <c r="A114" s="10"/>
      <c r="B114" s="10" t="str">
        <f>Running_EU_funded_projects!A114</f>
        <v>THESEUS</v>
      </c>
      <c r="C114" s="10"/>
      <c r="D114" s="10" t="str">
        <f>Finished_EU_funded_projects!A114</f>
        <v>ES-WAMAR</v>
      </c>
      <c r="E114" s="10" t="str">
        <f>'Finished_non-EU_funded_projects'!A114</f>
        <v>Short-Rotation-Plantation nutrient recycling</v>
      </c>
      <c r="F114" s="11"/>
    </row>
    <row r="115" spans="1:6">
      <c r="A115" s="10"/>
      <c r="B115" s="10" t="str">
        <f>Running_EU_funded_projects!A115</f>
        <v>ToNoWaste</v>
      </c>
      <c r="C115" s="10"/>
      <c r="D115" s="10" t="str">
        <f>Finished_EU_funded_projects!A115</f>
        <v>EU Aquaponics Hub</v>
      </c>
      <c r="E115" s="10" t="str">
        <f>'Finished_non-EU_funded_projects'!A115</f>
        <v>Sludge phosphorus reycling Norway</v>
      </c>
      <c r="F115" s="11"/>
    </row>
    <row r="116" spans="1:6">
      <c r="A116" s="10"/>
      <c r="B116" s="10" t="str">
        <f>Running_EU_funded_projects!A116</f>
        <v>trans4num</v>
      </c>
      <c r="C116" s="10"/>
      <c r="D116" s="10" t="str">
        <f>Finished_EU_funded_projects!A116</f>
        <v>EUALGAE</v>
      </c>
      <c r="E116" s="10" t="str">
        <f>'Finished_non-EU_funded_projects'!A116</f>
        <v>Sludge2Soil</v>
      </c>
      <c r="F116" s="11"/>
    </row>
    <row r="117" spans="1:6">
      <c r="A117" s="10"/>
      <c r="B117" s="10" t="str">
        <f>Running_EU_funded_projects!A117</f>
        <v>UNLOCK</v>
      </c>
      <c r="C117" s="10"/>
      <c r="D117" s="10" t="str">
        <f>Finished_EU_funded_projects!A117</f>
        <v>EUROLEGUME</v>
      </c>
      <c r="E117" s="10" t="str">
        <f>'Finished_non-EU_funded_projects'!A117</f>
        <v>SLUDGEFFECT</v>
      </c>
      <c r="F117" s="11"/>
    </row>
    <row r="118" spans="1:6">
      <c r="A118" s="10"/>
      <c r="B118" s="10" t="str">
        <f>Running_EU_funded_projects!A118</f>
        <v>URBAN-GOLD</v>
      </c>
      <c r="C118" s="10"/>
      <c r="D118" s="10" t="str">
        <f>Finished_EU_funded_projects!A118</f>
        <v>EURoot</v>
      </c>
      <c r="E118" s="10" t="str">
        <f>'Finished_non-EU_funded_projects'!A118</f>
        <v>SLURRY-MAX</v>
      </c>
      <c r="F118" s="11"/>
    </row>
    <row r="119" spans="1:6">
      <c r="A119" s="10"/>
      <c r="B119" s="10" t="str">
        <f>Running_EU_funded_projects!A119</f>
        <v>VALUE4FARM</v>
      </c>
      <c r="C119" s="10"/>
      <c r="D119" s="10" t="str">
        <f>Finished_EU_funded_projects!A119</f>
        <v>Euroslam</v>
      </c>
      <c r="E119" s="10" t="str">
        <f>'Finished_non-EU_funded_projects'!A119</f>
        <v>StraPhos</v>
      </c>
      <c r="F119" s="11"/>
    </row>
    <row r="120" spans="1:6">
      <c r="A120" s="10"/>
      <c r="B120" s="10" t="str">
        <f>Running_EU_funded_projects!A120</f>
        <v>WASTE4SOIL</v>
      </c>
      <c r="C120" s="10"/>
      <c r="D120" s="10" t="str">
        <f>Finished_EU_funded_projects!A120</f>
        <v>FAIRWAY</v>
      </c>
      <c r="E120" s="10" t="str">
        <f>'Finished_non-EU_funded_projects'!A120</f>
        <v>Substitution of fossil-resource based fertilizers by mineral nutrients recovered from biobased side streams</v>
      </c>
      <c r="F120" s="11"/>
    </row>
    <row r="121" spans="1:6">
      <c r="A121" s="10"/>
      <c r="B121" s="10" t="str">
        <f>Running_EU_funded_projects!A121</f>
        <v>WG ECOSTAT Nutrient work</v>
      </c>
      <c r="C121" s="10"/>
      <c r="D121" s="10" t="str">
        <f>Finished_EU_funded_projects!A121</f>
        <v>FARMYING</v>
      </c>
      <c r="E121" s="10" t="str">
        <f>'Finished_non-EU_funded_projects'!A121</f>
        <v>SuPaPhos</v>
      </c>
      <c r="F121" s="11"/>
    </row>
    <row r="122" spans="1:6">
      <c r="A122" s="10"/>
      <c r="B122" s="10"/>
      <c r="C122" s="10"/>
      <c r="D122" s="10" t="str">
        <f>Finished_EU_funded_projects!A122</f>
        <v>FATIMA</v>
      </c>
      <c r="E122" s="10" t="str">
        <f>'Finished_non-EU_funded_projects'!A122</f>
        <v>SUSKULT</v>
      </c>
      <c r="F122" s="11"/>
    </row>
    <row r="123" spans="1:6">
      <c r="A123" s="10"/>
      <c r="B123" s="10"/>
      <c r="C123" s="10"/>
      <c r="D123" s="10" t="str">
        <f>Finished_EU_funded_projects!A123</f>
        <v>Feed-a-Gene</v>
      </c>
      <c r="E123" s="10" t="str">
        <f>'Finished_non-EU_funded_projects'!A123</f>
        <v>Sustainable Airport Cities</v>
      </c>
      <c r="F123" s="11"/>
    </row>
    <row r="124" spans="1:6">
      <c r="A124" s="10"/>
      <c r="B124" s="10"/>
      <c r="C124" s="10"/>
      <c r="D124" s="10" t="str">
        <f>Finished_EU_funded_projects!A124</f>
        <v>FER-PLAY</v>
      </c>
      <c r="E124" s="10" t="str">
        <f>'Finished_non-EU_funded_projects'!A124</f>
        <v>TERRY-P Tool</v>
      </c>
      <c r="F124" s="11"/>
    </row>
    <row r="125" spans="1:6">
      <c r="A125" s="10"/>
      <c r="B125" s="10"/>
      <c r="C125" s="10"/>
      <c r="D125" s="10" t="str">
        <f>Finished_EU_funded_projects!A125</f>
        <v>FertiCycle</v>
      </c>
      <c r="E125" s="10" t="str">
        <f>'Finished_non-EU_funded_projects'!A125</f>
        <v>Tetraphos</v>
      </c>
      <c r="F125" s="11"/>
    </row>
    <row r="126" spans="1:6">
      <c r="A126" s="10"/>
      <c r="B126" s="10"/>
      <c r="C126" s="10"/>
      <c r="D126" s="10" t="str">
        <f>Finished_EU_funded_projects!A126</f>
        <v>FERTINNOWA</v>
      </c>
      <c r="E126" s="10" t="str">
        <f>'Finished_non-EU_funded_projects'!A126</f>
        <v>The Resource Container</v>
      </c>
      <c r="F126" s="11"/>
    </row>
    <row r="127" spans="1:6">
      <c r="A127" s="10"/>
      <c r="B127" s="10"/>
      <c r="C127" s="10"/>
      <c r="D127" s="10" t="str">
        <f>Finished_EU_funded_projects!A127</f>
        <v>Fertiplus</v>
      </c>
      <c r="E127" s="10" t="str">
        <f>'Finished_non-EU_funded_projects'!A127</f>
        <v>Tianshui Shui Sweetest Apples Ltd</v>
      </c>
      <c r="F127" s="11"/>
    </row>
    <row r="128" spans="1:6">
      <c r="A128" s="10"/>
      <c r="B128" s="10"/>
      <c r="C128" s="10"/>
      <c r="D128" s="10" t="str">
        <f>Finished_EU_funded_projects!A128</f>
        <v>FOODRUS</v>
      </c>
      <c r="E128" s="10" t="str">
        <f>'Finished_non-EU_funded_projects'!A128</f>
        <v>TransBio</v>
      </c>
      <c r="F128" s="11"/>
    </row>
    <row r="129" spans="1:6">
      <c r="A129" s="10"/>
      <c r="B129" s="10"/>
      <c r="C129" s="10"/>
      <c r="D129" s="10" t="str">
        <f>Finished_EU_funded_projects!A129</f>
        <v>FORCE</v>
      </c>
      <c r="E129" s="10" t="str">
        <f>'Finished_non-EU_funded_projects'!A129</f>
        <v>TYPKI</v>
      </c>
      <c r="F129" s="11"/>
    </row>
    <row r="130" spans="1:6">
      <c r="A130" s="10"/>
      <c r="B130" s="10"/>
      <c r="C130" s="10"/>
      <c r="D130" s="10" t="str">
        <f>Finished_EU_funded_projects!A130</f>
        <v>FramWat</v>
      </c>
      <c r="E130" s="10" t="str">
        <f>'Finished_non-EU_funded_projects'!A130</f>
        <v>UK CIP2</v>
      </c>
      <c r="F130" s="11"/>
    </row>
    <row r="131" spans="1:6">
      <c r="A131" s="10"/>
      <c r="B131" s="10"/>
      <c r="C131" s="10"/>
      <c r="D131" s="10" t="str">
        <f>Finished_EU_funded_projects!A131</f>
        <v>FREEWAT</v>
      </c>
      <c r="E131" s="10" t="str">
        <f>'Finished_non-EU_funded_projects'!A131</f>
        <v>UNEP INMS</v>
      </c>
      <c r="F131" s="11"/>
    </row>
    <row r="132" spans="1:6">
      <c r="A132" s="10"/>
      <c r="B132" s="10"/>
      <c r="C132" s="10"/>
      <c r="D132" s="10" t="str">
        <f>Finished_EU_funded_projects!A132</f>
        <v>FUSIONS</v>
      </c>
      <c r="E132" s="10" t="str">
        <f>'Finished_non-EU_funded_projects'!A132</f>
        <v>UPM and Yara recycled fertilisers</v>
      </c>
      <c r="F132" s="11"/>
    </row>
    <row r="133" spans="1:6">
      <c r="A133" s="10"/>
      <c r="B133" s="10"/>
      <c r="C133" s="10"/>
      <c r="D133" s="10" t="str">
        <f>Finished_EU_funded_projects!A133</f>
        <v>FUTUREROOTS</v>
      </c>
      <c r="E133" s="10" t="str">
        <f>'Finished_non-EU_funded_projects'!A133</f>
        <v>VALODIM</v>
      </c>
      <c r="F133" s="11"/>
    </row>
    <row r="134" spans="1:6">
      <c r="A134" s="10"/>
      <c r="B134" s="10"/>
      <c r="C134" s="10"/>
      <c r="D134" s="10" t="str">
        <f>Finished_EU_funded_projects!A134</f>
        <v>GISWASTE</v>
      </c>
      <c r="E134" s="10" t="str">
        <f>'Finished_non-EU_funded_projects'!A134</f>
        <v>Valorising of waste streams to recover nutrients from grass and seaweed biorefineries</v>
      </c>
      <c r="F134" s="11"/>
    </row>
    <row r="135" spans="1:6">
      <c r="A135" s="10"/>
      <c r="B135" s="10"/>
      <c r="C135" s="10"/>
      <c r="D135" s="10" t="str">
        <f>Finished_EU_funded_projects!A135</f>
        <v>GR3</v>
      </c>
      <c r="E135" s="10" t="str">
        <f>'Finished_non-EU_funded_projects'!A135</f>
        <v>Valurine</v>
      </c>
      <c r="F135" s="11"/>
    </row>
    <row r="136" spans="1:6">
      <c r="A136" s="10"/>
      <c r="B136" s="10"/>
      <c r="C136" s="10"/>
      <c r="D136" s="10" t="str">
        <f>Finished_EU_funded_projects!A136</f>
        <v>Green P</v>
      </c>
      <c r="E136" s="10" t="str">
        <f>'Finished_non-EU_funded_projects'!A136</f>
        <v>Waste to Product (W2P)</v>
      </c>
      <c r="F136" s="11"/>
    </row>
    <row r="137" spans="1:6">
      <c r="A137" s="10"/>
      <c r="B137" s="10"/>
      <c r="C137" s="10"/>
      <c r="D137" s="10" t="str">
        <f>Finished_EU_funded_projects!A137</f>
        <v>GreenAgri</v>
      </c>
      <c r="E137" s="10" t="str">
        <f>'Finished_non-EU_funded_projects'!A137</f>
        <v>WikiLwwks</v>
      </c>
      <c r="F137" s="11"/>
    </row>
    <row r="138" spans="1:6">
      <c r="A138" s="10"/>
      <c r="B138" s="10"/>
      <c r="C138" s="10"/>
      <c r="D138" s="10" t="str">
        <f>Finished_EU_funded_projects!A138</f>
        <v>HIGFLY</v>
      </c>
      <c r="E138" s="10" t="str">
        <f>'Finished_non-EU_funded_projects'!A138</f>
        <v>ZAWENT</v>
      </c>
      <c r="F138" s="11"/>
    </row>
    <row r="139" spans="1:6">
      <c r="A139" s="10"/>
      <c r="B139" s="10"/>
      <c r="C139" s="10"/>
      <c r="D139" s="10" t="str">
        <f>Finished_EU_funded_projects!A139</f>
        <v>HOOP</v>
      </c>
      <c r="E139" s="10"/>
      <c r="F139" s="11"/>
    </row>
    <row r="140" spans="1:6">
      <c r="A140" s="10"/>
      <c r="B140" s="10"/>
      <c r="C140" s="10"/>
      <c r="D140" s="10" t="str">
        <f>Finished_EU_funded_projects!A140</f>
        <v>Horti-blueC</v>
      </c>
      <c r="E140" s="10"/>
      <c r="F140" s="11"/>
    </row>
    <row r="141" spans="1:6">
      <c r="A141" s="10"/>
      <c r="B141" s="10"/>
      <c r="C141" s="10"/>
      <c r="D141" s="10" t="str">
        <f>Finished_EU_funded_projects!A141</f>
        <v>HotPaNTS</v>
      </c>
      <c r="E141" s="10"/>
      <c r="F141" s="11"/>
    </row>
    <row r="142" spans="1:6">
      <c r="A142" s="10"/>
      <c r="B142" s="10"/>
      <c r="C142" s="10"/>
      <c r="D142" s="10" t="str">
        <f>Finished_EU_funded_projects!A142</f>
        <v>Houseful</v>
      </c>
      <c r="E142" s="10"/>
      <c r="F142" s="11"/>
    </row>
    <row r="143" spans="1:6">
      <c r="A143" s="10"/>
      <c r="B143" s="10"/>
      <c r="C143" s="10"/>
      <c r="D143" s="10" t="str">
        <f>Finished_EU_funded_projects!A143</f>
        <v>HTC4WASTE</v>
      </c>
      <c r="E143" s="10"/>
      <c r="F143" s="11"/>
    </row>
    <row r="144" spans="1:6">
      <c r="A144" s="10"/>
      <c r="B144" s="10"/>
      <c r="C144" s="10"/>
      <c r="D144" s="10" t="str">
        <f>Finished_EU_funded_projects!A144</f>
        <v>HTCycle</v>
      </c>
      <c r="E144" s="10"/>
      <c r="F144" s="11"/>
    </row>
    <row r="145" spans="1:6">
      <c r="A145" s="10"/>
      <c r="B145" s="10"/>
      <c r="C145" s="10"/>
      <c r="D145" s="10" t="str">
        <f>Finished_EU_funded_projects!A145</f>
        <v>HYDROUSA</v>
      </c>
      <c r="E145" s="10"/>
      <c r="F145" s="11"/>
    </row>
    <row r="146" spans="1:6">
      <c r="A146" s="10"/>
      <c r="B146" s="10"/>
      <c r="C146" s="10"/>
      <c r="D146" s="10" t="str">
        <f>Finished_EU_funded_projects!A146</f>
        <v>iCirBus-4Industries</v>
      </c>
      <c r="E146" s="10"/>
      <c r="F146" s="11"/>
    </row>
    <row r="147" spans="1:6">
      <c r="A147" s="10"/>
      <c r="B147" s="10"/>
      <c r="C147" s="10"/>
      <c r="D147" s="10" t="str">
        <f>Finished_EU_funded_projects!A147</f>
        <v>IDESoWa</v>
      </c>
      <c r="E147" s="10"/>
      <c r="F147" s="11"/>
    </row>
    <row r="148" spans="1:6">
      <c r="A148" s="10"/>
      <c r="B148" s="10"/>
      <c r="C148" s="10"/>
      <c r="D148" s="10" t="str">
        <f>Finished_EU_funded_projects!A148</f>
        <v>In-BRIEF</v>
      </c>
      <c r="E148" s="10"/>
      <c r="F148" s="11"/>
    </row>
    <row r="149" spans="1:6">
      <c r="A149" s="10"/>
      <c r="B149" s="10"/>
      <c r="C149" s="10"/>
      <c r="D149" s="10" t="str">
        <f>Finished_EU_funded_projects!A149</f>
        <v>INCOVER</v>
      </c>
      <c r="E149" s="10"/>
      <c r="F149" s="11"/>
    </row>
    <row r="150" spans="1:6">
      <c r="A150" s="10"/>
      <c r="B150" s="10"/>
      <c r="C150" s="10"/>
      <c r="D150" s="10" t="str">
        <f>Finished_EU_funded_projects!A150</f>
        <v>InDIRECT</v>
      </c>
      <c r="E150" s="10"/>
      <c r="F150" s="11"/>
    </row>
    <row r="151" spans="1:6">
      <c r="A151" s="10"/>
      <c r="B151" s="10"/>
      <c r="C151" s="10"/>
      <c r="D151" s="10" t="str">
        <f>Finished_EU_funded_projects!A151</f>
        <v>INEMAD-GR3</v>
      </c>
      <c r="E151" s="10"/>
      <c r="F151" s="11"/>
    </row>
    <row r="152" spans="1:6">
      <c r="A152" s="10"/>
      <c r="B152" s="10"/>
      <c r="C152" s="10"/>
      <c r="D152" s="10" t="str">
        <f>Finished_EU_funded_projects!A152</f>
        <v>InnoPellet</v>
      </c>
      <c r="E152" s="10"/>
      <c r="F152" s="11"/>
    </row>
    <row r="153" spans="1:6">
      <c r="A153" s="10"/>
      <c r="B153" s="10"/>
      <c r="C153" s="10"/>
      <c r="D153" s="10" t="str">
        <f>Finished_EU_funded_projects!A153</f>
        <v>INNOQUA</v>
      </c>
      <c r="E153" s="10"/>
      <c r="F153" s="11"/>
    </row>
    <row r="154" spans="1:6">
      <c r="A154" s="10"/>
      <c r="B154" s="10"/>
      <c r="C154" s="10"/>
      <c r="D154" s="10" t="str">
        <f>Finished_EU_funded_projects!A154</f>
        <v>InPhos</v>
      </c>
      <c r="E154" s="10"/>
      <c r="F154" s="11"/>
    </row>
    <row r="155" spans="1:6">
      <c r="A155" s="10"/>
      <c r="B155" s="10"/>
      <c r="C155" s="10"/>
      <c r="D155" s="10" t="str">
        <f>Finished_EU_funded_projects!A155</f>
        <v>INSPIRATION</v>
      </c>
      <c r="E155" s="10"/>
      <c r="F155" s="11"/>
    </row>
    <row r="156" spans="1:6">
      <c r="A156" s="10"/>
      <c r="B156" s="10"/>
      <c r="C156" s="10"/>
      <c r="D156" s="10" t="str">
        <f>Finished_EU_funded_projects!A156</f>
        <v>Intcatch</v>
      </c>
      <c r="E156" s="10"/>
      <c r="F156" s="11"/>
    </row>
    <row r="157" spans="1:6">
      <c r="A157" s="10"/>
      <c r="B157" s="10"/>
      <c r="C157" s="10"/>
      <c r="D157" s="10" t="str">
        <f>Finished_EU_funded_projects!A157</f>
        <v>INTEKO</v>
      </c>
      <c r="E157" s="10"/>
      <c r="F157" s="11"/>
    </row>
    <row r="158" spans="1:6">
      <c r="A158" s="10"/>
      <c r="B158" s="10"/>
      <c r="C158" s="10"/>
      <c r="D158" s="10" t="str">
        <f>Finished_EU_funded_projects!A158</f>
        <v>INTMET</v>
      </c>
      <c r="E158" s="10"/>
      <c r="F158" s="11"/>
    </row>
    <row r="159" spans="1:6">
      <c r="A159" s="10"/>
      <c r="B159" s="10"/>
      <c r="C159" s="10"/>
      <c r="D159" s="10" t="str">
        <f>Finished_EU_funded_projects!A159</f>
        <v>IPHYC-H2020</v>
      </c>
      <c r="E159" s="10"/>
      <c r="F159" s="11"/>
    </row>
    <row r="160" spans="1:6">
      <c r="A160" s="10"/>
      <c r="B160" s="10"/>
      <c r="C160" s="10"/>
      <c r="D160" s="10" t="str">
        <f>Finished_EU_funded_projects!A160</f>
        <v>iSQAPER</v>
      </c>
      <c r="E160" s="10"/>
      <c r="F160" s="11"/>
    </row>
    <row r="161" spans="1:6">
      <c r="A161" s="10"/>
      <c r="B161" s="10"/>
      <c r="C161" s="10"/>
      <c r="D161" s="10" t="str">
        <f>Finished_EU_funded_projects!A161</f>
        <v>ITERAMS</v>
      </c>
      <c r="E161" s="10"/>
      <c r="F161" s="11"/>
    </row>
    <row r="162" spans="1:6">
      <c r="A162" s="10"/>
      <c r="B162" s="10"/>
      <c r="C162" s="10"/>
      <c r="D162" s="10" t="str">
        <f>Finished_EU_funded_projects!A162</f>
        <v>IWAMA</v>
      </c>
      <c r="E162" s="10"/>
      <c r="F162" s="11"/>
    </row>
    <row r="163" spans="1:6">
      <c r="A163" s="10"/>
      <c r="B163" s="10"/>
      <c r="C163" s="10"/>
      <c r="D163" s="10" t="str">
        <f>Finished_EU_funded_projects!A163</f>
        <v>KTI PyroPhos</v>
      </c>
      <c r="E163" s="10"/>
      <c r="F163" s="11"/>
    </row>
    <row r="164" spans="1:6">
      <c r="A164" s="10"/>
      <c r="B164" s="10"/>
      <c r="C164" s="10"/>
      <c r="D164" s="10" t="str">
        <f>Finished_EU_funded_projects!A164</f>
        <v>LANDMARK</v>
      </c>
      <c r="E164" s="10"/>
      <c r="F164" s="11"/>
    </row>
    <row r="165" spans="1:6">
      <c r="A165" s="10"/>
      <c r="B165" s="10"/>
      <c r="C165" s="10"/>
      <c r="D165" s="10" t="str">
        <f>Finished_EU_funded_projects!A165</f>
        <v>LEMNA</v>
      </c>
      <c r="E165" s="10"/>
      <c r="F165" s="11"/>
    </row>
    <row r="166" spans="1:6">
      <c r="A166" s="10"/>
      <c r="B166" s="10"/>
      <c r="C166" s="10"/>
      <c r="D166" s="10" t="str">
        <f>Finished_EU_funded_projects!A166</f>
        <v>Life BIOBEST</v>
      </c>
      <c r="E166" s="10"/>
      <c r="F166" s="11"/>
    </row>
    <row r="167" spans="1:6">
      <c r="A167" s="10"/>
      <c r="B167" s="10"/>
      <c r="C167" s="10"/>
      <c r="D167" s="10" t="str">
        <f>Finished_EU_funded_projects!A167</f>
        <v>Life CHIMERA</v>
      </c>
      <c r="E167" s="10"/>
      <c r="F167" s="11"/>
    </row>
    <row r="168" spans="1:6">
      <c r="A168" s="10"/>
      <c r="B168" s="10"/>
      <c r="C168" s="10"/>
      <c r="D168" s="10" t="str">
        <f>Finished_EU_funded_projects!A168</f>
        <v xml:space="preserve">LIFE EBP </v>
      </c>
      <c r="E168" s="10"/>
      <c r="F168" s="11"/>
    </row>
    <row r="169" spans="1:6">
      <c r="A169" s="10"/>
      <c r="B169" s="10"/>
      <c r="C169" s="10"/>
      <c r="D169" s="10" t="str">
        <f>Finished_EU_funded_projects!A169</f>
        <v>LIFE FREEDOM</v>
      </c>
      <c r="E169" s="10"/>
      <c r="F169" s="11"/>
    </row>
    <row r="170" spans="1:6">
      <c r="A170" s="10"/>
      <c r="B170" s="10"/>
      <c r="C170" s="10"/>
      <c r="D170" s="10" t="str">
        <f>Finished_EU_funded_projects!A170</f>
        <v>LIFE Green Ammonia</v>
      </c>
      <c r="E170" s="10"/>
      <c r="F170" s="11"/>
    </row>
    <row r="171" spans="1:6">
      <c r="A171" s="10"/>
      <c r="B171" s="10"/>
      <c r="C171" s="10"/>
      <c r="D171" s="10" t="str">
        <f>Finished_EU_funded_projects!A171</f>
        <v xml:space="preserve">LIFE Infusion </v>
      </c>
      <c r="E171" s="10"/>
      <c r="F171" s="11"/>
    </row>
    <row r="172" spans="1:6">
      <c r="A172" s="10"/>
      <c r="B172" s="10"/>
      <c r="C172" s="10"/>
      <c r="D172" s="10" t="str">
        <f>Finished_EU_funded_projects!A172</f>
        <v>LIFE IP RICH WATERS</v>
      </c>
      <c r="E172" s="10"/>
      <c r="F172" s="11"/>
    </row>
    <row r="173" spans="1:6">
      <c r="A173" s="10"/>
      <c r="B173" s="10"/>
      <c r="C173" s="10"/>
      <c r="D173" s="10" t="str">
        <f>Finished_EU_funded_projects!A173</f>
        <v>LIFE Phoenix</v>
      </c>
      <c r="E173" s="10"/>
      <c r="F173" s="11"/>
    </row>
    <row r="174" spans="1:6">
      <c r="A174" s="10"/>
      <c r="B174" s="10"/>
      <c r="C174" s="10"/>
      <c r="D174" s="10" t="str">
        <f>Finished_EU_funded_projects!A174</f>
        <v>LIFE POREM</v>
      </c>
      <c r="E174" s="10"/>
      <c r="F174" s="11"/>
    </row>
    <row r="175" spans="1:6">
      <c r="A175" s="10"/>
      <c r="B175" s="10"/>
      <c r="C175" s="10"/>
      <c r="D175" s="10" t="str">
        <f>Finished_EU_funded_projects!A175</f>
        <v>LIFE RENATUREWAT</v>
      </c>
      <c r="E175" s="10"/>
      <c r="F175" s="11"/>
    </row>
    <row r="176" spans="1:6">
      <c r="A176" s="10"/>
      <c r="B176" s="10"/>
      <c r="C176" s="10"/>
      <c r="D176" s="10" t="str">
        <f>Finished_EU_funded_projects!A176</f>
        <v>LIFE Sludge2resource</v>
      </c>
      <c r="E176" s="10"/>
      <c r="F176" s="11"/>
    </row>
    <row r="177" spans="1:6">
      <c r="A177" s="10"/>
      <c r="B177" s="10"/>
      <c r="C177" s="10"/>
      <c r="D177" s="10" t="str">
        <f>Finished_EU_funded_projects!A177</f>
        <v>LIFE Waste2NeoAlginate</v>
      </c>
      <c r="E177" s="10"/>
      <c r="F177" s="11"/>
    </row>
    <row r="178" spans="1:6">
      <c r="A178" s="10"/>
      <c r="B178" s="10"/>
      <c r="C178" s="10"/>
      <c r="D178" s="10" t="str">
        <f>Finished_EU_funded_projects!A178</f>
        <v>LIFE-ARIMEDA</v>
      </c>
      <c r="E178" s="10"/>
      <c r="F178" s="11"/>
    </row>
    <row r="179" spans="1:6">
      <c r="A179" s="10"/>
      <c r="B179" s="10"/>
      <c r="C179" s="10"/>
      <c r="D179" s="10" t="str">
        <f>Finished_EU_funded_projects!A179</f>
        <v xml:space="preserve">LIFECAB </v>
      </c>
      <c r="E179" s="10"/>
      <c r="F179" s="11"/>
    </row>
    <row r="180" spans="1:6">
      <c r="A180" s="10"/>
      <c r="B180" s="10"/>
      <c r="C180" s="10"/>
      <c r="D180" s="10" t="str">
        <f>Finished_EU_funded_projects!A180</f>
        <v>LivAGE</v>
      </c>
      <c r="E180" s="10"/>
      <c r="F180" s="11"/>
    </row>
    <row r="181" spans="1:6">
      <c r="A181" s="10"/>
      <c r="B181" s="10"/>
      <c r="C181" s="10"/>
      <c r="D181" s="10" t="str">
        <f>Finished_EU_funded_projects!A181</f>
        <v>LiveLagoons</v>
      </c>
      <c r="E181" s="10"/>
      <c r="F181" s="11"/>
    </row>
    <row r="182" spans="1:6">
      <c r="A182" s="10"/>
      <c r="B182" s="10"/>
      <c r="C182" s="10"/>
      <c r="D182" s="10" t="str">
        <f>Finished_EU_funded_projects!A182</f>
        <v>LIWE</v>
      </c>
      <c r="E182" s="10"/>
      <c r="F182" s="11"/>
    </row>
    <row r="183" spans="1:6">
      <c r="A183" s="10"/>
      <c r="B183" s="10"/>
      <c r="C183" s="12"/>
      <c r="D183" s="10" t="str">
        <f>Finished_EU_funded_projects!A183</f>
        <v>Lo2x</v>
      </c>
      <c r="E183" s="10"/>
      <c r="F183" s="11"/>
    </row>
    <row r="184" spans="1:6">
      <c r="A184" s="10"/>
      <c r="B184" s="10"/>
      <c r="C184" s="10"/>
      <c r="D184" s="10" t="str">
        <f>Finished_EU_funded_projects!A184</f>
        <v>Manev</v>
      </c>
      <c r="E184" s="10"/>
      <c r="F184" s="11"/>
    </row>
    <row r="185" spans="1:6">
      <c r="A185" s="10"/>
      <c r="B185" s="10"/>
      <c r="C185" s="10"/>
      <c r="D185" s="10" t="str">
        <f>Finished_EU_funded_projects!A185</f>
        <v>MANURE STANDARDS</v>
      </c>
      <c r="E185" s="10"/>
      <c r="F185" s="11"/>
    </row>
    <row r="186" spans="1:6">
      <c r="A186" s="10"/>
      <c r="B186" s="10"/>
      <c r="C186" s="10"/>
      <c r="D186" s="10" t="str">
        <f>Finished_EU_funded_projects!A186</f>
        <v>ManureEcoMine</v>
      </c>
      <c r="E186" s="10"/>
      <c r="F186" s="11"/>
    </row>
    <row r="187" spans="1:6">
      <c r="A187" s="10"/>
      <c r="B187" s="10"/>
      <c r="C187" s="10"/>
      <c r="D187" s="10" t="str">
        <f>Finished_EU_funded_projects!A187</f>
        <v>Mest op Maat - Dünger nach Maß</v>
      </c>
      <c r="E187" s="10"/>
      <c r="F187" s="11"/>
    </row>
    <row r="188" spans="1:6">
      <c r="A188" s="10"/>
      <c r="B188" s="10"/>
      <c r="C188" s="10"/>
      <c r="D188" s="10" t="str">
        <f>Finished_EU_funded_projects!A188</f>
        <v>METGROW PLUS</v>
      </c>
      <c r="E188" s="10"/>
      <c r="F188" s="11"/>
    </row>
    <row r="189" spans="1:6">
      <c r="A189" s="10"/>
      <c r="B189" s="10"/>
      <c r="C189" s="10"/>
      <c r="D189" s="10" t="str">
        <f>Finished_EU_funded_projects!A189</f>
        <v>MicroAlgae 4.0</v>
      </c>
      <c r="E189" s="10"/>
      <c r="F189" s="11"/>
    </row>
    <row r="190" spans="1:6">
      <c r="A190" s="10"/>
      <c r="B190" s="10"/>
      <c r="C190" s="10"/>
      <c r="D190" s="10" t="str">
        <f>Finished_EU_funded_projects!A190</f>
        <v>MicroFert</v>
      </c>
      <c r="E190" s="10"/>
      <c r="F190" s="11"/>
    </row>
    <row r="191" spans="1:6">
      <c r="A191" s="10"/>
      <c r="B191" s="10"/>
      <c r="C191" s="10"/>
      <c r="D191" s="10" t="str">
        <f>Finished_EU_funded_projects!A191</f>
        <v>MIN-GUIDE</v>
      </c>
      <c r="E191" s="10"/>
      <c r="F191" s="11"/>
    </row>
    <row r="192" spans="1:6">
      <c r="A192" s="10"/>
      <c r="B192" s="10"/>
      <c r="C192" s="10"/>
      <c r="D192" s="10" t="str">
        <f>Finished_EU_funded_projects!A192</f>
        <v>MIX-FERTILIZER</v>
      </c>
      <c r="E192" s="10"/>
      <c r="F192" s="11"/>
    </row>
    <row r="193" spans="1:6">
      <c r="A193" s="10"/>
      <c r="B193" s="10"/>
      <c r="C193" s="10"/>
      <c r="D193" s="10" t="str">
        <f>Finished_EU_funded_projects!A193</f>
        <v>Model2Bio</v>
      </c>
      <c r="E193" s="10"/>
      <c r="F193" s="11"/>
    </row>
    <row r="194" spans="1:6">
      <c r="A194" s="10"/>
      <c r="B194" s="10"/>
      <c r="C194" s="10"/>
      <c r="D194" s="10" t="str">
        <f>Finished_EU_funded_projects!A194</f>
        <v>MORPHEUS</v>
      </c>
      <c r="E194" s="10"/>
      <c r="F194" s="11"/>
    </row>
    <row r="195" spans="1:6">
      <c r="A195" s="10"/>
      <c r="B195" s="10"/>
      <c r="C195" s="10"/>
      <c r="D195" s="10" t="str">
        <f>Finished_EU_funded_projects!A195</f>
        <v>Mubic</v>
      </c>
      <c r="E195" s="10"/>
      <c r="F195" s="11"/>
    </row>
    <row r="196" spans="1:6">
      <c r="A196" s="10"/>
      <c r="B196" s="10"/>
      <c r="C196" s="10"/>
      <c r="D196" s="10" t="str">
        <f>Finished_EU_funded_projects!A196</f>
        <v>NanoPhosTox</v>
      </c>
      <c r="E196" s="10"/>
      <c r="F196" s="11"/>
    </row>
    <row r="197" spans="1:6">
      <c r="A197" s="10"/>
      <c r="B197" s="10"/>
      <c r="C197" s="10"/>
      <c r="D197" s="10" t="str">
        <f>Finished_EU_funded_projects!A197</f>
        <v>NAPSEA</v>
      </c>
      <c r="E197" s="10"/>
      <c r="F197" s="11"/>
    </row>
    <row r="198" spans="1:6">
      <c r="A198" s="10"/>
      <c r="B198" s="10"/>
      <c r="C198" s="10"/>
      <c r="D198" s="10" t="str">
        <f>Finished_EU_funded_projects!A198</f>
        <v>NECOVERY</v>
      </c>
      <c r="E198" s="10"/>
      <c r="F198" s="11"/>
    </row>
    <row r="199" spans="1:6">
      <c r="A199" s="10"/>
      <c r="B199" s="10"/>
      <c r="C199" s="10"/>
      <c r="D199" s="10" t="str">
        <f>Finished_EU_funded_projects!A199</f>
        <v>NEMO</v>
      </c>
      <c r="E199" s="10"/>
      <c r="F199" s="11"/>
    </row>
    <row r="200" spans="1:6">
      <c r="A200" s="10"/>
      <c r="B200" s="10"/>
      <c r="C200" s="10"/>
      <c r="D200" s="10" t="str">
        <f>Finished_EU_funded_projects!A200</f>
        <v>Nenu2phar</v>
      </c>
      <c r="E200" s="10"/>
      <c r="F200" s="11"/>
    </row>
    <row r="201" spans="1:6">
      <c r="A201" s="10"/>
      <c r="B201" s="10"/>
      <c r="C201" s="10"/>
      <c r="D201" s="10" t="str">
        <f>Finished_EU_funded_projects!A201</f>
        <v>NEREUS INTERREG</v>
      </c>
      <c r="E201" s="10"/>
      <c r="F201" s="11"/>
    </row>
    <row r="202" spans="1:6">
      <c r="A202" s="10"/>
      <c r="B202" s="10"/>
      <c r="C202" s="10"/>
      <c r="D202" s="10" t="str">
        <f>Finished_EU_funded_projects!A202</f>
        <v>NEWAPP</v>
      </c>
      <c r="E202" s="10"/>
      <c r="F202" s="11"/>
    </row>
    <row r="203" spans="1:6">
      <c r="A203" s="10"/>
      <c r="B203" s="10"/>
      <c r="C203" s="10"/>
      <c r="D203" s="10" t="str">
        <f>Finished_EU_funded_projects!A203</f>
        <v>NEWBIES</v>
      </c>
      <c r="E203" s="10"/>
      <c r="F203" s="11"/>
    </row>
    <row r="204" spans="1:6">
      <c r="A204" s="10"/>
      <c r="B204" s="10"/>
      <c r="C204" s="10"/>
      <c r="D204" s="10" t="str">
        <f>Finished_EU_funded_projects!A204</f>
        <v>New-C-Land</v>
      </c>
      <c r="E204" s="10"/>
      <c r="F204" s="11"/>
    </row>
    <row r="205" spans="1:6">
      <c r="A205" s="10"/>
      <c r="B205" s="10"/>
      <c r="C205" s="10"/>
      <c r="D205" s="10" t="str">
        <f>Finished_EU_funded_projects!A205</f>
        <v>NEWEST</v>
      </c>
      <c r="E205" s="10"/>
      <c r="F205" s="11"/>
    </row>
    <row r="206" spans="1:6">
      <c r="A206" s="10"/>
      <c r="B206" s="10"/>
      <c r="C206" s="10"/>
      <c r="D206" s="10" t="str">
        <f>Finished_EU_funded_projects!A206</f>
        <v>Newfert</v>
      </c>
      <c r="E206" s="10"/>
      <c r="F206" s="11"/>
    </row>
    <row r="207" spans="1:6">
      <c r="A207" s="10"/>
      <c r="B207" s="10"/>
      <c r="C207" s="10"/>
      <c r="D207" s="10" t="str">
        <f>Finished_EU_funded_projects!A207</f>
        <v>NEW-HARMONICA</v>
      </c>
      <c r="E207" s="10"/>
      <c r="F207" s="11"/>
    </row>
    <row r="208" spans="1:6">
      <c r="A208" s="10"/>
      <c r="B208" s="10"/>
      <c r="C208" s="10"/>
      <c r="D208" s="10" t="str">
        <f>Finished_EU_funded_projects!A208</f>
        <v>NEW-MINE</v>
      </c>
      <c r="E208" s="10"/>
      <c r="F208" s="11"/>
    </row>
    <row r="209" spans="1:6">
      <c r="A209" s="10"/>
      <c r="B209" s="10"/>
      <c r="C209" s="10"/>
      <c r="D209" s="10" t="str">
        <f>Finished_EU_funded_projects!A209</f>
        <v>NextGen</v>
      </c>
      <c r="E209" s="10"/>
      <c r="F209" s="11"/>
    </row>
    <row r="210" spans="1:6">
      <c r="A210" s="10"/>
      <c r="B210" s="10"/>
      <c r="C210" s="10"/>
      <c r="D210" s="10" t="str">
        <f>Finished_EU_funded_projects!A210</f>
        <v>NextGenProteins</v>
      </c>
      <c r="E210" s="10"/>
      <c r="F210" s="11"/>
    </row>
    <row r="211" spans="1:6">
      <c r="A211" s="10"/>
      <c r="B211" s="10"/>
      <c r="C211" s="10"/>
      <c r="D211" s="10" t="str">
        <f>Finished_EU_funded_projects!A211</f>
        <v>Nitrogen fluxes in Europe</v>
      </c>
      <c r="E211" s="10"/>
      <c r="F211" s="11"/>
    </row>
    <row r="212" spans="1:6">
      <c r="A212" s="10"/>
      <c r="B212" s="10"/>
      <c r="C212" s="10"/>
      <c r="D212" s="10" t="str">
        <f>Finished_EU_funded_projects!A212</f>
        <v>Nitroman</v>
      </c>
      <c r="E212" s="10"/>
      <c r="F212" s="11"/>
    </row>
    <row r="213" spans="1:6">
      <c r="A213" s="10"/>
      <c r="B213" s="10"/>
      <c r="C213" s="10"/>
      <c r="D213" s="10" t="str">
        <f>Finished_EU_funded_projects!A213</f>
        <v>No_Waste</v>
      </c>
      <c r="E213" s="10"/>
      <c r="F213" s="11"/>
    </row>
    <row r="214" spans="1:6">
      <c r="A214" s="10"/>
      <c r="B214" s="10"/>
      <c r="C214" s="10"/>
      <c r="D214" s="10" t="str">
        <f>Finished_EU_funded_projects!A214</f>
        <v>NoAW</v>
      </c>
      <c r="E214" s="10"/>
      <c r="F214" s="11"/>
    </row>
    <row r="215" spans="1:6">
      <c r="A215" s="10"/>
      <c r="B215" s="10"/>
      <c r="C215" s="10"/>
      <c r="D215" s="10" t="str">
        <f>Finished_EU_funded_projects!A215</f>
        <v xml:space="preserve">NOMAD </v>
      </c>
      <c r="E215" s="10"/>
      <c r="F215" s="11"/>
    </row>
    <row r="216" spans="1:6">
      <c r="A216" s="10"/>
      <c r="B216" s="10"/>
      <c r="C216" s="10"/>
      <c r="D216" s="10" t="str">
        <f>Finished_EU_funded_projects!A216</f>
        <v>NORDBALT-ECOSAFE</v>
      </c>
      <c r="E216" s="10"/>
      <c r="F216" s="11"/>
    </row>
    <row r="217" spans="1:6">
      <c r="A217" s="10"/>
      <c r="B217" s="10"/>
      <c r="C217" s="10"/>
      <c r="D217" s="10" t="str">
        <f>Finished_EU_funded_projects!A217</f>
        <v>NOSHAN</v>
      </c>
      <c r="E217" s="10"/>
      <c r="F217" s="11"/>
    </row>
    <row r="218" spans="1:6">
      <c r="A218" s="10"/>
      <c r="B218" s="10"/>
      <c r="C218" s="10"/>
      <c r="D218" s="10" t="str">
        <f>Finished_EU_funded_projects!A218</f>
        <v>NOVAFERT</v>
      </c>
      <c r="E218" s="10"/>
      <c r="F218" s="11"/>
    </row>
    <row r="219" spans="1:6">
      <c r="A219" s="10"/>
      <c r="B219" s="10"/>
      <c r="C219" s="10"/>
      <c r="D219" s="10" t="str">
        <f>Finished_EU_funded_projects!A219</f>
        <v>Novasoil</v>
      </c>
      <c r="E219" s="10"/>
      <c r="F219" s="11"/>
    </row>
    <row r="220" spans="1:6">
      <c r="A220" s="10"/>
      <c r="B220" s="10"/>
      <c r="C220" s="10"/>
      <c r="D220" s="10" t="str">
        <f>Finished_EU_funded_projects!A220</f>
        <v>N-SINK</v>
      </c>
      <c r="E220" s="10"/>
      <c r="F220" s="11"/>
    </row>
    <row r="221" spans="1:6">
      <c r="A221" s="10"/>
      <c r="B221" s="10"/>
      <c r="C221" s="10"/>
      <c r="D221" s="10" t="str">
        <f>Finished_EU_funded_projects!A221</f>
        <v>NuReDrain</v>
      </c>
      <c r="E221" s="10"/>
      <c r="F221" s="11"/>
    </row>
    <row r="222" spans="1:6">
      <c r="A222" s="10"/>
      <c r="B222" s="10"/>
      <c r="C222" s="10"/>
      <c r="D222" s="10" t="str">
        <f>Finished_EU_funded_projects!A222</f>
        <v>NURSECOAST-II</v>
      </c>
      <c r="E222" s="10"/>
      <c r="F222" s="11"/>
    </row>
    <row r="223" spans="1:6">
      <c r="A223" s="10"/>
      <c r="B223" s="10"/>
      <c r="C223" s="10"/>
      <c r="D223" s="10" t="str">
        <f>Finished_EU_funded_projects!A223</f>
        <v>NUTREC</v>
      </c>
      <c r="E223" s="10"/>
      <c r="F223" s="11"/>
    </row>
    <row r="224" spans="1:6">
      <c r="A224" s="10"/>
      <c r="B224" s="10"/>
      <c r="C224" s="10"/>
      <c r="D224" s="10" t="str">
        <f>Finished_EU_funded_projects!A224</f>
        <v>NUTRI2CYCLE</v>
      </c>
      <c r="E224" s="10"/>
      <c r="F224" s="11"/>
    </row>
    <row r="225" spans="1:6">
      <c r="A225" s="10"/>
      <c r="B225" s="10"/>
      <c r="C225" s="10"/>
      <c r="D225" s="10" t="str">
        <f>Finished_EU_funded_projects!A225</f>
        <v>NutriBiomass4LIFE</v>
      </c>
      <c r="E225" s="10"/>
      <c r="F225" s="11"/>
    </row>
    <row r="226" spans="1:6">
      <c r="A226" s="10"/>
      <c r="B226" s="10"/>
      <c r="C226" s="10"/>
      <c r="D226" s="10" t="str">
        <f>Finished_EU_funded_projects!A226</f>
        <v>NUTRICHECK-NET</v>
      </c>
      <c r="E226" s="10"/>
      <c r="F226" s="11"/>
    </row>
    <row r="227" spans="1:6">
      <c r="A227" s="10"/>
      <c r="B227" s="10"/>
      <c r="C227" s="10"/>
      <c r="D227" s="10" t="str">
        <f>Finished_EU_funded_projects!A227</f>
        <v>Nutrient inputs from Belarus to the Baltic Sea</v>
      </c>
      <c r="E227" s="10"/>
      <c r="F227" s="11"/>
    </row>
    <row r="228" spans="1:6">
      <c r="A228" s="10"/>
      <c r="B228" s="10"/>
      <c r="C228" s="10"/>
      <c r="D228" s="10" t="str">
        <f>Finished_EU_funded_projects!A228</f>
        <v xml:space="preserve">NUTRI-KNOW </v>
      </c>
      <c r="E228" s="10"/>
      <c r="F228" s="11"/>
    </row>
    <row r="229" spans="1:6">
      <c r="A229" s="10"/>
      <c r="B229" s="10"/>
      <c r="C229" s="10"/>
      <c r="D229" s="10" t="str">
        <f>Finished_EU_funded_projects!A229</f>
        <v>NUTRIMAN</v>
      </c>
      <c r="E229" s="10"/>
      <c r="F229" s="11"/>
    </row>
    <row r="230" spans="1:6">
      <c r="A230" s="10"/>
      <c r="B230" s="10"/>
      <c r="C230" s="10"/>
      <c r="D230" s="10" t="str">
        <f>Finished_EU_funded_projects!A230</f>
        <v>NUTRINFLOW</v>
      </c>
      <c r="E230" s="10"/>
      <c r="F230" s="11"/>
    </row>
    <row r="231" spans="1:6">
      <c r="A231" s="10"/>
      <c r="B231" s="10"/>
      <c r="C231" s="10"/>
      <c r="D231" s="10" t="str">
        <f>Finished_EU_funded_projects!A231</f>
        <v>NutriTrade</v>
      </c>
      <c r="E231" s="10"/>
      <c r="F231" s="11"/>
    </row>
    <row r="232" spans="1:6">
      <c r="A232" s="10"/>
      <c r="B232" s="10"/>
      <c r="C232" s="10"/>
      <c r="D232" s="10" t="str">
        <f>Finished_EU_funded_projects!A232</f>
        <v>OLEAF4VALUE</v>
      </c>
      <c r="E232" s="10"/>
      <c r="F232" s="11"/>
    </row>
    <row r="233" spans="1:6">
      <c r="A233" s="10"/>
      <c r="B233" s="10"/>
      <c r="C233" s="10"/>
      <c r="D233" s="10" t="str">
        <f>Finished_EU_funded_projects!A233</f>
        <v>Omzet Amersfoort</v>
      </c>
      <c r="E233" s="10"/>
      <c r="F233" s="11"/>
    </row>
    <row r="234" spans="1:6">
      <c r="A234" s="10"/>
      <c r="B234" s="10"/>
      <c r="C234" s="10"/>
      <c r="D234" s="10" t="str">
        <f>Finished_EU_funded_projects!A234</f>
        <v>OPEN: EU</v>
      </c>
      <c r="E234" s="10"/>
      <c r="F234" s="11"/>
    </row>
    <row r="235" spans="1:6">
      <c r="A235" s="10"/>
      <c r="B235" s="10"/>
      <c r="C235" s="10"/>
      <c r="D235" s="10" t="str">
        <f>Finished_EU_funded_projects!A235</f>
        <v xml:space="preserve">OPTAIN </v>
      </c>
      <c r="E235" s="10"/>
      <c r="F235" s="11"/>
    </row>
    <row r="236" spans="1:6">
      <c r="A236" s="10"/>
      <c r="B236" s="10"/>
      <c r="C236" s="10"/>
      <c r="D236" s="10" t="str">
        <f>Finished_EU_funded_projects!A236</f>
        <v>ORGANIC-PLUS</v>
      </c>
      <c r="E236" s="10"/>
      <c r="F236" s="11"/>
    </row>
    <row r="237" spans="1:6">
      <c r="A237" s="10"/>
      <c r="B237" s="10"/>
      <c r="C237" s="10"/>
      <c r="D237" s="10" t="str">
        <f>Finished_EU_funded_projects!A237</f>
        <v>Pegasus</v>
      </c>
      <c r="E237" s="10"/>
      <c r="F237" s="11"/>
    </row>
    <row r="238" spans="1:6">
      <c r="A238" s="10"/>
      <c r="B238" s="10"/>
      <c r="C238" s="10"/>
      <c r="D238" s="10" t="str">
        <f>Finished_EU_funded_projects!A238</f>
        <v>PFeWTR</v>
      </c>
      <c r="E238" s="10"/>
      <c r="F238" s="11"/>
    </row>
    <row r="239" spans="1:6">
      <c r="A239" s="10"/>
      <c r="B239" s="10"/>
      <c r="C239" s="10"/>
      <c r="D239" s="10" t="str">
        <f>Finished_EU_funded_projects!A239</f>
        <v>PHARMAFILTER</v>
      </c>
      <c r="E239" s="10"/>
      <c r="F239" s="11"/>
    </row>
    <row r="240" spans="1:6">
      <c r="A240" s="10"/>
      <c r="B240" s="10"/>
      <c r="C240" s="10"/>
      <c r="D240" s="10" t="str">
        <f>Finished_EU_funded_projects!A240</f>
        <v>PharmDegrade</v>
      </c>
      <c r="E240" s="10"/>
      <c r="F240" s="11"/>
    </row>
    <row r="241" spans="1:6">
      <c r="A241" s="10"/>
      <c r="B241" s="10"/>
      <c r="C241" s="10"/>
      <c r="D241" s="10" t="str">
        <f>Finished_EU_funded_projects!A241</f>
        <v>PhoReSE</v>
      </c>
      <c r="E241" s="10"/>
      <c r="F241" s="11"/>
    </row>
    <row r="242" spans="1:6">
      <c r="A242" s="10"/>
      <c r="B242" s="10"/>
      <c r="C242" s="10"/>
      <c r="D242" s="10" t="str">
        <f>Finished_EU_funded_projects!A242</f>
        <v>PhorWater</v>
      </c>
      <c r="E242" s="10"/>
      <c r="F242" s="11"/>
    </row>
    <row r="243" spans="1:6">
      <c r="A243" s="10"/>
      <c r="B243" s="10"/>
      <c r="C243" s="10"/>
      <c r="D243" s="10" t="str">
        <f>Finished_EU_funded_projects!A243</f>
        <v>PHOSave</v>
      </c>
      <c r="E243" s="10"/>
      <c r="F243" s="11"/>
    </row>
    <row r="244" spans="1:6">
      <c r="A244" s="10"/>
      <c r="B244" s="10"/>
      <c r="C244" s="10"/>
      <c r="D244" s="10" t="str">
        <f>Finished_EU_funded_projects!A244</f>
        <v>PhosCarb</v>
      </c>
      <c r="E244" s="10"/>
      <c r="F244" s="11"/>
    </row>
    <row r="245" spans="1:6">
      <c r="A245" s="10"/>
      <c r="B245" s="10"/>
      <c r="C245" s="10"/>
      <c r="D245" s="10" t="str">
        <f>Finished_EU_funded_projects!A245</f>
        <v>PhosFarm</v>
      </c>
      <c r="E245" s="10"/>
      <c r="F245" s="11"/>
    </row>
    <row r="246" spans="1:6">
      <c r="A246" s="10"/>
      <c r="B246" s="10"/>
      <c r="C246" s="10"/>
      <c r="D246" s="10" t="str">
        <f>Finished_EU_funded_projects!A246</f>
        <v>PhosForce</v>
      </c>
      <c r="E246" s="10"/>
      <c r="F246" s="11"/>
    </row>
    <row r="247" spans="1:6">
      <c r="A247" s="10"/>
      <c r="B247" s="10"/>
      <c r="C247" s="10"/>
      <c r="D247" s="10" t="str">
        <f>Finished_EU_funded_projects!A247</f>
        <v>PhosLav</v>
      </c>
      <c r="E247" s="10"/>
      <c r="F247" s="11"/>
    </row>
    <row r="248" spans="1:6">
      <c r="A248" s="10"/>
      <c r="B248" s="10"/>
      <c r="C248" s="10"/>
      <c r="D248" s="10" t="str">
        <f>Finished_EU_funded_projects!A248</f>
        <v>PHOSPHOTRAC</v>
      </c>
      <c r="E248" s="10"/>
      <c r="F248" s="11"/>
    </row>
    <row r="249" spans="1:6">
      <c r="A249" s="10"/>
      <c r="B249" s="10"/>
      <c r="C249" s="10"/>
      <c r="D249" s="10" t="str">
        <f>Finished_EU_funded_projects!A249</f>
        <v>Pilots4U</v>
      </c>
      <c r="E249" s="10"/>
      <c r="F249" s="11"/>
    </row>
    <row r="250" spans="1:6">
      <c r="A250" s="10"/>
      <c r="B250" s="10"/>
      <c r="C250" s="10"/>
      <c r="D250" s="10" t="str">
        <f>Finished_EU_funded_projects!A250</f>
        <v>POLFREE</v>
      </c>
      <c r="E250" s="10"/>
      <c r="F250" s="11"/>
    </row>
    <row r="251" spans="1:6">
      <c r="A251" s="10"/>
      <c r="B251" s="10"/>
      <c r="C251" s="10"/>
      <c r="D251" s="10" t="str">
        <f>Finished_EU_funded_projects!A251</f>
        <v>POWERSTEP</v>
      </c>
      <c r="E251" s="10"/>
      <c r="F251" s="11"/>
    </row>
    <row r="252" spans="1:6">
      <c r="A252" s="10"/>
      <c r="B252" s="10"/>
      <c r="C252" s="10"/>
      <c r="D252" s="10" t="str">
        <f>Finished_EU_funded_projects!A252</f>
        <v>PRESTO</v>
      </c>
      <c r="E252" s="10"/>
      <c r="F252" s="11"/>
    </row>
    <row r="253" spans="1:6">
      <c r="A253" s="10"/>
      <c r="B253" s="10"/>
      <c r="C253" s="10"/>
      <c r="D253" s="10" t="str">
        <f>Finished_EU_funded_projects!A253</f>
        <v>P-REX</v>
      </c>
      <c r="E253" s="10"/>
      <c r="F253" s="11"/>
    </row>
    <row r="254" spans="1:6">
      <c r="A254" s="10"/>
      <c r="B254" s="10"/>
      <c r="C254" s="10"/>
      <c r="D254" s="10" t="str">
        <f>Finished_EU_funded_projects!A254</f>
        <v>Pro-Enrich</v>
      </c>
      <c r="E254" s="10"/>
      <c r="F254" s="11"/>
    </row>
    <row r="255" spans="1:6">
      <c r="A255" s="10"/>
      <c r="B255" s="10"/>
      <c r="C255" s="10"/>
      <c r="D255" s="10" t="str">
        <f>Finished_EU_funded_projects!A255</f>
        <v>Project O</v>
      </c>
      <c r="E255" s="10"/>
      <c r="F255" s="11"/>
    </row>
    <row r="256" spans="1:6">
      <c r="A256" s="10"/>
      <c r="B256" s="10"/>
      <c r="C256" s="10"/>
      <c r="D256" s="10" t="str">
        <f>Finished_EU_funded_projects!A256</f>
        <v>PROTECTOR</v>
      </c>
      <c r="E256" s="10"/>
      <c r="F256" s="11"/>
    </row>
    <row r="257" spans="1:6">
      <c r="A257" s="10"/>
      <c r="B257" s="10"/>
      <c r="C257" s="10"/>
      <c r="D257" s="10" t="str">
        <f>Finished_EU_funded_projects!A257</f>
        <v>PROTEINSECT</v>
      </c>
      <c r="E257" s="10"/>
      <c r="F257" s="11"/>
    </row>
    <row r="258" spans="1:6">
      <c r="A258" s="10"/>
      <c r="B258" s="10"/>
      <c r="C258" s="10"/>
      <c r="D258" s="10" t="str">
        <f>Finished_EU_funded_projects!A258</f>
        <v>P-TRAP</v>
      </c>
      <c r="E258" s="10"/>
      <c r="F258" s="11"/>
    </row>
    <row r="259" spans="1:6">
      <c r="A259" s="10"/>
      <c r="B259" s="10"/>
      <c r="C259" s="10"/>
      <c r="D259" s="10" t="str">
        <f>Finished_EU_funded_projects!A259</f>
        <v>PURE</v>
      </c>
      <c r="E259" s="10"/>
      <c r="F259" s="11"/>
    </row>
    <row r="260" spans="1:6">
      <c r="A260" s="10"/>
      <c r="B260" s="10"/>
      <c r="C260" s="10"/>
      <c r="D260" s="10" t="str">
        <f>Finished_EU_funded_projects!A260</f>
        <v>P-use efficient rice</v>
      </c>
      <c r="E260" s="10"/>
      <c r="F260" s="11"/>
    </row>
    <row r="261" spans="1:6">
      <c r="A261" s="10"/>
      <c r="B261" s="10"/>
      <c r="C261" s="10"/>
      <c r="D261" s="10" t="str">
        <f>Finished_EU_funded_projects!A261</f>
        <v>PYROCHAR</v>
      </c>
      <c r="E261" s="10"/>
      <c r="F261" s="11"/>
    </row>
    <row r="262" spans="1:6">
      <c r="A262" s="10"/>
      <c r="B262" s="10"/>
      <c r="C262" s="10"/>
      <c r="D262" s="10" t="str">
        <f>Finished_EU_funded_projects!A262</f>
        <v>R3Water</v>
      </c>
      <c r="E262" s="10"/>
      <c r="F262" s="11"/>
    </row>
    <row r="263" spans="1:6">
      <c r="A263" s="10"/>
      <c r="B263" s="10"/>
      <c r="C263" s="10"/>
      <c r="D263" s="10" t="str">
        <f>Finished_EU_funded_projects!A263</f>
        <v>R4R</v>
      </c>
      <c r="E263" s="10"/>
      <c r="F263" s="11"/>
    </row>
    <row r="264" spans="1:6">
      <c r="A264" s="10"/>
      <c r="B264" s="10"/>
      <c r="C264" s="10"/>
      <c r="D264" s="10" t="str">
        <f>Finished_EU_funded_projects!A264</f>
        <v>raPHOSafe</v>
      </c>
      <c r="E264" s="10"/>
      <c r="F264" s="11"/>
    </row>
    <row r="265" spans="1:6">
      <c r="A265" s="10"/>
      <c r="B265" s="10"/>
      <c r="C265" s="10"/>
      <c r="D265" s="10" t="str">
        <f>Finished_EU_funded_projects!A265</f>
        <v>RDI2CluB</v>
      </c>
      <c r="E265" s="10"/>
      <c r="F265" s="11"/>
    </row>
    <row r="266" spans="1:6">
      <c r="A266" s="10"/>
      <c r="B266" s="10"/>
      <c r="C266" s="10"/>
      <c r="D266" s="10" t="str">
        <f>Finished_EU_funded_projects!A266</f>
        <v>REBOOT</v>
      </c>
      <c r="E266" s="10"/>
      <c r="F266" s="11"/>
    </row>
    <row r="267" spans="1:6">
      <c r="A267" s="10"/>
      <c r="B267" s="10"/>
      <c r="C267" s="10"/>
      <c r="D267" s="10" t="str">
        <f>Finished_EU_funded_projects!A267</f>
        <v>RecaP</v>
      </c>
      <c r="E267" s="10"/>
      <c r="F267" s="11"/>
    </row>
    <row r="268" spans="1:6">
      <c r="A268" s="10"/>
      <c r="B268" s="10"/>
      <c r="C268" s="10"/>
      <c r="D268" s="10" t="str">
        <f>Finished_EU_funded_projects!A268</f>
        <v>RECaPHOS</v>
      </c>
      <c r="E268" s="10"/>
      <c r="F268" s="11"/>
    </row>
    <row r="269" spans="1:6">
      <c r="A269" s="10"/>
      <c r="B269" s="10"/>
      <c r="C269" s="10"/>
      <c r="D269" s="10" t="str">
        <f>Finished_EU_funded_projects!A269</f>
        <v>RecoPhos (thermal)</v>
      </c>
      <c r="E269" s="10"/>
      <c r="F269" s="11"/>
    </row>
    <row r="270" spans="1:6">
      <c r="A270" s="10"/>
      <c r="B270" s="10"/>
      <c r="C270" s="10"/>
      <c r="D270" s="10" t="str">
        <f>Finished_EU_funded_projects!A270</f>
        <v>RecoPhos Scale-Up</v>
      </c>
      <c r="E270" s="10"/>
      <c r="F270" s="11"/>
    </row>
    <row r="271" spans="1:6">
      <c r="A271" s="10"/>
      <c r="B271" s="10"/>
      <c r="C271" s="10"/>
      <c r="D271" s="10" t="str">
        <f>Finished_EU_funded_projects!A271</f>
        <v xml:space="preserve">RECOVER </v>
      </c>
      <c r="E271" s="10"/>
      <c r="F271" s="11"/>
    </row>
    <row r="272" spans="1:6">
      <c r="A272" s="10"/>
      <c r="B272" s="10"/>
      <c r="C272" s="10"/>
      <c r="D272" s="10" t="str">
        <f>Finished_EU_funded_projects!A272</f>
        <v>RE-DIRECT</v>
      </c>
      <c r="E272" s="10"/>
      <c r="F272" s="11"/>
    </row>
    <row r="273" spans="1:6">
      <c r="A273" s="10"/>
      <c r="B273" s="10"/>
      <c r="C273" s="10"/>
      <c r="D273" s="10" t="str">
        <f>Finished_EU_funded_projects!A273</f>
        <v>ReFARM</v>
      </c>
      <c r="E273" s="10"/>
      <c r="F273" s="11"/>
    </row>
    <row r="274" spans="1:6">
      <c r="A274" s="10"/>
      <c r="B274" s="10"/>
      <c r="C274" s="10"/>
      <c r="D274" s="10" t="str">
        <f>Finished_EU_funded_projects!A274</f>
        <v>REFERTIL</v>
      </c>
      <c r="E274" s="10"/>
      <c r="F274" s="11"/>
    </row>
    <row r="275" spans="1:6">
      <c r="A275" s="10"/>
      <c r="B275" s="10"/>
      <c r="C275" s="10"/>
      <c r="D275" s="10" t="str">
        <f>Finished_EU_funded_projects!A275</f>
        <v>REFLOW</v>
      </c>
      <c r="E275" s="10"/>
      <c r="F275" s="11"/>
    </row>
    <row r="276" spans="1:6">
      <c r="A276" s="10"/>
      <c r="B276" s="10"/>
      <c r="C276" s="10"/>
      <c r="D276" s="10" t="str">
        <f>Finished_EU_funded_projects!A276</f>
        <v>REFRESH</v>
      </c>
      <c r="E276" s="10"/>
      <c r="F276" s="11"/>
    </row>
    <row r="277" spans="1:6">
      <c r="A277" s="10"/>
      <c r="B277" s="10"/>
      <c r="C277" s="10"/>
      <c r="D277" s="10" t="str">
        <f>Finished_EU_funded_projects!A277</f>
        <v>RELACS</v>
      </c>
      <c r="E277" s="10"/>
      <c r="F277" s="11"/>
    </row>
    <row r="278" spans="1:6">
      <c r="A278" s="10"/>
      <c r="B278" s="10"/>
      <c r="C278" s="10"/>
      <c r="D278" s="10" t="str">
        <f>Finished_EU_funded_projects!A278</f>
        <v>REMaP-Carbon</v>
      </c>
      <c r="E278" s="10"/>
      <c r="F278" s="11"/>
    </row>
    <row r="279" spans="1:6">
      <c r="A279" s="10"/>
      <c r="B279" s="10"/>
      <c r="C279" s="10"/>
      <c r="D279" s="10" t="str">
        <f>Finished_EU_funded_projects!A279</f>
        <v>REMPHOS</v>
      </c>
      <c r="E279" s="10"/>
      <c r="F279" s="11"/>
    </row>
    <row r="280" spans="1:6">
      <c r="A280" s="10"/>
      <c r="B280" s="10"/>
      <c r="C280" s="10"/>
      <c r="D280" s="10" t="str">
        <f>Finished_EU_funded_projects!A280</f>
        <v>reNEW</v>
      </c>
      <c r="E280" s="10"/>
      <c r="F280" s="11"/>
    </row>
    <row r="281" spans="1:6">
      <c r="A281" s="10"/>
      <c r="B281" s="10"/>
      <c r="C281" s="10"/>
      <c r="D281" s="10" t="str">
        <f>Finished_EU_funded_projects!A281</f>
        <v>RE-NOURISH</v>
      </c>
      <c r="E281" s="10"/>
      <c r="F281" s="11"/>
    </row>
    <row r="282" spans="1:6">
      <c r="A282" s="10"/>
      <c r="B282" s="10"/>
      <c r="C282" s="10"/>
      <c r="D282" s="10" t="str">
        <f>Finished_EU_funded_projects!A282</f>
        <v>ReNOx 2.0</v>
      </c>
      <c r="E282" s="10"/>
      <c r="F282" s="11"/>
    </row>
    <row r="283" spans="1:6">
      <c r="A283" s="10"/>
      <c r="B283" s="10"/>
      <c r="C283" s="10"/>
      <c r="D283" s="10" t="str">
        <f>Finished_EU_funded_projects!A283</f>
        <v>ReNu2Farm</v>
      </c>
      <c r="E283" s="10"/>
      <c r="F283" s="11"/>
    </row>
    <row r="284" spans="1:6">
      <c r="A284" s="10"/>
      <c r="B284" s="10"/>
      <c r="C284" s="10"/>
      <c r="D284" s="10" t="str">
        <f>Finished_EU_funded_projects!A284</f>
        <v>RENURE</v>
      </c>
      <c r="E284" s="10"/>
      <c r="F284" s="11"/>
    </row>
    <row r="285" spans="1:6">
      <c r="A285" s="10"/>
      <c r="B285" s="10"/>
      <c r="C285" s="10"/>
      <c r="D285" s="10" t="str">
        <f>Finished_EU_funded_projects!A285</f>
        <v>RENUTRIWATER</v>
      </c>
      <c r="E285" s="10"/>
      <c r="F285" s="11"/>
    </row>
    <row r="286" spans="1:6">
      <c r="A286" s="13"/>
      <c r="B286" s="13"/>
      <c r="C286" s="13"/>
      <c r="D286" s="10" t="str">
        <f>Finished_EU_funded_projects!A286</f>
        <v>REPAiR</v>
      </c>
      <c r="E286" s="13"/>
      <c r="F286" s="11"/>
    </row>
    <row r="287" spans="1:6">
      <c r="D287" s="10" t="str">
        <f>Finished_EU_funded_projects!A287</f>
        <v>REPHATER</v>
      </c>
    </row>
    <row r="288" spans="1:6">
      <c r="A288" s="14"/>
      <c r="D288" s="10" t="str">
        <f>Finished_EU_funded_projects!A288</f>
        <v>RES URBIS</v>
      </c>
    </row>
    <row r="289" spans="1:4">
      <c r="A289" s="15"/>
      <c r="B289" s="7"/>
      <c r="C289" s="7"/>
      <c r="D289" s="10" t="str">
        <f>Finished_EU_funded_projects!A289</f>
        <v>ReuseWaste</v>
      </c>
    </row>
    <row r="290" spans="1:4">
      <c r="A290" s="7"/>
      <c r="B290" s="7"/>
      <c r="C290" s="7"/>
      <c r="D290" s="10" t="str">
        <f>Finished_EU_funded_projects!A290</f>
        <v>Revawaste</v>
      </c>
    </row>
    <row r="291" spans="1:4">
      <c r="A291" s="7"/>
      <c r="B291" s="7"/>
      <c r="C291" s="7"/>
      <c r="D291" s="10" t="str">
        <f>Finished_EU_funded_projects!A291</f>
        <v>REWAISE</v>
      </c>
    </row>
    <row r="292" spans="1:4">
      <c r="D292" s="10" t="str">
        <f>Finished_EU_funded_projects!A292</f>
        <v>RichWater</v>
      </c>
    </row>
    <row r="293" spans="1:4">
      <c r="D293" s="10" t="str">
        <f>Finished_EU_funded_projects!A293</f>
        <v>ROBIN</v>
      </c>
    </row>
    <row r="294" spans="1:4">
      <c r="D294" s="10" t="str">
        <f>Finished_EU_funded_projects!A294</f>
        <v>RootOutP</v>
      </c>
    </row>
    <row r="295" spans="1:4">
      <c r="D295" s="10" t="str">
        <f>Finished_EU_funded_projects!A295</f>
        <v>Routes</v>
      </c>
    </row>
    <row r="296" spans="1:4">
      <c r="D296" s="10" t="str">
        <f>Finished_EU_funded_projects!A296</f>
        <v>RUN4LIFE</v>
      </c>
    </row>
    <row r="297" spans="1:4">
      <c r="D297" s="10" t="str">
        <f>Finished_EU_funded_projects!A297</f>
        <v>RUSTICA</v>
      </c>
    </row>
    <row r="298" spans="1:4">
      <c r="D298" s="10" t="str">
        <f>Finished_EU_funded_projects!A298</f>
        <v>SABANA</v>
      </c>
    </row>
    <row r="299" spans="1:4">
      <c r="D299" s="10" t="str">
        <f>Finished_EU_funded_projects!A299</f>
        <v>SALTgae</v>
      </c>
    </row>
    <row r="300" spans="1:4">
      <c r="D300" s="10" t="str">
        <f>Finished_EU_funded_projects!A300</f>
        <v xml:space="preserve">Saraswati 2.0 </v>
      </c>
    </row>
    <row r="301" spans="1:4">
      <c r="D301" s="10" t="str">
        <f>Finished_EU_funded_projects!A301</f>
        <v>SATURN</v>
      </c>
    </row>
    <row r="302" spans="1:4">
      <c r="D302" s="10" t="str">
        <f>Finished_EU_funded_projects!A302</f>
        <v>Scalibur</v>
      </c>
    </row>
    <row r="303" spans="1:4">
      <c r="D303" s="10" t="str">
        <f>Finished_EU_funded_projects!A303</f>
        <v>SCREEN</v>
      </c>
    </row>
    <row r="304" spans="1:4">
      <c r="D304" s="10" t="str">
        <f>Finished_EU_funded_projects!A304</f>
        <v>SCRREEN</v>
      </c>
    </row>
    <row r="305" spans="4:4">
      <c r="D305" s="10" t="str">
        <f>Finished_EU_funded_projects!A305</f>
        <v xml:space="preserve">SEA2LAND </v>
      </c>
    </row>
    <row r="306" spans="4:4">
      <c r="D306" s="10" t="str">
        <f>Finished_EU_funded_projects!A306</f>
        <v>SEABASED</v>
      </c>
    </row>
    <row r="307" spans="4:4">
      <c r="D307" s="10" t="str">
        <f>Finished_EU_funded_projects!A307</f>
        <v>SEABED</v>
      </c>
    </row>
    <row r="308" spans="4:4">
      <c r="D308" s="10" t="str">
        <f>Finished_EU_funded_projects!A308</f>
        <v>SEMPRE-BIO</v>
      </c>
    </row>
    <row r="309" spans="4:4">
      <c r="D309" s="10" t="str">
        <f>Finished_EU_funded_projects!A309</f>
        <v>Sharebox</v>
      </c>
    </row>
    <row r="310" spans="4:4">
      <c r="D310" s="10" t="str">
        <f>Finished_EU_funded_projects!A310</f>
        <v>SIM4NEXUS</v>
      </c>
    </row>
    <row r="311" spans="4:4">
      <c r="D311" s="10" t="str">
        <f>Finished_EU_funded_projects!A311</f>
        <v>SIPs</v>
      </c>
    </row>
    <row r="312" spans="4:4">
      <c r="D312" s="10" t="str">
        <f>Finished_EU_funded_projects!A312</f>
        <v>Sludge2Energy</v>
      </c>
    </row>
    <row r="313" spans="4:4">
      <c r="D313" s="10" t="str">
        <f>Finished_EU_funded_projects!A313</f>
        <v>SMART Fertigation</v>
      </c>
    </row>
    <row r="314" spans="4:4">
      <c r="D314" s="10" t="str">
        <f>Finished_EU_funded_projects!A314</f>
        <v>Smart Fertirrigation</v>
      </c>
    </row>
    <row r="315" spans="4:4">
      <c r="D315" s="10" t="str">
        <f>Finished_EU_funded_projects!A315</f>
        <v>SMART PROTEIN</v>
      </c>
    </row>
    <row r="316" spans="4:4">
      <c r="D316" s="10" t="str">
        <f>Finished_EU_funded_projects!A316</f>
        <v>SMARTSOIL</v>
      </c>
    </row>
    <row r="317" spans="4:4">
      <c r="D317" s="10" t="str">
        <f>Finished_EU_funded_projects!A317</f>
        <v>SOCRATES</v>
      </c>
    </row>
    <row r="318" spans="4:4">
      <c r="D318" s="10" t="str">
        <f>Finished_EU_funded_projects!A318</f>
        <v>SOILCOM</v>
      </c>
    </row>
    <row r="319" spans="4:4">
      <c r="D319" s="10" t="str">
        <f>Finished_EU_funded_projects!A319</f>
        <v>SoildiverAgro</v>
      </c>
    </row>
    <row r="320" spans="4:4">
      <c r="D320" s="10" t="str">
        <f>Finished_EU_funded_projects!A320</f>
        <v>SoilErosion</v>
      </c>
    </row>
    <row r="321" spans="4:4">
      <c r="D321" s="10" t="str">
        <f>Finished_EU_funded_projects!A321</f>
        <v>SolACE</v>
      </c>
    </row>
    <row r="322" spans="4:4">
      <c r="D322" s="10" t="str">
        <f>Finished_EU_funded_projects!A322</f>
        <v>Sto3Re</v>
      </c>
    </row>
    <row r="323" spans="4:4">
      <c r="D323" s="10" t="str">
        <f>Finished_EU_funded_projects!A323</f>
        <v>Stop CyanoBloom</v>
      </c>
    </row>
    <row r="324" spans="4:4">
      <c r="D324" s="10" t="str">
        <f>Finished_EU_funded_projects!A324</f>
        <v>STRADE</v>
      </c>
    </row>
    <row r="325" spans="4:4">
      <c r="D325" s="10" t="str">
        <f>Finished_EU_funded_projects!A325</f>
        <v>SuMaNu</v>
      </c>
    </row>
    <row r="326" spans="4:4">
      <c r="D326" s="10" t="str">
        <f>Finished_EU_funded_projects!A326</f>
        <v>SURE</v>
      </c>
    </row>
    <row r="327" spans="4:4">
      <c r="D327" s="10" t="str">
        <f>Finished_EU_funded_projects!A327</f>
        <v>SusCritMat</v>
      </c>
    </row>
    <row r="328" spans="4:4">
      <c r="D328" s="10" t="str">
        <f>Finished_EU_funded_projects!A328</f>
        <v>SUSFANS</v>
      </c>
    </row>
    <row r="329" spans="4:4">
      <c r="D329" s="10" t="str">
        <f>Finished_EU_funded_projects!A329</f>
        <v>SUSFERT</v>
      </c>
    </row>
    <row r="330" spans="4:4">
      <c r="D330" s="10" t="str">
        <f>Finished_EU_funded_projects!A330</f>
        <v>SUSINCHAIN</v>
      </c>
    </row>
    <row r="331" spans="4:4">
      <c r="D331" s="10" t="str">
        <f>Finished_EU_funded_projects!A331</f>
        <v>SusPhos</v>
      </c>
    </row>
    <row r="332" spans="4:4">
      <c r="D332" s="10" t="str">
        <f>Finished_EU_funded_projects!A332</f>
        <v>SusPhos (I)</v>
      </c>
    </row>
    <row r="333" spans="4:4">
      <c r="D333" s="10" t="str">
        <f>Finished_EU_funded_projects!A333</f>
        <v>Sustainable Biogas</v>
      </c>
    </row>
    <row r="334" spans="4:4">
      <c r="D334" s="10" t="str">
        <f>Finished_EU_funded_projects!A334</f>
        <v>SuWaNu</v>
      </c>
    </row>
    <row r="335" spans="4:4">
      <c r="D335" s="10" t="str">
        <f>Finished_EU_funded_projects!A335</f>
        <v>SYSTEMIC</v>
      </c>
    </row>
    <row r="336" spans="4:4">
      <c r="D336" s="10" t="str">
        <f>Finished_EU_funded_projects!A336</f>
        <v>Teholanta</v>
      </c>
    </row>
    <row r="337" spans="4:4">
      <c r="D337" s="10" t="str">
        <f>Finished_EU_funded_projects!A337</f>
        <v>TL-BIOFER</v>
      </c>
    </row>
    <row r="338" spans="4:4">
      <c r="D338" s="10" t="str">
        <f>Finished_EU_funded_projects!A338</f>
        <v>TOMRES</v>
      </c>
    </row>
    <row r="339" spans="4:4">
      <c r="D339" s="10" t="str">
        <f>Finished_EU_funded_projects!A339</f>
        <v>TRANSrisk</v>
      </c>
    </row>
    <row r="340" spans="4:4">
      <c r="D340" s="10" t="str">
        <f>Finished_EU_funded_projects!A340</f>
        <v>TREASoUrce</v>
      </c>
    </row>
    <row r="341" spans="4:4">
      <c r="D341" s="10" t="str">
        <f>Finished_EU_funded_projects!A341</f>
        <v>TREAT&amp;USE</v>
      </c>
    </row>
    <row r="342" spans="4:4">
      <c r="D342" s="10" t="str">
        <f>Finished_EU_funded_projects!A342</f>
        <v>TURAS</v>
      </c>
    </row>
    <row r="343" spans="4:4">
      <c r="D343" s="10" t="str">
        <f>Finished_EU_funded_projects!A343</f>
        <v>TURKISTEHO</v>
      </c>
    </row>
    <row r="344" spans="4:4">
      <c r="D344" s="10" t="str">
        <f>Finished_EU_funded_projects!A344</f>
        <v>UAE</v>
      </c>
    </row>
    <row r="345" spans="4:4">
      <c r="D345" s="10" t="str">
        <f>Finished_EU_funded_projects!A345</f>
        <v>ULTIMATE</v>
      </c>
    </row>
    <row r="346" spans="4:4">
      <c r="D346" s="10" t="str">
        <f>Finished_EU_funded_projects!A346</f>
        <v>UNLOCK</v>
      </c>
    </row>
    <row r="347" spans="4:4">
      <c r="D347" s="10" t="str">
        <f>Finished_EU_funded_projects!A347</f>
        <v>URBAN-WASTE</v>
      </c>
    </row>
    <row r="348" spans="4:4">
      <c r="D348" s="10" t="str">
        <f>Finished_EU_funded_projects!A348</f>
        <v>UrbanWINS</v>
      </c>
    </row>
    <row r="349" spans="4:4">
      <c r="D349" s="10" t="str">
        <f>Finished_EU_funded_projects!A349</f>
        <v>URBIOFIN</v>
      </c>
    </row>
    <row r="350" spans="4:4">
      <c r="D350" s="10" t="str">
        <f>Finished_EU_funded_projects!A350</f>
        <v>VALPORC</v>
      </c>
    </row>
    <row r="351" spans="4:4">
      <c r="D351" s="10" t="str">
        <f>Finished_EU_funded_projects!A351</f>
        <v>ValueFromUrine</v>
      </c>
    </row>
    <row r="352" spans="4:4">
      <c r="D352" s="10" t="str">
        <f>Finished_EU_funded_projects!A352</f>
        <v>ValueWaste</v>
      </c>
    </row>
    <row r="353" spans="4:4">
      <c r="D353" s="10" t="str">
        <f>Finished_EU_funded_projects!A353</f>
        <v>VicInAqua</v>
      </c>
    </row>
    <row r="354" spans="4:4">
      <c r="D354" s="10" t="str">
        <f>Finished_EU_funded_projects!A354</f>
        <v>Vivimag</v>
      </c>
    </row>
    <row r="355" spans="4:4">
      <c r="D355" s="10" t="str">
        <f>Finished_EU_funded_projects!A355</f>
        <v>WALNUT</v>
      </c>
    </row>
    <row r="356" spans="4:4">
      <c r="D356" s="10" t="str">
        <f>Finished_EU_funded_projects!A356</f>
        <v>WASEABI</v>
      </c>
    </row>
    <row r="357" spans="4:4">
      <c r="D357" s="10" t="str">
        <f>Finished_EU_funded_projects!A357</f>
        <v>Waste2BIO</v>
      </c>
    </row>
    <row r="358" spans="4:4">
      <c r="D358" s="10" t="str">
        <f>Finished_EU_funded_projects!A358</f>
        <v>WASTE2FUNC</v>
      </c>
    </row>
    <row r="359" spans="4:4">
      <c r="D359" s="10" t="str">
        <f>Finished_EU_funded_projects!A359</f>
        <v>Waste4Think</v>
      </c>
    </row>
    <row r="360" spans="4:4">
      <c r="D360" s="10" t="str">
        <f>Finished_EU_funded_projects!A360</f>
        <v>WATER MINING</v>
      </c>
    </row>
    <row r="361" spans="4:4">
      <c r="D361" s="10" t="str">
        <f>Finished_EU_funded_projects!A361</f>
        <v>Water2REturn</v>
      </c>
    </row>
    <row r="362" spans="4:4">
      <c r="D362" s="10" t="str">
        <f>Finished_EU_funded_projects!A362</f>
        <v>WATERAGRI</v>
      </c>
    </row>
    <row r="363" spans="4:4">
      <c r="D363" s="10" t="str">
        <f>Finished_EU_funded_projects!A363</f>
        <v>WATERPROTECT</v>
      </c>
    </row>
    <row r="364" spans="4:4">
      <c r="D364" s="10" t="str">
        <f>Finished_EU_funded_projects!A364</f>
        <v>WaterSEED</v>
      </c>
    </row>
    <row r="365" spans="4:4">
      <c r="D365" s="10" t="str">
        <f>Finished_EU_funded_projects!A365</f>
        <v>WETWINE</v>
      </c>
    </row>
    <row r="366" spans="4:4">
      <c r="D366" s="10" t="str">
        <f>Finished_EU_funded_projects!A366</f>
        <v>WIDER UPTAKE</v>
      </c>
    </row>
    <row r="367" spans="4:4">
      <c r="D367" s="10" t="str">
        <f>Finished_EU_funded_projects!A367</f>
        <v>Willow Effluent Recycling</v>
      </c>
    </row>
    <row r="368" spans="4:4">
      <c r="D368" s="10" t="str">
        <f>Finished_EU_funded_projects!A368</f>
        <v>WINPOL</v>
      </c>
    </row>
    <row r="369" spans="4:4">
      <c r="D369" s="10" t="str">
        <f>Finished_EU_funded_projects!A369</f>
        <v>WOGAnMBR </v>
      </c>
    </row>
    <row r="370" spans="4:4">
      <c r="D370" s="10" t="str">
        <f>Finished_EU_funded_projects!A370</f>
        <v>WOW!</v>
      </c>
    </row>
    <row r="371" spans="4:4">
      <c r="D371" s="10" t="str">
        <f>Finished_EU_funded_projects!A371</f>
        <v>WW4ENVIRONMENT</v>
      </c>
    </row>
    <row r="372" spans="4:4">
      <c r="D372" s="10" t="str">
        <f>Finished_EU_funded_projects!A372</f>
        <v>WW-SIP</v>
      </c>
    </row>
    <row r="373" spans="4:4">
      <c r="D373" s="10" t="str">
        <f>Finished_EU_funded_projects!A373</f>
        <v>YEAST</v>
      </c>
    </row>
    <row r="374" spans="4:4">
      <c r="D374" s="10" t="str">
        <f>Finished_EU_funded_projects!A374</f>
        <v>ZERO BRINE</v>
      </c>
    </row>
    <row r="375" spans="4:4">
      <c r="D375" s="10" t="str">
        <f>Finished_EU_funded_projects!A375</f>
        <v>ZEROW</v>
      </c>
    </row>
    <row r="376" spans="4:4">
      <c r="D376" s="10" t="str">
        <f>Finished_EU_funded_projects!A376</f>
        <v>ZIPRU</v>
      </c>
    </row>
    <row r="377" spans="4:4">
      <c r="D377" s="10"/>
    </row>
    <row r="378" spans="4:4">
      <c r="D378" s="10"/>
    </row>
    <row r="379" spans="4:4">
      <c r="D379" s="10"/>
    </row>
    <row r="380" spans="4:4">
      <c r="D380" s="10"/>
    </row>
    <row r="381" spans="4:4">
      <c r="D381" s="10"/>
    </row>
    <row r="382" spans="4:4">
      <c r="D382" s="10"/>
    </row>
    <row r="383" spans="4:4">
      <c r="D383" s="13"/>
    </row>
    <row r="384" spans="4:4">
      <c r="D384" s="13"/>
    </row>
    <row r="385" spans="4:4">
      <c r="D385" s="13"/>
    </row>
    <row r="386" spans="4:4">
      <c r="D386" s="13"/>
    </row>
    <row r="387" spans="4:4">
      <c r="D387" s="13"/>
    </row>
    <row r="388" spans="4:4">
      <c r="D388" s="13"/>
    </row>
    <row r="389" spans="4:4">
      <c r="D389" s="13"/>
    </row>
    <row r="390" spans="4:4">
      <c r="D390" s="13"/>
    </row>
    <row r="391" spans="4:4">
      <c r="D391" s="13"/>
    </row>
    <row r="392" spans="4:4">
      <c r="D392" s="13"/>
    </row>
    <row r="393" spans="4:4">
      <c r="D393" s="13"/>
    </row>
    <row r="394" spans="4:4">
      <c r="D394" s="13"/>
    </row>
    <row r="395" spans="4:4">
      <c r="D395" s="13"/>
    </row>
    <row r="396" spans="4:4">
      <c r="D396" s="13"/>
    </row>
    <row r="397" spans="4:4">
      <c r="D397" s="13"/>
    </row>
    <row r="398" spans="4:4">
      <c r="D398" s="13"/>
    </row>
    <row r="399" spans="4:4">
      <c r="D399" s="13"/>
    </row>
    <row r="400" spans="4:4">
      <c r="D400" s="13"/>
    </row>
    <row r="401" spans="4:4">
      <c r="D401" s="13"/>
    </row>
    <row r="402" spans="4:4">
      <c r="D402" s="13"/>
    </row>
    <row r="403" spans="4:4">
      <c r="D403" s="13"/>
    </row>
    <row r="404" spans="4:4">
      <c r="D404" s="13"/>
    </row>
    <row r="405" spans="4:4">
      <c r="D405" s="13"/>
    </row>
    <row r="406" spans="4:4">
      <c r="D406" s="13"/>
    </row>
    <row r="407" spans="4:4">
      <c r="D407" s="13"/>
    </row>
    <row r="408" spans="4:4">
      <c r="D408" s="13"/>
    </row>
    <row r="409" spans="4:4">
      <c r="D409" s="13"/>
    </row>
    <row r="410" spans="4:4">
      <c r="D410" s="13"/>
    </row>
    <row r="411" spans="4:4">
      <c r="D411" s="13"/>
    </row>
    <row r="412" spans="4:4">
      <c r="D412" s="13"/>
    </row>
    <row r="413" spans="4:4">
      <c r="D413" s="13"/>
    </row>
    <row r="414" spans="4:4">
      <c r="D414" s="13"/>
    </row>
    <row r="415" spans="4:4">
      <c r="D415" s="13"/>
    </row>
    <row r="416" spans="4:4">
      <c r="D416" s="13"/>
    </row>
    <row r="417" spans="4:4">
      <c r="D417" s="13"/>
    </row>
    <row r="418" spans="4:4">
      <c r="D418" s="13"/>
    </row>
    <row r="419" spans="4:4">
      <c r="D419" s="13"/>
    </row>
    <row r="420" spans="4:4">
      <c r="D420" s="13"/>
    </row>
    <row r="421" spans="4:4">
      <c r="D421" s="13"/>
    </row>
    <row r="422" spans="4:4">
      <c r="D422" s="13"/>
    </row>
    <row r="423" spans="4:4">
      <c r="D423" s="13"/>
    </row>
    <row r="424" spans="4:4">
      <c r="D424" s="13"/>
    </row>
    <row r="425" spans="4:4">
      <c r="D425" s="13"/>
    </row>
    <row r="426" spans="4:4">
      <c r="D426" s="13"/>
    </row>
    <row r="427" spans="4:4">
      <c r="D427" s="13"/>
    </row>
    <row r="428" spans="4:4">
      <c r="D428" s="13"/>
    </row>
    <row r="429" spans="4:4">
      <c r="D429" s="13"/>
    </row>
    <row r="430" spans="4:4">
      <c r="D430" s="13"/>
    </row>
    <row r="431" spans="4:4">
      <c r="D431" s="13"/>
    </row>
    <row r="432" spans="4:4">
      <c r="D432" s="13"/>
    </row>
    <row r="433" spans="4:4">
      <c r="D433" s="13"/>
    </row>
    <row r="434" spans="4:4">
      <c r="D434" s="13"/>
    </row>
    <row r="435" spans="4:4">
      <c r="D435" s="13"/>
    </row>
    <row r="436" spans="4:4">
      <c r="D436" s="13"/>
    </row>
    <row r="437" spans="4:4">
      <c r="D437" s="13"/>
    </row>
    <row r="438" spans="4:4">
      <c r="D438" s="13"/>
    </row>
    <row r="439" spans="4:4">
      <c r="D439" s="13"/>
    </row>
    <row r="440" spans="4:4">
      <c r="D440" s="13"/>
    </row>
    <row r="441" spans="4:4">
      <c r="D441" s="13"/>
    </row>
    <row r="442" spans="4:4">
      <c r="D442" s="13"/>
    </row>
    <row r="443" spans="4:4">
      <c r="D443" s="13"/>
    </row>
    <row r="444" spans="4:4">
      <c r="D444" s="13"/>
    </row>
    <row r="445" spans="4:4">
      <c r="D445" s="13"/>
    </row>
    <row r="446" spans="4:4">
      <c r="D446" s="13"/>
    </row>
    <row r="447" spans="4:4">
      <c r="D447" s="13"/>
    </row>
    <row r="448" spans="4:4">
      <c r="D448" s="13"/>
    </row>
    <row r="449" spans="4:4">
      <c r="D449" s="13"/>
    </row>
    <row r="450" spans="4:4">
      <c r="D450" s="13"/>
    </row>
    <row r="451" spans="4:4">
      <c r="D451" s="13"/>
    </row>
    <row r="452" spans="4:4">
      <c r="D452" s="13"/>
    </row>
    <row r="453" spans="4:4">
      <c r="D453" s="13"/>
    </row>
    <row r="454" spans="4:4">
      <c r="D454" s="13"/>
    </row>
    <row r="455" spans="4:4">
      <c r="D455" s="13"/>
    </row>
    <row r="456" spans="4:4">
      <c r="D456" s="13"/>
    </row>
    <row r="457" spans="4:4">
      <c r="D457" s="13"/>
    </row>
    <row r="458" spans="4:4">
      <c r="D458" s="13"/>
    </row>
    <row r="459" spans="4:4">
      <c r="D459" s="13"/>
    </row>
    <row r="460" spans="4:4">
      <c r="D460" s="13"/>
    </row>
    <row r="461" spans="4:4">
      <c r="D461" s="13"/>
    </row>
    <row r="462" spans="4:4">
      <c r="D462" s="13"/>
    </row>
    <row r="463" spans="4:4">
      <c r="D463" s="13"/>
    </row>
    <row r="464" spans="4:4">
      <c r="D464" s="13"/>
    </row>
    <row r="465" spans="4:4">
      <c r="D465" s="13"/>
    </row>
    <row r="466" spans="4:4">
      <c r="D466" s="13"/>
    </row>
    <row r="467" spans="4:4">
      <c r="D467" s="13"/>
    </row>
    <row r="468" spans="4:4">
      <c r="D468" s="13"/>
    </row>
    <row r="469" spans="4:4">
      <c r="D469" s="13"/>
    </row>
    <row r="470" spans="4:4">
      <c r="D470" s="13"/>
    </row>
    <row r="471" spans="4:4">
      <c r="D471" s="13"/>
    </row>
    <row r="472" spans="4:4">
      <c r="D472" s="13"/>
    </row>
    <row r="473" spans="4:4">
      <c r="D473" s="13"/>
    </row>
    <row r="474" spans="4:4">
      <c r="D474" s="13"/>
    </row>
    <row r="475" spans="4:4">
      <c r="D475" s="13"/>
    </row>
    <row r="476" spans="4:4">
      <c r="D476" s="13"/>
    </row>
    <row r="477" spans="4:4">
      <c r="D477" s="13"/>
    </row>
    <row r="478" spans="4:4">
      <c r="D478" s="13"/>
    </row>
    <row r="479" spans="4:4">
      <c r="D479" s="13"/>
    </row>
    <row r="480" spans="4:4">
      <c r="D480" s="13"/>
    </row>
    <row r="481" spans="4:4">
      <c r="D481" s="13"/>
    </row>
    <row r="482" spans="4:4">
      <c r="D482" s="13"/>
    </row>
    <row r="483" spans="4:4">
      <c r="D483" s="13"/>
    </row>
    <row r="484" spans="4:4">
      <c r="D484" s="13"/>
    </row>
    <row r="485" spans="4:4">
      <c r="D485" s="13"/>
    </row>
    <row r="486" spans="4:4">
      <c r="D486" s="13"/>
    </row>
    <row r="487" spans="4:4">
      <c r="D487" s="13"/>
    </row>
    <row r="488" spans="4:4">
      <c r="D488" s="13"/>
    </row>
    <row r="489" spans="4:4">
      <c r="D489" s="13"/>
    </row>
    <row r="490" spans="4:4">
      <c r="D490" s="13"/>
    </row>
    <row r="491" spans="4:4">
      <c r="D491" s="13"/>
    </row>
    <row r="492" spans="4:4">
      <c r="D492" s="13"/>
    </row>
    <row r="493" spans="4:4">
      <c r="D493" s="13"/>
    </row>
    <row r="494" spans="4:4">
      <c r="D494" s="13"/>
    </row>
    <row r="495" spans="4:4">
      <c r="D495" s="13"/>
    </row>
    <row r="496" spans="4:4">
      <c r="D496" s="13"/>
    </row>
    <row r="497" spans="4:4">
      <c r="D497" s="13"/>
    </row>
    <row r="498" spans="4:4">
      <c r="D498" s="13"/>
    </row>
    <row r="499" spans="4:4">
      <c r="D499" s="13"/>
    </row>
    <row r="500" spans="4:4">
      <c r="D500" s="13"/>
    </row>
    <row r="501" spans="4:4">
      <c r="D501" s="13"/>
    </row>
    <row r="502" spans="4:4">
      <c r="D502" s="13"/>
    </row>
    <row r="503" spans="4:4">
      <c r="D503" s="13"/>
    </row>
    <row r="504" spans="4:4">
      <c r="D504" s="13"/>
    </row>
    <row r="505" spans="4:4">
      <c r="D505" s="13"/>
    </row>
    <row r="506" spans="4:4">
      <c r="D506" s="13"/>
    </row>
    <row r="507" spans="4:4">
      <c r="D507" s="13"/>
    </row>
    <row r="508" spans="4:4">
      <c r="D508" s="13"/>
    </row>
    <row r="509" spans="4:4">
      <c r="D509" s="13"/>
    </row>
    <row r="510" spans="4:4">
      <c r="D510" s="13"/>
    </row>
    <row r="511" spans="4:4">
      <c r="D511" s="13"/>
    </row>
    <row r="512" spans="4:4">
      <c r="D512" s="13"/>
    </row>
    <row r="513" spans="4:4">
      <c r="D513" s="13"/>
    </row>
    <row r="514" spans="4:4">
      <c r="D514" s="13"/>
    </row>
    <row r="515" spans="4:4">
      <c r="D515" s="13"/>
    </row>
    <row r="516" spans="4:4">
      <c r="D516" s="13"/>
    </row>
    <row r="517" spans="4:4">
      <c r="D517" s="13"/>
    </row>
    <row r="518" spans="4:4">
      <c r="D518" s="13"/>
    </row>
    <row r="519" spans="4:4">
      <c r="D519" s="13"/>
    </row>
    <row r="520" spans="4:4">
      <c r="D520" s="13"/>
    </row>
    <row r="521" spans="4:4">
      <c r="D521" s="13"/>
    </row>
    <row r="522" spans="4:4">
      <c r="D522" s="13"/>
    </row>
    <row r="523" spans="4:4">
      <c r="D523" s="13"/>
    </row>
    <row r="524" spans="4:4">
      <c r="D524" s="13"/>
    </row>
    <row r="525" spans="4:4">
      <c r="D525" s="13"/>
    </row>
    <row r="526" spans="4:4">
      <c r="D526" s="13"/>
    </row>
    <row r="527" spans="4:4">
      <c r="D527" s="13"/>
    </row>
    <row r="528" spans="4:4">
      <c r="D528" s="13"/>
    </row>
    <row r="529" spans="4:4">
      <c r="D529" s="13"/>
    </row>
    <row r="530" spans="4:4">
      <c r="D530" s="13"/>
    </row>
    <row r="531" spans="4:4">
      <c r="D531" s="13"/>
    </row>
    <row r="532" spans="4:4">
      <c r="D532" s="13"/>
    </row>
    <row r="533" spans="4:4">
      <c r="D533" s="13"/>
    </row>
    <row r="534" spans="4:4">
      <c r="D534" s="13"/>
    </row>
    <row r="535" spans="4:4">
      <c r="D535" s="13"/>
    </row>
    <row r="536" spans="4:4">
      <c r="D536" s="13"/>
    </row>
    <row r="537" spans="4:4">
      <c r="D537" s="13"/>
    </row>
    <row r="538" spans="4:4">
      <c r="D538" s="13"/>
    </row>
    <row r="539" spans="4:4">
      <c r="D539" s="13"/>
    </row>
    <row r="540" spans="4:4">
      <c r="D540" s="13"/>
    </row>
    <row r="541" spans="4:4">
      <c r="D541" s="13"/>
    </row>
    <row r="542" spans="4:4">
      <c r="D542" s="13"/>
    </row>
    <row r="543" spans="4:4">
      <c r="D543" s="13"/>
    </row>
    <row r="544" spans="4:4">
      <c r="D544" s="13"/>
    </row>
    <row r="545" spans="4:4">
      <c r="D545" s="13"/>
    </row>
    <row r="546" spans="4:4">
      <c r="D546" s="13"/>
    </row>
    <row r="547" spans="4:4">
      <c r="D547" s="13"/>
    </row>
    <row r="548" spans="4:4">
      <c r="D548" s="13"/>
    </row>
    <row r="549" spans="4:4">
      <c r="D549" s="13"/>
    </row>
    <row r="550" spans="4:4">
      <c r="D550" s="13"/>
    </row>
    <row r="551" spans="4:4">
      <c r="D551" s="13"/>
    </row>
    <row r="552" spans="4:4">
      <c r="D552" s="13"/>
    </row>
    <row r="553" spans="4:4">
      <c r="D553" s="13"/>
    </row>
    <row r="554" spans="4:4">
      <c r="D554" s="13"/>
    </row>
    <row r="555" spans="4:4">
      <c r="D555" s="13"/>
    </row>
    <row r="556" spans="4:4">
      <c r="D556" s="13"/>
    </row>
    <row r="557" spans="4:4">
      <c r="D557" s="13"/>
    </row>
    <row r="558" spans="4:4">
      <c r="D558" s="13"/>
    </row>
    <row r="559" spans="4:4">
      <c r="D559" s="13"/>
    </row>
    <row r="560" spans="4:4">
      <c r="D560" s="13"/>
    </row>
    <row r="561" spans="4:4">
      <c r="D561" s="13"/>
    </row>
    <row r="562" spans="4:4">
      <c r="D562" s="13"/>
    </row>
    <row r="563" spans="4:4">
      <c r="D563" s="13"/>
    </row>
    <row r="564" spans="4:4">
      <c r="D564" s="13"/>
    </row>
    <row r="565" spans="4:4">
      <c r="D565" s="13"/>
    </row>
    <row r="566" spans="4:4">
      <c r="D566" s="13"/>
    </row>
    <row r="567" spans="4:4">
      <c r="D567" s="13"/>
    </row>
    <row r="568" spans="4:4">
      <c r="D568" s="13"/>
    </row>
    <row r="569" spans="4:4">
      <c r="D569" s="13"/>
    </row>
    <row r="570" spans="4:4">
      <c r="D570" s="13"/>
    </row>
    <row r="571" spans="4:4">
      <c r="D571" s="13"/>
    </row>
    <row r="572" spans="4:4">
      <c r="D572" s="13"/>
    </row>
    <row r="573" spans="4:4">
      <c r="D573" s="13"/>
    </row>
    <row r="574" spans="4:4">
      <c r="D574" s="13"/>
    </row>
    <row r="575" spans="4:4">
      <c r="D575" s="13"/>
    </row>
    <row r="576" spans="4:4">
      <c r="D576" s="13"/>
    </row>
    <row r="577" spans="4:4">
      <c r="D577" s="13"/>
    </row>
    <row r="578" spans="4:4">
      <c r="D578" s="13"/>
    </row>
    <row r="579" spans="4:4">
      <c r="D579" s="13"/>
    </row>
    <row r="580" spans="4:4">
      <c r="D580" s="13"/>
    </row>
    <row r="581" spans="4:4">
      <c r="D581" s="13"/>
    </row>
    <row r="582" spans="4:4">
      <c r="D582" s="13"/>
    </row>
    <row r="583" spans="4:4">
      <c r="D583" s="13"/>
    </row>
    <row r="584" spans="4:4">
      <c r="D584" s="13"/>
    </row>
  </sheetData>
  <conditionalFormatting sqref="C183">
    <cfRule type="expression" dxfId="14" priority="1" stopIfTrue="1">
      <formula>AND(COUNTIF($A:$A, C183)&gt;1,NOT(ISBLANK(C183)))</formula>
    </cfRule>
    <cfRule type="expression" dxfId="13" priority="2" stopIfTrue="1">
      <formula>AND(COUNTIF(#REF!, C183)&gt;1,NOT(ISBLANK(C183)))</formula>
    </cfRule>
  </conditionalFormatting>
  <pageMargins left="0" right="0" top="0.39370078740157505" bottom="0.39370078740157505" header="0" footer="0"/>
  <pageSetup paperSize="0" fitToWidth="0" fitToHeight="0" orientation="portrait" horizontalDpi="0" verticalDpi="0" copies="0"/>
  <headerFooter>
    <oddHeader>&amp;C&amp;A</oddHeader>
    <oddFooter>&amp;CPage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3884-10BE-4537-A2B8-0BEF7B244DA8}">
  <dimension ref="A1:J29"/>
  <sheetViews>
    <sheetView topLeftCell="A7" zoomScale="70" zoomScaleNormal="70" workbookViewId="0">
      <selection activeCell="K8" sqref="K8"/>
    </sheetView>
  </sheetViews>
  <sheetFormatPr defaultColWidth="11.19921875" defaultRowHeight="13.8"/>
  <cols>
    <col min="1" max="1" width="16.69921875" style="40" customWidth="1"/>
    <col min="2" max="2" width="34" style="40" customWidth="1"/>
    <col min="3" max="3" width="31.59765625" style="40" customWidth="1"/>
    <col min="4" max="4" width="10.69921875" style="40" customWidth="1"/>
    <col min="5" max="5" width="10.69921875" style="41" customWidth="1"/>
    <col min="6" max="6" width="10.69921875" style="42" customWidth="1"/>
    <col min="7" max="8" width="12.69921875" style="42" customWidth="1"/>
    <col min="9" max="9" width="14.19921875" style="42" customWidth="1"/>
    <col min="10" max="1024" width="10.69921875" customWidth="1"/>
    <col min="1025" max="1025" width="11.19921875" customWidth="1"/>
  </cols>
  <sheetData>
    <row r="1" spans="1:10" ht="46.8" customHeight="1">
      <c r="A1" s="213" t="s">
        <v>8</v>
      </c>
      <c r="B1" s="213"/>
      <c r="C1" s="213"/>
      <c r="D1" s="213"/>
      <c r="E1" s="213"/>
      <c r="F1" s="213"/>
      <c r="G1" s="213"/>
      <c r="H1" s="213"/>
      <c r="I1" s="213"/>
    </row>
    <row r="2" spans="1:10" ht="31.2">
      <c r="A2" s="16" t="s">
        <v>598</v>
      </c>
      <c r="B2" s="16" t="s">
        <v>599</v>
      </c>
      <c r="C2" s="16" t="s">
        <v>600</v>
      </c>
      <c r="D2" s="16" t="s">
        <v>601</v>
      </c>
      <c r="E2" s="16" t="s">
        <v>602</v>
      </c>
      <c r="F2" s="16" t="s">
        <v>603</v>
      </c>
      <c r="G2" s="16" t="s">
        <v>604</v>
      </c>
      <c r="H2" s="16" t="s">
        <v>605</v>
      </c>
      <c r="I2" s="16" t="s">
        <v>606</v>
      </c>
    </row>
    <row r="3" spans="1:10" ht="141.75" customHeight="1">
      <c r="A3" s="33" t="s">
        <v>89</v>
      </c>
      <c r="B3" s="12" t="s">
        <v>807</v>
      </c>
      <c r="C3" s="12" t="s">
        <v>808</v>
      </c>
      <c r="D3" s="30">
        <v>45170</v>
      </c>
      <c r="E3" s="30">
        <v>46630</v>
      </c>
      <c r="F3" s="78" t="s">
        <v>809</v>
      </c>
      <c r="G3" s="83" t="s">
        <v>810</v>
      </c>
      <c r="H3" s="12" t="s">
        <v>811</v>
      </c>
      <c r="I3" s="12" t="s">
        <v>812</v>
      </c>
    </row>
    <row r="4" spans="1:10" ht="141.75" customHeight="1">
      <c r="A4" s="33" t="s">
        <v>94</v>
      </c>
      <c r="B4" s="12" t="s">
        <v>813</v>
      </c>
      <c r="C4" s="12" t="s">
        <v>814</v>
      </c>
      <c r="D4" s="30">
        <v>45231</v>
      </c>
      <c r="E4" s="30">
        <v>46326</v>
      </c>
      <c r="F4" s="159" t="s">
        <v>815</v>
      </c>
      <c r="G4" s="164" t="s">
        <v>816</v>
      </c>
      <c r="H4" s="163" t="s">
        <v>817</v>
      </c>
      <c r="I4" s="81" t="s">
        <v>818</v>
      </c>
    </row>
    <row r="5" spans="1:10" ht="141.75" customHeight="1">
      <c r="A5" s="33" t="s">
        <v>247</v>
      </c>
      <c r="B5" s="12" t="s">
        <v>1056</v>
      </c>
      <c r="C5" s="12" t="s">
        <v>1057</v>
      </c>
      <c r="D5" s="30">
        <v>45078</v>
      </c>
      <c r="E5" s="30">
        <v>46904</v>
      </c>
      <c r="F5" s="12" t="s">
        <v>661</v>
      </c>
      <c r="G5" s="12" t="s">
        <v>1058</v>
      </c>
      <c r="H5" s="12" t="s">
        <v>1059</v>
      </c>
      <c r="I5" s="12" t="s">
        <v>1060</v>
      </c>
    </row>
    <row r="6" spans="1:10" ht="141.75" customHeight="1">
      <c r="A6" s="33" t="s">
        <v>241</v>
      </c>
      <c r="B6" s="12" t="s">
        <v>1044</v>
      </c>
      <c r="C6" s="12" t="s">
        <v>1045</v>
      </c>
      <c r="D6" s="30">
        <v>44896</v>
      </c>
      <c r="E6" s="30">
        <v>46356</v>
      </c>
      <c r="F6" s="12" t="s">
        <v>1046</v>
      </c>
      <c r="G6" s="12" t="s">
        <v>1047</v>
      </c>
      <c r="H6" s="12" t="s">
        <v>1048</v>
      </c>
      <c r="I6" s="12" t="s">
        <v>1049</v>
      </c>
    </row>
    <row r="7" spans="1:10" ht="141.75" customHeight="1">
      <c r="A7" s="37" t="s">
        <v>83</v>
      </c>
      <c r="B7" s="34" t="s">
        <v>631</v>
      </c>
      <c r="C7" s="12" t="s">
        <v>632</v>
      </c>
      <c r="D7" s="35">
        <v>45414</v>
      </c>
      <c r="E7" s="30">
        <v>46904</v>
      </c>
      <c r="F7" s="12" t="s">
        <v>633</v>
      </c>
      <c r="G7" s="12" t="s">
        <v>634</v>
      </c>
      <c r="H7" s="36" t="s">
        <v>635</v>
      </c>
      <c r="I7" s="31" t="s">
        <v>636</v>
      </c>
    </row>
    <row r="8" spans="1:10" ht="141.75" customHeight="1">
      <c r="A8" s="37" t="s">
        <v>3681</v>
      </c>
      <c r="B8" s="69" t="s">
        <v>4149</v>
      </c>
      <c r="C8" s="69" t="s">
        <v>4148</v>
      </c>
      <c r="D8" s="69">
        <v>2023</v>
      </c>
      <c r="E8" s="69">
        <v>2028</v>
      </c>
      <c r="F8" s="69" t="s">
        <v>4144</v>
      </c>
      <c r="G8" s="186" t="s">
        <v>4147</v>
      </c>
      <c r="H8" s="186" t="s">
        <v>4146</v>
      </c>
      <c r="I8" s="69" t="s">
        <v>4145</v>
      </c>
    </row>
    <row r="9" spans="1:10" ht="141.75" customHeight="1">
      <c r="A9" s="37" t="s">
        <v>103</v>
      </c>
      <c r="B9" s="38" t="s">
        <v>637</v>
      </c>
      <c r="C9" s="19" t="s">
        <v>638</v>
      </c>
      <c r="D9" s="39"/>
      <c r="E9" s="21" t="s">
        <v>640</v>
      </c>
      <c r="F9" s="19" t="s">
        <v>641</v>
      </c>
      <c r="G9" s="19" t="s">
        <v>642</v>
      </c>
      <c r="H9" s="19" t="s">
        <v>643</v>
      </c>
      <c r="I9" s="19" t="s">
        <v>644</v>
      </c>
    </row>
    <row r="10" spans="1:10" ht="36" customHeight="1">
      <c r="J10" s="43"/>
    </row>
    <row r="11" spans="1:10" ht="51.6" customHeight="1">
      <c r="A11" s="214" t="s">
        <v>645</v>
      </c>
      <c r="B11" s="214"/>
      <c r="C11" s="214"/>
      <c r="D11" s="214"/>
      <c r="E11" s="214"/>
      <c r="F11" s="214"/>
      <c r="G11" s="214"/>
      <c r="H11" s="214"/>
      <c r="I11" s="214"/>
      <c r="J11" s="43"/>
    </row>
    <row r="12" spans="1:10" ht="31.2">
      <c r="A12" s="16" t="s">
        <v>598</v>
      </c>
      <c r="B12" s="16" t="s">
        <v>599</v>
      </c>
      <c r="C12" s="16" t="s">
        <v>600</v>
      </c>
      <c r="D12" s="16" t="s">
        <v>601</v>
      </c>
      <c r="E12" s="16" t="s">
        <v>602</v>
      </c>
      <c r="F12" s="16" t="s">
        <v>603</v>
      </c>
      <c r="G12" s="16" t="s">
        <v>604</v>
      </c>
      <c r="H12" s="16" t="s">
        <v>605</v>
      </c>
      <c r="I12" s="16" t="s">
        <v>606</v>
      </c>
    </row>
    <row r="13" spans="1:10" ht="28.35" customHeight="1">
      <c r="A13" s="37" t="s">
        <v>15</v>
      </c>
      <c r="B13" s="19" t="s">
        <v>646</v>
      </c>
      <c r="C13" s="44" t="s">
        <v>647</v>
      </c>
      <c r="D13" s="21" t="s">
        <v>648</v>
      </c>
      <c r="E13" s="21">
        <v>44255</v>
      </c>
      <c r="F13" s="19" t="s">
        <v>649</v>
      </c>
      <c r="G13" s="45" t="s">
        <v>650</v>
      </c>
      <c r="H13" s="46" t="s">
        <v>651</v>
      </c>
      <c r="I13" s="19" t="s">
        <v>652</v>
      </c>
    </row>
    <row r="14" spans="1:10" ht="289.8">
      <c r="A14" s="37" t="s">
        <v>20</v>
      </c>
      <c r="B14" s="47" t="s">
        <v>653</v>
      </c>
      <c r="C14" s="19" t="s">
        <v>654</v>
      </c>
      <c r="D14" s="48">
        <v>43831</v>
      </c>
      <c r="E14" s="49">
        <v>45261</v>
      </c>
      <c r="F14" s="44" t="s">
        <v>655</v>
      </c>
      <c r="G14" s="50" t="s">
        <v>656</v>
      </c>
      <c r="H14" s="44" t="s">
        <v>657</v>
      </c>
      <c r="I14" s="44" t="s">
        <v>658</v>
      </c>
    </row>
    <row r="15" spans="1:10" ht="138">
      <c r="A15" s="17" t="s">
        <v>25</v>
      </c>
      <c r="B15" s="18" t="s">
        <v>607</v>
      </c>
      <c r="C15" s="19" t="s">
        <v>608</v>
      </c>
      <c r="D15" s="20">
        <v>44317</v>
      </c>
      <c r="E15" s="21">
        <v>45777</v>
      </c>
      <c r="F15" s="22" t="s">
        <v>609</v>
      </c>
      <c r="G15" s="23" t="s">
        <v>610</v>
      </c>
      <c r="H15" s="24" t="s">
        <v>611</v>
      </c>
      <c r="I15" s="25" t="s">
        <v>612</v>
      </c>
    </row>
    <row r="16" spans="1:10" ht="151.80000000000001">
      <c r="A16" s="37" t="s">
        <v>35</v>
      </c>
      <c r="B16" s="18" t="s">
        <v>659</v>
      </c>
      <c r="C16" s="51" t="s">
        <v>660</v>
      </c>
      <c r="D16" s="20">
        <v>43282</v>
      </c>
      <c r="E16" s="21">
        <v>46568</v>
      </c>
      <c r="F16" s="19" t="s">
        <v>661</v>
      </c>
      <c r="G16" s="19" t="s">
        <v>662</v>
      </c>
      <c r="H16" s="19" t="s">
        <v>663</v>
      </c>
      <c r="I16" s="44" t="s">
        <v>664</v>
      </c>
    </row>
    <row r="17" spans="1:10" ht="124.2">
      <c r="A17" s="37" t="s">
        <v>30</v>
      </c>
      <c r="B17" s="38" t="s">
        <v>665</v>
      </c>
      <c r="C17" s="51" t="s">
        <v>666</v>
      </c>
      <c r="D17" s="52" t="s">
        <v>667</v>
      </c>
      <c r="E17" s="53">
        <v>45443</v>
      </c>
      <c r="F17" s="29" t="s">
        <v>668</v>
      </c>
      <c r="G17" s="54" t="s">
        <v>669</v>
      </c>
      <c r="H17" s="55" t="s">
        <v>670</v>
      </c>
      <c r="I17" s="29" t="s">
        <v>671</v>
      </c>
    </row>
    <row r="18" spans="1:10" ht="248.4">
      <c r="A18" s="37" t="s">
        <v>40</v>
      </c>
      <c r="B18" s="56" t="s">
        <v>672</v>
      </c>
      <c r="C18" s="19" t="s">
        <v>673</v>
      </c>
      <c r="D18" s="27">
        <v>43831</v>
      </c>
      <c r="E18" s="27">
        <v>44469</v>
      </c>
      <c r="F18" s="19" t="s">
        <v>674</v>
      </c>
      <c r="G18" s="19" t="s">
        <v>675</v>
      </c>
      <c r="H18" s="57" t="s">
        <v>676</v>
      </c>
      <c r="I18" s="19" t="s">
        <v>677</v>
      </c>
    </row>
    <row r="19" spans="1:10" ht="141.75" customHeight="1">
      <c r="A19" s="37" t="s">
        <v>44</v>
      </c>
      <c r="B19" s="58" t="s">
        <v>678</v>
      </c>
      <c r="C19" s="19" t="s">
        <v>679</v>
      </c>
      <c r="D19" s="26">
        <v>43525</v>
      </c>
      <c r="E19" s="27">
        <v>45169</v>
      </c>
      <c r="F19" s="19" t="s">
        <v>680</v>
      </c>
      <c r="G19" s="19" t="s">
        <v>681</v>
      </c>
      <c r="H19" s="59"/>
      <c r="I19" s="60" t="s">
        <v>682</v>
      </c>
      <c r="J19" s="61"/>
    </row>
    <row r="20" spans="1:10" ht="409.6">
      <c r="A20" s="37" t="s">
        <v>49</v>
      </c>
      <c r="B20" s="19" t="s">
        <v>683</v>
      </c>
      <c r="C20" s="19" t="s">
        <v>684</v>
      </c>
      <c r="D20" s="21">
        <v>42979</v>
      </c>
      <c r="E20" s="21">
        <v>44074</v>
      </c>
      <c r="F20" s="19" t="s">
        <v>685</v>
      </c>
      <c r="G20" s="45" t="s">
        <v>686</v>
      </c>
      <c r="H20" s="62" t="s">
        <v>687</v>
      </c>
      <c r="I20" s="19" t="s">
        <v>688</v>
      </c>
    </row>
    <row r="21" spans="1:10" ht="262.2">
      <c r="A21" s="37" t="s">
        <v>54</v>
      </c>
      <c r="B21" s="19" t="s">
        <v>689</v>
      </c>
      <c r="C21" s="19" t="s">
        <v>690</v>
      </c>
      <c r="D21" s="21">
        <v>42629</v>
      </c>
      <c r="E21" s="21">
        <v>44650</v>
      </c>
      <c r="F21" s="19" t="s">
        <v>691</v>
      </c>
      <c r="G21" s="63" t="s">
        <v>692</v>
      </c>
      <c r="H21" s="63" t="s">
        <v>693</v>
      </c>
      <c r="I21" s="19" t="s">
        <v>694</v>
      </c>
    </row>
    <row r="22" spans="1:10" ht="151.80000000000001">
      <c r="A22" s="17" t="s">
        <v>59</v>
      </c>
      <c r="B22" s="18" t="s">
        <v>613</v>
      </c>
      <c r="C22" s="19" t="s">
        <v>614</v>
      </c>
      <c r="D22" s="26"/>
      <c r="E22" s="27"/>
      <c r="F22" s="19" t="s">
        <v>615</v>
      </c>
      <c r="G22" s="28" t="s">
        <v>616</v>
      </c>
      <c r="H22" s="28" t="s">
        <v>617</v>
      </c>
      <c r="I22" s="29" t="s">
        <v>618</v>
      </c>
    </row>
    <row r="23" spans="1:10" ht="207">
      <c r="A23" s="37" t="s">
        <v>64</v>
      </c>
      <c r="B23" s="64" t="s">
        <v>695</v>
      </c>
      <c r="C23" s="19" t="s">
        <v>696</v>
      </c>
      <c r="D23" s="21">
        <v>43831</v>
      </c>
      <c r="E23" s="21">
        <v>44166</v>
      </c>
      <c r="F23" s="65" t="s">
        <v>697</v>
      </c>
      <c r="G23" s="66" t="s">
        <v>698</v>
      </c>
      <c r="H23" s="63" t="s">
        <v>699</v>
      </c>
      <c r="I23" s="19" t="s">
        <v>700</v>
      </c>
    </row>
    <row r="24" spans="1:10" ht="165.6">
      <c r="A24" s="37" t="s">
        <v>69</v>
      </c>
      <c r="B24" s="19" t="s">
        <v>701</v>
      </c>
      <c r="C24" s="19" t="s">
        <v>702</v>
      </c>
      <c r="D24" s="65">
        <v>2014</v>
      </c>
      <c r="E24" s="65">
        <v>2020</v>
      </c>
      <c r="F24" s="19" t="s">
        <v>703</v>
      </c>
      <c r="G24" s="63" t="s">
        <v>704</v>
      </c>
      <c r="H24" s="63" t="s">
        <v>705</v>
      </c>
      <c r="I24" s="19" t="s">
        <v>706</v>
      </c>
    </row>
    <row r="25" spans="1:10" ht="345">
      <c r="A25" s="17" t="s">
        <v>74</v>
      </c>
      <c r="B25" s="12" t="s">
        <v>619</v>
      </c>
      <c r="C25" s="12" t="s">
        <v>620</v>
      </c>
      <c r="D25" s="30">
        <v>44256</v>
      </c>
      <c r="E25" s="30">
        <v>45716</v>
      </c>
      <c r="F25" s="12" t="s">
        <v>621</v>
      </c>
      <c r="G25" s="12" t="s">
        <v>622</v>
      </c>
      <c r="H25" s="12" t="s">
        <v>623</v>
      </c>
      <c r="I25" s="31" t="s">
        <v>624</v>
      </c>
    </row>
    <row r="26" spans="1:10" ht="409.6">
      <c r="A26" s="17" t="s">
        <v>519</v>
      </c>
      <c r="B26" s="12" t="s">
        <v>625</v>
      </c>
      <c r="C26" s="12" t="s">
        <v>626</v>
      </c>
      <c r="D26" s="30">
        <v>43467</v>
      </c>
      <c r="E26" s="30">
        <v>44926</v>
      </c>
      <c r="F26" s="12" t="s">
        <v>627</v>
      </c>
      <c r="G26" s="12" t="s">
        <v>628</v>
      </c>
      <c r="H26" s="32" t="s">
        <v>629</v>
      </c>
      <c r="I26" s="12" t="s">
        <v>630</v>
      </c>
    </row>
    <row r="27" spans="1:10" ht="409.6">
      <c r="A27" s="37" t="s">
        <v>88</v>
      </c>
      <c r="B27" s="19" t="s">
        <v>707</v>
      </c>
      <c r="C27" s="19" t="s">
        <v>708</v>
      </c>
      <c r="D27" s="21" t="s">
        <v>709</v>
      </c>
      <c r="E27" s="21" t="s">
        <v>710</v>
      </c>
      <c r="F27" s="19" t="s">
        <v>711</v>
      </c>
      <c r="G27" s="63" t="s">
        <v>712</v>
      </c>
      <c r="H27" s="19" t="s">
        <v>713</v>
      </c>
      <c r="I27" s="19" t="s">
        <v>714</v>
      </c>
    </row>
    <row r="28" spans="1:10" ht="409.6">
      <c r="A28" s="37" t="s">
        <v>93</v>
      </c>
      <c r="B28" s="19" t="s">
        <v>715</v>
      </c>
      <c r="C28" s="19" t="s">
        <v>716</v>
      </c>
      <c r="D28" s="21" t="s">
        <v>717</v>
      </c>
      <c r="E28" s="21">
        <v>43982</v>
      </c>
      <c r="F28" s="19" t="s">
        <v>718</v>
      </c>
      <c r="G28" s="63" t="s">
        <v>719</v>
      </c>
      <c r="H28" s="63" t="s">
        <v>720</v>
      </c>
      <c r="I28" s="19" t="s">
        <v>721</v>
      </c>
    </row>
    <row r="29" spans="1:10" ht="409.6">
      <c r="A29" s="37" t="s">
        <v>98</v>
      </c>
      <c r="B29" s="19" t="s">
        <v>722</v>
      </c>
      <c r="C29" s="19" t="s">
        <v>723</v>
      </c>
      <c r="D29" s="21" t="s">
        <v>709</v>
      </c>
      <c r="E29" s="21">
        <v>44348</v>
      </c>
      <c r="F29" s="19" t="s">
        <v>724</v>
      </c>
      <c r="G29" s="63" t="s">
        <v>725</v>
      </c>
      <c r="H29" s="63" t="s">
        <v>726</v>
      </c>
      <c r="I29" s="19" t="s">
        <v>727</v>
      </c>
    </row>
  </sheetData>
  <mergeCells count="2">
    <mergeCell ref="A1:I1"/>
    <mergeCell ref="A11:I11"/>
  </mergeCells>
  <conditionalFormatting sqref="A3:A6">
    <cfRule type="expression" dxfId="12" priority="1" stopIfTrue="1">
      <formula>AND(COUNTIF($A:$A, A3)&gt;1,NOT(ISBLANK(A3)))</formula>
    </cfRule>
  </conditionalFormatting>
  <hyperlinks>
    <hyperlink ref="F15" r:id="rId1" xr:uid="{D65E6D28-0FA4-48B7-B556-B9EBC19F6D01}"/>
    <hyperlink ref="H15" r:id="rId2" xr:uid="{4EFFFAE5-A631-4410-9A6C-F529C74D3276}"/>
    <hyperlink ref="G22" r:id="rId3" xr:uid="{33D1EC3D-2E05-4F74-B54C-6FCEFA297D04}"/>
    <hyperlink ref="H22" r:id="rId4" xr:uid="{F835E20A-D05E-4FE1-962A-BE15DCED8DCB}"/>
    <hyperlink ref="H7" r:id="rId5" xr:uid="{A1805DA5-CB2C-4FBF-854F-E8A2FF572172}"/>
    <hyperlink ref="G9" r:id="rId6" xr:uid="{51AEB475-22FF-4A6C-8A74-16E885ACE5E6}"/>
    <hyperlink ref="H9" r:id="rId7" xr:uid="{3C8480A2-7B65-4256-8912-CC02EF725F33}"/>
    <hyperlink ref="G13" r:id="rId8" xr:uid="{C6E5038D-30B2-4F56-B5C5-DA7E846D7D8C}"/>
    <hyperlink ref="H13" r:id="rId9" xr:uid="{A1102AD1-8737-4815-8604-35F651A88837}"/>
    <hyperlink ref="G14" r:id="rId10" xr:uid="{62F25971-7405-4859-9F3C-972B846F8B3F}"/>
    <hyperlink ref="G17" r:id="rId11" xr:uid="{702AB457-6AA2-43A2-B77D-F563620AA80B}"/>
    <hyperlink ref="H17" r:id="rId12" xr:uid="{6B5C0AB1-C853-40C7-8A40-106F9F9234F4}"/>
    <hyperlink ref="H18" r:id="rId13" xr:uid="{B3487F60-591A-4745-8B3A-2C1C9E9010B7}"/>
    <hyperlink ref="G20" r:id="rId14" xr:uid="{66281839-46C5-4A05-94A1-B125AAF59078}"/>
    <hyperlink ref="G21" r:id="rId15" xr:uid="{EA408CE0-C846-41C5-914C-30AC62DE8924}"/>
    <hyperlink ref="H21" r:id="rId16" xr:uid="{FAD0BE6A-E62C-4ABC-A7E6-C6293E4416BC}"/>
    <hyperlink ref="G23" r:id="rId17" xr:uid="{DB1DED16-C2E0-4B7F-9485-359FB231095F}"/>
    <hyperlink ref="G24" r:id="rId18" xr:uid="{0E574CBA-8540-43F8-A4AC-92518A0490CD}"/>
    <hyperlink ref="G27" r:id="rId19" xr:uid="{42230D72-A97F-4F46-9645-96F9013B24D6}"/>
    <hyperlink ref="G28" r:id="rId20" xr:uid="{8C25C859-9A93-4619-82D0-1AAEB8B4CC22}"/>
    <hyperlink ref="H28" r:id="rId21" xr:uid="{1533481B-5EC4-4DF6-8E4D-B07159387204}"/>
    <hyperlink ref="G29" r:id="rId22" xr:uid="{B25ABCF8-F188-4870-A533-5C201ADCB069}"/>
    <hyperlink ref="H29" r:id="rId23" xr:uid="{FFFCE3D0-2A6B-49D4-85C3-5C0870E15669}"/>
    <hyperlink ref="G3" r:id="rId24" xr:uid="{F5BF2FF6-2874-40C7-8597-918EA6D1DB70}"/>
    <hyperlink ref="H8" r:id="rId25" xr:uid="{3530EF58-28A0-4C6F-967E-C0FBA654FC03}"/>
    <hyperlink ref="G8" r:id="rId26" xr:uid="{30481A67-6291-4035-B1A7-F0711BF637AF}"/>
  </hyperlinks>
  <pageMargins left="0" right="0" top="0.39370078740157505" bottom="0.39370078740157505" header="0" footer="0"/>
  <pageSetup paperSize="0" fitToWidth="0" fitToHeight="0" orientation="portrait" horizontalDpi="0" verticalDpi="0" copies="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928C-2F1D-4427-B0C3-58ED83F19178}">
  <dimension ref="A1:AMJ847"/>
  <sheetViews>
    <sheetView topLeftCell="A118" workbookViewId="0">
      <selection activeCell="C128" sqref="C128"/>
    </sheetView>
  </sheetViews>
  <sheetFormatPr defaultColWidth="11.19921875" defaultRowHeight="14.4"/>
  <cols>
    <col min="1" max="1" width="12.8984375" style="98" customWidth="1"/>
    <col min="2" max="2" width="21.5" style="42" customWidth="1"/>
    <col min="3" max="3" width="45.796875" style="42" customWidth="1"/>
    <col min="4" max="4" width="22.09765625" style="41" customWidth="1"/>
    <col min="5" max="5" width="10.69921875" style="41" customWidth="1"/>
    <col min="6" max="6" width="11.5" style="42" customWidth="1"/>
    <col min="7" max="7" width="15.69921875" style="165" customWidth="1"/>
    <col min="8" max="8" width="12.69921875" style="166" customWidth="1"/>
    <col min="9" max="9" width="14.19921875" style="97" customWidth="1"/>
    <col min="10" max="1024" width="10.69921875" style="67" customWidth="1"/>
    <col min="1025" max="1025" width="11.19921875" style="68" customWidth="1"/>
    <col min="1026" max="16384" width="11.19921875" style="68"/>
  </cols>
  <sheetData>
    <row r="1" spans="1:1024" ht="41.4" customHeight="1">
      <c r="A1" s="214" t="s">
        <v>9</v>
      </c>
      <c r="B1" s="214"/>
      <c r="C1" s="214"/>
      <c r="D1" s="214"/>
      <c r="E1" s="214"/>
      <c r="F1" s="214"/>
      <c r="G1" s="214"/>
      <c r="H1" s="214"/>
      <c r="I1" s="214"/>
    </row>
    <row r="2" spans="1:1024" ht="31.2">
      <c r="A2" s="16" t="s">
        <v>598</v>
      </c>
      <c r="B2" s="16" t="s">
        <v>599</v>
      </c>
      <c r="C2" s="16" t="s">
        <v>600</v>
      </c>
      <c r="D2" s="16" t="s">
        <v>601</v>
      </c>
      <c r="E2" s="16" t="s">
        <v>602</v>
      </c>
      <c r="F2" s="157" t="s">
        <v>603</v>
      </c>
      <c r="G2" s="161" t="s">
        <v>604</v>
      </c>
      <c r="H2" s="162" t="s">
        <v>605</v>
      </c>
      <c r="I2" s="160" t="s">
        <v>606</v>
      </c>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c r="IK2" s="68"/>
      <c r="IL2" s="68"/>
      <c r="IM2" s="68"/>
      <c r="IN2" s="68"/>
      <c r="IO2" s="68"/>
      <c r="IP2" s="68"/>
      <c r="IQ2" s="68"/>
      <c r="IR2" s="68"/>
      <c r="IS2" s="68"/>
      <c r="IT2" s="68"/>
      <c r="IU2" s="68"/>
      <c r="IV2" s="68"/>
      <c r="IW2" s="68"/>
      <c r="IX2" s="68"/>
      <c r="IY2" s="68"/>
      <c r="IZ2" s="68"/>
      <c r="JA2" s="68"/>
      <c r="JB2" s="68"/>
      <c r="JC2" s="68"/>
      <c r="JD2" s="68"/>
      <c r="JE2" s="68"/>
      <c r="JF2" s="68"/>
      <c r="JG2" s="68"/>
      <c r="JH2" s="68"/>
      <c r="JI2" s="68"/>
      <c r="JJ2" s="68"/>
      <c r="JK2" s="68"/>
      <c r="JL2" s="68"/>
      <c r="JM2" s="68"/>
      <c r="JN2" s="68"/>
      <c r="JO2" s="68"/>
      <c r="JP2" s="68"/>
      <c r="JQ2" s="68"/>
      <c r="JR2" s="68"/>
      <c r="JS2" s="68"/>
      <c r="JT2" s="68"/>
      <c r="JU2" s="68"/>
      <c r="JV2" s="68"/>
      <c r="JW2" s="68"/>
      <c r="JX2" s="68"/>
      <c r="JY2" s="68"/>
      <c r="JZ2" s="68"/>
      <c r="KA2" s="68"/>
      <c r="KB2" s="68"/>
      <c r="KC2" s="68"/>
      <c r="KD2" s="68"/>
      <c r="KE2" s="68"/>
      <c r="KF2" s="68"/>
      <c r="KG2" s="68"/>
      <c r="KH2" s="68"/>
      <c r="KI2" s="68"/>
      <c r="KJ2" s="68"/>
      <c r="KK2" s="68"/>
      <c r="KL2" s="68"/>
      <c r="KM2" s="68"/>
      <c r="KN2" s="68"/>
      <c r="KO2" s="68"/>
      <c r="KP2" s="68"/>
      <c r="KQ2" s="68"/>
      <c r="KR2" s="68"/>
      <c r="KS2" s="68"/>
      <c r="KT2" s="68"/>
      <c r="KU2" s="68"/>
      <c r="KV2" s="68"/>
      <c r="KW2" s="68"/>
      <c r="KX2" s="68"/>
      <c r="KY2" s="68"/>
      <c r="KZ2" s="68"/>
      <c r="LA2" s="68"/>
      <c r="LB2" s="68"/>
      <c r="LC2" s="68"/>
      <c r="LD2" s="68"/>
      <c r="LE2" s="68"/>
      <c r="LF2" s="68"/>
      <c r="LG2" s="68"/>
      <c r="LH2" s="68"/>
      <c r="LI2" s="68"/>
      <c r="LJ2" s="68"/>
      <c r="LK2" s="68"/>
      <c r="LL2" s="68"/>
      <c r="LM2" s="68"/>
      <c r="LN2" s="68"/>
      <c r="LO2" s="68"/>
      <c r="LP2" s="68"/>
      <c r="LQ2" s="68"/>
      <c r="LR2" s="68"/>
      <c r="LS2" s="68"/>
      <c r="LT2" s="68"/>
      <c r="LU2" s="68"/>
      <c r="LV2" s="68"/>
      <c r="LW2" s="68"/>
      <c r="LX2" s="68"/>
      <c r="LY2" s="68"/>
      <c r="LZ2" s="68"/>
      <c r="MA2" s="68"/>
      <c r="MB2" s="68"/>
      <c r="MC2" s="68"/>
      <c r="MD2" s="68"/>
      <c r="ME2" s="68"/>
      <c r="MF2" s="68"/>
      <c r="MG2" s="68"/>
      <c r="MH2" s="68"/>
      <c r="MI2" s="68"/>
      <c r="MJ2" s="68"/>
      <c r="MK2" s="68"/>
      <c r="ML2" s="68"/>
      <c r="MM2" s="68"/>
      <c r="MN2" s="68"/>
      <c r="MO2" s="68"/>
      <c r="MP2" s="68"/>
      <c r="MQ2" s="68"/>
      <c r="MR2" s="68"/>
      <c r="MS2" s="68"/>
      <c r="MT2" s="68"/>
      <c r="MU2" s="68"/>
      <c r="MV2" s="68"/>
      <c r="MW2" s="68"/>
      <c r="MX2" s="68"/>
      <c r="MY2" s="68"/>
      <c r="MZ2" s="68"/>
      <c r="NA2" s="68"/>
      <c r="NB2" s="68"/>
      <c r="NC2" s="68"/>
      <c r="ND2" s="68"/>
      <c r="NE2" s="68"/>
      <c r="NF2" s="68"/>
      <c r="NG2" s="68"/>
      <c r="NH2" s="68"/>
      <c r="NI2" s="68"/>
      <c r="NJ2" s="68"/>
      <c r="NK2" s="68"/>
      <c r="NL2" s="68"/>
      <c r="NM2" s="68"/>
      <c r="NN2" s="68"/>
      <c r="NO2" s="68"/>
      <c r="NP2" s="68"/>
      <c r="NQ2" s="68"/>
      <c r="NR2" s="68"/>
      <c r="NS2" s="68"/>
      <c r="NT2" s="68"/>
      <c r="NU2" s="68"/>
      <c r="NV2" s="68"/>
      <c r="NW2" s="68"/>
      <c r="NX2" s="68"/>
      <c r="NY2" s="68"/>
      <c r="NZ2" s="68"/>
      <c r="OA2" s="68"/>
      <c r="OB2" s="68"/>
      <c r="OC2" s="68"/>
      <c r="OD2" s="68"/>
      <c r="OE2" s="68"/>
      <c r="OF2" s="68"/>
      <c r="OG2" s="68"/>
      <c r="OH2" s="68"/>
      <c r="OI2" s="68"/>
      <c r="OJ2" s="68"/>
      <c r="OK2" s="68"/>
      <c r="OL2" s="68"/>
      <c r="OM2" s="68"/>
      <c r="ON2" s="68"/>
      <c r="OO2" s="68"/>
      <c r="OP2" s="68"/>
      <c r="OQ2" s="68"/>
      <c r="OR2" s="68"/>
      <c r="OS2" s="68"/>
      <c r="OT2" s="68"/>
      <c r="OU2" s="68"/>
      <c r="OV2" s="68"/>
      <c r="OW2" s="68"/>
      <c r="OX2" s="68"/>
      <c r="OY2" s="68"/>
      <c r="OZ2" s="68"/>
      <c r="PA2" s="68"/>
      <c r="PB2" s="68"/>
      <c r="PC2" s="68"/>
      <c r="PD2" s="68"/>
      <c r="PE2" s="68"/>
      <c r="PF2" s="68"/>
      <c r="PG2" s="68"/>
      <c r="PH2" s="68"/>
      <c r="PI2" s="68"/>
      <c r="PJ2" s="68"/>
      <c r="PK2" s="68"/>
      <c r="PL2" s="68"/>
      <c r="PM2" s="68"/>
      <c r="PN2" s="68"/>
      <c r="PO2" s="68"/>
      <c r="PP2" s="68"/>
      <c r="PQ2" s="68"/>
      <c r="PR2" s="68"/>
      <c r="PS2" s="68"/>
      <c r="PT2" s="68"/>
      <c r="PU2" s="68"/>
      <c r="PV2" s="68"/>
      <c r="PW2" s="68"/>
      <c r="PX2" s="68"/>
      <c r="PY2" s="68"/>
      <c r="PZ2" s="68"/>
      <c r="QA2" s="68"/>
      <c r="QB2" s="68"/>
      <c r="QC2" s="68"/>
      <c r="QD2" s="68"/>
      <c r="QE2" s="68"/>
      <c r="QF2" s="68"/>
      <c r="QG2" s="68"/>
      <c r="QH2" s="68"/>
      <c r="QI2" s="68"/>
      <c r="QJ2" s="68"/>
      <c r="QK2" s="68"/>
      <c r="QL2" s="68"/>
      <c r="QM2" s="68"/>
      <c r="QN2" s="68"/>
      <c r="QO2" s="68"/>
      <c r="QP2" s="68"/>
      <c r="QQ2" s="68"/>
      <c r="QR2" s="68"/>
      <c r="QS2" s="68"/>
      <c r="QT2" s="68"/>
      <c r="QU2" s="68"/>
      <c r="QV2" s="68"/>
      <c r="QW2" s="68"/>
      <c r="QX2" s="68"/>
      <c r="QY2" s="68"/>
      <c r="QZ2" s="68"/>
      <c r="RA2" s="68"/>
      <c r="RB2" s="68"/>
      <c r="RC2" s="68"/>
      <c r="RD2" s="68"/>
      <c r="RE2" s="68"/>
      <c r="RF2" s="68"/>
      <c r="RG2" s="68"/>
      <c r="RH2" s="68"/>
      <c r="RI2" s="68"/>
      <c r="RJ2" s="68"/>
      <c r="RK2" s="68"/>
      <c r="RL2" s="68"/>
      <c r="RM2" s="68"/>
      <c r="RN2" s="68"/>
      <c r="RO2" s="68"/>
      <c r="RP2" s="68"/>
      <c r="RQ2" s="68"/>
      <c r="RR2" s="68"/>
      <c r="RS2" s="68"/>
      <c r="RT2" s="68"/>
      <c r="RU2" s="68"/>
      <c r="RV2" s="68"/>
      <c r="RW2" s="68"/>
      <c r="RX2" s="68"/>
      <c r="RY2" s="68"/>
      <c r="RZ2" s="68"/>
      <c r="SA2" s="68"/>
      <c r="SB2" s="68"/>
      <c r="SC2" s="68"/>
      <c r="SD2" s="68"/>
      <c r="SE2" s="68"/>
      <c r="SF2" s="68"/>
      <c r="SG2" s="68"/>
      <c r="SH2" s="68"/>
      <c r="SI2" s="68"/>
      <c r="SJ2" s="68"/>
      <c r="SK2" s="68"/>
      <c r="SL2" s="68"/>
      <c r="SM2" s="68"/>
      <c r="SN2" s="68"/>
      <c r="SO2" s="68"/>
      <c r="SP2" s="68"/>
      <c r="SQ2" s="68"/>
      <c r="SR2" s="68"/>
      <c r="SS2" s="68"/>
      <c r="ST2" s="68"/>
      <c r="SU2" s="68"/>
      <c r="SV2" s="68"/>
      <c r="SW2" s="68"/>
      <c r="SX2" s="68"/>
      <c r="SY2" s="68"/>
      <c r="SZ2" s="68"/>
      <c r="TA2" s="68"/>
      <c r="TB2" s="68"/>
      <c r="TC2" s="68"/>
      <c r="TD2" s="68"/>
      <c r="TE2" s="68"/>
      <c r="TF2" s="68"/>
      <c r="TG2" s="68"/>
      <c r="TH2" s="68"/>
      <c r="TI2" s="68"/>
      <c r="TJ2" s="68"/>
      <c r="TK2" s="68"/>
      <c r="TL2" s="68"/>
      <c r="TM2" s="68"/>
      <c r="TN2" s="68"/>
      <c r="TO2" s="68"/>
      <c r="TP2" s="68"/>
      <c r="TQ2" s="68"/>
      <c r="TR2" s="68"/>
      <c r="TS2" s="68"/>
      <c r="TT2" s="68"/>
      <c r="TU2" s="68"/>
      <c r="TV2" s="68"/>
      <c r="TW2" s="68"/>
      <c r="TX2" s="68"/>
      <c r="TY2" s="68"/>
      <c r="TZ2" s="68"/>
      <c r="UA2" s="68"/>
      <c r="UB2" s="68"/>
      <c r="UC2" s="68"/>
      <c r="UD2" s="68"/>
      <c r="UE2" s="68"/>
      <c r="UF2" s="68"/>
      <c r="UG2" s="68"/>
      <c r="UH2" s="68"/>
      <c r="UI2" s="68"/>
      <c r="UJ2" s="68"/>
      <c r="UK2" s="68"/>
      <c r="UL2" s="68"/>
      <c r="UM2" s="68"/>
      <c r="UN2" s="68"/>
      <c r="UO2" s="68"/>
      <c r="UP2" s="68"/>
      <c r="UQ2" s="68"/>
      <c r="UR2" s="68"/>
      <c r="US2" s="68"/>
      <c r="UT2" s="68"/>
      <c r="UU2" s="68"/>
      <c r="UV2" s="68"/>
      <c r="UW2" s="68"/>
      <c r="UX2" s="68"/>
      <c r="UY2" s="68"/>
      <c r="UZ2" s="68"/>
      <c r="VA2" s="68"/>
      <c r="VB2" s="68"/>
      <c r="VC2" s="68"/>
      <c r="VD2" s="68"/>
      <c r="VE2" s="68"/>
      <c r="VF2" s="68"/>
      <c r="VG2" s="68"/>
      <c r="VH2" s="68"/>
      <c r="VI2" s="68"/>
      <c r="VJ2" s="68"/>
      <c r="VK2" s="68"/>
      <c r="VL2" s="68"/>
      <c r="VM2" s="68"/>
      <c r="VN2" s="68"/>
      <c r="VO2" s="68"/>
      <c r="VP2" s="68"/>
      <c r="VQ2" s="68"/>
      <c r="VR2" s="68"/>
      <c r="VS2" s="68"/>
      <c r="VT2" s="68"/>
      <c r="VU2" s="68"/>
      <c r="VV2" s="68"/>
      <c r="VW2" s="68"/>
      <c r="VX2" s="68"/>
      <c r="VY2" s="68"/>
      <c r="VZ2" s="68"/>
      <c r="WA2" s="68"/>
      <c r="WB2" s="68"/>
      <c r="WC2" s="68"/>
      <c r="WD2" s="68"/>
      <c r="WE2" s="68"/>
      <c r="WF2" s="68"/>
      <c r="WG2" s="68"/>
      <c r="WH2" s="68"/>
      <c r="WI2" s="68"/>
      <c r="WJ2" s="68"/>
      <c r="WK2" s="68"/>
      <c r="WL2" s="68"/>
      <c r="WM2" s="68"/>
      <c r="WN2" s="68"/>
      <c r="WO2" s="68"/>
      <c r="WP2" s="68"/>
      <c r="WQ2" s="68"/>
      <c r="WR2" s="68"/>
      <c r="WS2" s="68"/>
      <c r="WT2" s="68"/>
      <c r="WU2" s="68"/>
      <c r="WV2" s="68"/>
      <c r="WW2" s="68"/>
      <c r="WX2" s="68"/>
      <c r="WY2" s="68"/>
      <c r="WZ2" s="68"/>
      <c r="XA2" s="68"/>
      <c r="XB2" s="68"/>
      <c r="XC2" s="68"/>
      <c r="XD2" s="68"/>
      <c r="XE2" s="68"/>
      <c r="XF2" s="68"/>
      <c r="XG2" s="68"/>
      <c r="XH2" s="68"/>
      <c r="XI2" s="68"/>
      <c r="XJ2" s="68"/>
      <c r="XK2" s="68"/>
      <c r="XL2" s="68"/>
      <c r="XM2" s="68"/>
      <c r="XN2" s="68"/>
      <c r="XO2" s="68"/>
      <c r="XP2" s="68"/>
      <c r="XQ2" s="68"/>
      <c r="XR2" s="68"/>
      <c r="XS2" s="68"/>
      <c r="XT2" s="68"/>
      <c r="XU2" s="68"/>
      <c r="XV2" s="68"/>
      <c r="XW2" s="68"/>
      <c r="XX2" s="68"/>
      <c r="XY2" s="68"/>
      <c r="XZ2" s="68"/>
      <c r="YA2" s="68"/>
      <c r="YB2" s="68"/>
      <c r="YC2" s="68"/>
      <c r="YD2" s="68"/>
      <c r="YE2" s="68"/>
      <c r="YF2" s="68"/>
      <c r="YG2" s="68"/>
      <c r="YH2" s="68"/>
      <c r="YI2" s="68"/>
      <c r="YJ2" s="68"/>
      <c r="YK2" s="68"/>
      <c r="YL2" s="68"/>
      <c r="YM2" s="68"/>
      <c r="YN2" s="68"/>
      <c r="YO2" s="68"/>
      <c r="YP2" s="68"/>
      <c r="YQ2" s="68"/>
      <c r="YR2" s="68"/>
      <c r="YS2" s="68"/>
      <c r="YT2" s="68"/>
      <c r="YU2" s="68"/>
      <c r="YV2" s="68"/>
      <c r="YW2" s="68"/>
      <c r="YX2" s="68"/>
      <c r="YY2" s="68"/>
      <c r="YZ2" s="68"/>
      <c r="ZA2" s="68"/>
      <c r="ZB2" s="68"/>
      <c r="ZC2" s="68"/>
      <c r="ZD2" s="68"/>
      <c r="ZE2" s="68"/>
      <c r="ZF2" s="68"/>
      <c r="ZG2" s="68"/>
      <c r="ZH2" s="68"/>
      <c r="ZI2" s="68"/>
      <c r="ZJ2" s="68"/>
      <c r="ZK2" s="68"/>
      <c r="ZL2" s="68"/>
      <c r="ZM2" s="68"/>
      <c r="ZN2" s="68"/>
      <c r="ZO2" s="68"/>
      <c r="ZP2" s="68"/>
      <c r="ZQ2" s="68"/>
      <c r="ZR2" s="68"/>
      <c r="ZS2" s="68"/>
      <c r="ZT2" s="68"/>
      <c r="ZU2" s="68"/>
      <c r="ZV2" s="68"/>
      <c r="ZW2" s="68"/>
      <c r="ZX2" s="68"/>
      <c r="ZY2" s="68"/>
      <c r="ZZ2" s="68"/>
      <c r="AAA2" s="68"/>
      <c r="AAB2" s="68"/>
      <c r="AAC2" s="68"/>
      <c r="AAD2" s="68"/>
      <c r="AAE2" s="68"/>
      <c r="AAF2" s="68"/>
      <c r="AAG2" s="68"/>
      <c r="AAH2" s="68"/>
      <c r="AAI2" s="68"/>
      <c r="AAJ2" s="68"/>
      <c r="AAK2" s="68"/>
      <c r="AAL2" s="68"/>
      <c r="AAM2" s="68"/>
      <c r="AAN2" s="68"/>
      <c r="AAO2" s="68"/>
      <c r="AAP2" s="68"/>
      <c r="AAQ2" s="68"/>
      <c r="AAR2" s="68"/>
      <c r="AAS2" s="68"/>
      <c r="AAT2" s="68"/>
      <c r="AAU2" s="68"/>
      <c r="AAV2" s="68"/>
      <c r="AAW2" s="68"/>
      <c r="AAX2" s="68"/>
      <c r="AAY2" s="68"/>
      <c r="AAZ2" s="68"/>
      <c r="ABA2" s="68"/>
      <c r="ABB2" s="68"/>
      <c r="ABC2" s="68"/>
      <c r="ABD2" s="68"/>
      <c r="ABE2" s="68"/>
      <c r="ABF2" s="68"/>
      <c r="ABG2" s="68"/>
      <c r="ABH2" s="68"/>
      <c r="ABI2" s="68"/>
      <c r="ABJ2" s="68"/>
      <c r="ABK2" s="68"/>
      <c r="ABL2" s="68"/>
      <c r="ABM2" s="68"/>
      <c r="ABN2" s="68"/>
      <c r="ABO2" s="68"/>
      <c r="ABP2" s="68"/>
      <c r="ABQ2" s="68"/>
      <c r="ABR2" s="68"/>
      <c r="ABS2" s="68"/>
      <c r="ABT2" s="68"/>
      <c r="ABU2" s="68"/>
      <c r="ABV2" s="68"/>
      <c r="ABW2" s="68"/>
      <c r="ABX2" s="68"/>
      <c r="ABY2" s="68"/>
      <c r="ABZ2" s="68"/>
      <c r="ACA2" s="68"/>
      <c r="ACB2" s="68"/>
      <c r="ACC2" s="68"/>
      <c r="ACD2" s="68"/>
      <c r="ACE2" s="68"/>
      <c r="ACF2" s="68"/>
      <c r="ACG2" s="68"/>
      <c r="ACH2" s="68"/>
      <c r="ACI2" s="68"/>
      <c r="ACJ2" s="68"/>
      <c r="ACK2" s="68"/>
      <c r="ACL2" s="68"/>
      <c r="ACM2" s="68"/>
      <c r="ACN2" s="68"/>
      <c r="ACO2" s="68"/>
      <c r="ACP2" s="68"/>
      <c r="ACQ2" s="68"/>
      <c r="ACR2" s="68"/>
      <c r="ACS2" s="68"/>
      <c r="ACT2" s="68"/>
      <c r="ACU2" s="68"/>
      <c r="ACV2" s="68"/>
      <c r="ACW2" s="68"/>
      <c r="ACX2" s="68"/>
      <c r="ACY2" s="68"/>
      <c r="ACZ2" s="68"/>
      <c r="ADA2" s="68"/>
      <c r="ADB2" s="68"/>
      <c r="ADC2" s="68"/>
      <c r="ADD2" s="68"/>
      <c r="ADE2" s="68"/>
      <c r="ADF2" s="68"/>
      <c r="ADG2" s="68"/>
      <c r="ADH2" s="68"/>
      <c r="ADI2" s="68"/>
      <c r="ADJ2" s="68"/>
      <c r="ADK2" s="68"/>
      <c r="ADL2" s="68"/>
      <c r="ADM2" s="68"/>
      <c r="ADN2" s="68"/>
      <c r="ADO2" s="68"/>
      <c r="ADP2" s="68"/>
      <c r="ADQ2" s="68"/>
      <c r="ADR2" s="68"/>
      <c r="ADS2" s="68"/>
      <c r="ADT2" s="68"/>
      <c r="ADU2" s="68"/>
      <c r="ADV2" s="68"/>
      <c r="ADW2" s="68"/>
      <c r="ADX2" s="68"/>
      <c r="ADY2" s="68"/>
      <c r="ADZ2" s="68"/>
      <c r="AEA2" s="68"/>
      <c r="AEB2" s="68"/>
      <c r="AEC2" s="68"/>
      <c r="AED2" s="68"/>
      <c r="AEE2" s="68"/>
      <c r="AEF2" s="68"/>
      <c r="AEG2" s="68"/>
      <c r="AEH2" s="68"/>
      <c r="AEI2" s="68"/>
      <c r="AEJ2" s="68"/>
      <c r="AEK2" s="68"/>
      <c r="AEL2" s="68"/>
      <c r="AEM2" s="68"/>
      <c r="AEN2" s="68"/>
      <c r="AEO2" s="68"/>
      <c r="AEP2" s="68"/>
      <c r="AEQ2" s="68"/>
      <c r="AER2" s="68"/>
      <c r="AES2" s="68"/>
      <c r="AET2" s="68"/>
      <c r="AEU2" s="68"/>
      <c r="AEV2" s="68"/>
      <c r="AEW2" s="68"/>
      <c r="AEX2" s="68"/>
      <c r="AEY2" s="68"/>
      <c r="AEZ2" s="68"/>
      <c r="AFA2" s="68"/>
      <c r="AFB2" s="68"/>
      <c r="AFC2" s="68"/>
      <c r="AFD2" s="68"/>
      <c r="AFE2" s="68"/>
      <c r="AFF2" s="68"/>
      <c r="AFG2" s="68"/>
      <c r="AFH2" s="68"/>
      <c r="AFI2" s="68"/>
      <c r="AFJ2" s="68"/>
      <c r="AFK2" s="68"/>
      <c r="AFL2" s="68"/>
      <c r="AFM2" s="68"/>
      <c r="AFN2" s="68"/>
      <c r="AFO2" s="68"/>
      <c r="AFP2" s="68"/>
      <c r="AFQ2" s="68"/>
      <c r="AFR2" s="68"/>
      <c r="AFS2" s="68"/>
      <c r="AFT2" s="68"/>
      <c r="AFU2" s="68"/>
      <c r="AFV2" s="68"/>
      <c r="AFW2" s="68"/>
      <c r="AFX2" s="68"/>
      <c r="AFY2" s="68"/>
      <c r="AFZ2" s="68"/>
      <c r="AGA2" s="68"/>
      <c r="AGB2" s="68"/>
      <c r="AGC2" s="68"/>
      <c r="AGD2" s="68"/>
      <c r="AGE2" s="68"/>
      <c r="AGF2" s="68"/>
      <c r="AGG2" s="68"/>
      <c r="AGH2" s="68"/>
      <c r="AGI2" s="68"/>
      <c r="AGJ2" s="68"/>
      <c r="AGK2" s="68"/>
      <c r="AGL2" s="68"/>
      <c r="AGM2" s="68"/>
      <c r="AGN2" s="68"/>
      <c r="AGO2" s="68"/>
      <c r="AGP2" s="68"/>
      <c r="AGQ2" s="68"/>
      <c r="AGR2" s="68"/>
      <c r="AGS2" s="68"/>
      <c r="AGT2" s="68"/>
      <c r="AGU2" s="68"/>
      <c r="AGV2" s="68"/>
      <c r="AGW2" s="68"/>
      <c r="AGX2" s="68"/>
      <c r="AGY2" s="68"/>
      <c r="AGZ2" s="68"/>
      <c r="AHA2" s="68"/>
      <c r="AHB2" s="68"/>
      <c r="AHC2" s="68"/>
      <c r="AHD2" s="68"/>
      <c r="AHE2" s="68"/>
      <c r="AHF2" s="68"/>
      <c r="AHG2" s="68"/>
      <c r="AHH2" s="68"/>
      <c r="AHI2" s="68"/>
      <c r="AHJ2" s="68"/>
      <c r="AHK2" s="68"/>
      <c r="AHL2" s="68"/>
      <c r="AHM2" s="68"/>
      <c r="AHN2" s="68"/>
      <c r="AHO2" s="68"/>
      <c r="AHP2" s="68"/>
      <c r="AHQ2" s="68"/>
      <c r="AHR2" s="68"/>
      <c r="AHS2" s="68"/>
      <c r="AHT2" s="68"/>
      <c r="AHU2" s="68"/>
      <c r="AHV2" s="68"/>
      <c r="AHW2" s="68"/>
      <c r="AHX2" s="68"/>
      <c r="AHY2" s="68"/>
      <c r="AHZ2" s="68"/>
      <c r="AIA2" s="68"/>
      <c r="AIB2" s="68"/>
      <c r="AIC2" s="68"/>
      <c r="AID2" s="68"/>
      <c r="AIE2" s="68"/>
      <c r="AIF2" s="68"/>
      <c r="AIG2" s="68"/>
      <c r="AIH2" s="68"/>
      <c r="AII2" s="68"/>
      <c r="AIJ2" s="68"/>
      <c r="AIK2" s="68"/>
      <c r="AIL2" s="68"/>
      <c r="AIM2" s="68"/>
      <c r="AIN2" s="68"/>
      <c r="AIO2" s="68"/>
      <c r="AIP2" s="68"/>
      <c r="AIQ2" s="68"/>
      <c r="AIR2" s="68"/>
      <c r="AIS2" s="68"/>
      <c r="AIT2" s="68"/>
      <c r="AIU2" s="68"/>
      <c r="AIV2" s="68"/>
      <c r="AIW2" s="68"/>
      <c r="AIX2" s="68"/>
      <c r="AIY2" s="68"/>
      <c r="AIZ2" s="68"/>
      <c r="AJA2" s="68"/>
      <c r="AJB2" s="68"/>
      <c r="AJC2" s="68"/>
      <c r="AJD2" s="68"/>
      <c r="AJE2" s="68"/>
      <c r="AJF2" s="68"/>
      <c r="AJG2" s="68"/>
      <c r="AJH2" s="68"/>
      <c r="AJI2" s="68"/>
      <c r="AJJ2" s="68"/>
      <c r="AJK2" s="68"/>
      <c r="AJL2" s="68"/>
      <c r="AJM2" s="68"/>
      <c r="AJN2" s="68"/>
      <c r="AJO2" s="68"/>
      <c r="AJP2" s="68"/>
      <c r="AJQ2" s="68"/>
      <c r="AJR2" s="68"/>
      <c r="AJS2" s="68"/>
      <c r="AJT2" s="68"/>
      <c r="AJU2" s="68"/>
      <c r="AJV2" s="68"/>
      <c r="AJW2" s="68"/>
      <c r="AJX2" s="68"/>
      <c r="AJY2" s="68"/>
      <c r="AJZ2" s="68"/>
      <c r="AKA2" s="68"/>
      <c r="AKB2" s="68"/>
      <c r="AKC2" s="68"/>
      <c r="AKD2" s="68"/>
      <c r="AKE2" s="68"/>
      <c r="AKF2" s="68"/>
      <c r="AKG2" s="68"/>
      <c r="AKH2" s="68"/>
      <c r="AKI2" s="68"/>
      <c r="AKJ2" s="68"/>
      <c r="AKK2" s="68"/>
      <c r="AKL2" s="68"/>
      <c r="AKM2" s="68"/>
      <c r="AKN2" s="68"/>
      <c r="AKO2" s="68"/>
      <c r="AKP2" s="68"/>
      <c r="AKQ2" s="68"/>
      <c r="AKR2" s="68"/>
      <c r="AKS2" s="68"/>
      <c r="AKT2" s="68"/>
      <c r="AKU2" s="68"/>
      <c r="AKV2" s="68"/>
      <c r="AKW2" s="68"/>
      <c r="AKX2" s="68"/>
      <c r="AKY2" s="68"/>
      <c r="AKZ2" s="68"/>
      <c r="ALA2" s="68"/>
      <c r="ALB2" s="68"/>
      <c r="ALC2" s="68"/>
      <c r="ALD2" s="68"/>
      <c r="ALE2" s="68"/>
      <c r="ALF2" s="68"/>
      <c r="ALG2" s="68"/>
      <c r="ALH2" s="68"/>
      <c r="ALI2" s="68"/>
      <c r="ALJ2" s="68"/>
      <c r="ALK2" s="68"/>
      <c r="ALL2" s="68"/>
      <c r="ALM2" s="68"/>
      <c r="ALN2" s="68"/>
      <c r="ALO2" s="68"/>
      <c r="ALP2" s="68"/>
      <c r="ALQ2" s="68"/>
      <c r="ALR2" s="68"/>
      <c r="ALS2" s="68"/>
      <c r="ALT2" s="68"/>
      <c r="ALU2" s="68"/>
      <c r="ALV2" s="68"/>
      <c r="ALW2" s="68"/>
      <c r="ALX2" s="68"/>
      <c r="ALY2" s="68"/>
      <c r="ALZ2" s="68"/>
      <c r="AMA2" s="68"/>
      <c r="AMB2" s="68"/>
      <c r="AMC2" s="68"/>
      <c r="AMD2" s="68"/>
      <c r="AME2" s="68"/>
      <c r="AMF2" s="68"/>
      <c r="AMG2" s="68"/>
      <c r="AMH2" s="68"/>
      <c r="AMI2" s="68"/>
      <c r="AMJ2" s="68"/>
    </row>
    <row r="3" spans="1:1024" ht="138">
      <c r="A3" s="185" t="s">
        <v>16</v>
      </c>
      <c r="B3" s="69" t="s">
        <v>728</v>
      </c>
      <c r="C3" s="69" t="s">
        <v>729</v>
      </c>
      <c r="D3" s="70">
        <v>45292</v>
      </c>
      <c r="E3" s="70">
        <v>46752</v>
      </c>
      <c r="F3" s="71" t="s">
        <v>730</v>
      </c>
      <c r="G3" s="168" t="s">
        <v>731</v>
      </c>
      <c r="H3" s="169" t="s">
        <v>732</v>
      </c>
      <c r="I3" s="169" t="s">
        <v>733</v>
      </c>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68"/>
      <c r="IA3" s="68"/>
      <c r="IB3" s="68"/>
      <c r="IC3" s="68"/>
      <c r="ID3" s="68"/>
      <c r="IE3" s="68"/>
      <c r="IF3" s="68"/>
      <c r="IG3" s="68"/>
      <c r="IH3" s="68"/>
      <c r="II3" s="68"/>
      <c r="IJ3" s="68"/>
      <c r="IK3" s="68"/>
      <c r="IL3" s="68"/>
      <c r="IM3" s="68"/>
      <c r="IN3" s="68"/>
      <c r="IO3" s="68"/>
      <c r="IP3" s="68"/>
      <c r="IQ3" s="68"/>
      <c r="IR3" s="68"/>
      <c r="IS3" s="68"/>
      <c r="IT3" s="68"/>
      <c r="IU3" s="68"/>
      <c r="IV3" s="68"/>
      <c r="IW3" s="68"/>
      <c r="IX3" s="68"/>
      <c r="IY3" s="68"/>
      <c r="IZ3" s="68"/>
      <c r="JA3" s="68"/>
      <c r="JB3" s="68"/>
      <c r="JC3" s="68"/>
      <c r="JD3" s="68"/>
      <c r="JE3" s="68"/>
      <c r="JF3" s="68"/>
      <c r="JG3" s="68"/>
      <c r="JH3" s="68"/>
      <c r="JI3" s="68"/>
      <c r="JJ3" s="68"/>
      <c r="JK3" s="68"/>
      <c r="JL3" s="68"/>
      <c r="JM3" s="68"/>
      <c r="JN3" s="68"/>
      <c r="JO3" s="68"/>
      <c r="JP3" s="68"/>
      <c r="JQ3" s="68"/>
      <c r="JR3" s="68"/>
      <c r="JS3" s="68"/>
      <c r="JT3" s="68"/>
      <c r="JU3" s="68"/>
      <c r="JV3" s="68"/>
      <c r="JW3" s="68"/>
      <c r="JX3" s="68"/>
      <c r="JY3" s="68"/>
      <c r="JZ3" s="68"/>
      <c r="KA3" s="68"/>
      <c r="KB3" s="68"/>
      <c r="KC3" s="68"/>
      <c r="KD3" s="68"/>
      <c r="KE3" s="68"/>
      <c r="KF3" s="68"/>
      <c r="KG3" s="68"/>
      <c r="KH3" s="68"/>
      <c r="KI3" s="68"/>
      <c r="KJ3" s="68"/>
      <c r="KK3" s="68"/>
      <c r="KL3" s="68"/>
      <c r="KM3" s="68"/>
      <c r="KN3" s="68"/>
      <c r="KO3" s="68"/>
      <c r="KP3" s="68"/>
      <c r="KQ3" s="68"/>
      <c r="KR3" s="68"/>
      <c r="KS3" s="68"/>
      <c r="KT3" s="68"/>
      <c r="KU3" s="68"/>
      <c r="KV3" s="68"/>
      <c r="KW3" s="68"/>
      <c r="KX3" s="68"/>
      <c r="KY3" s="68"/>
      <c r="KZ3" s="68"/>
      <c r="LA3" s="68"/>
      <c r="LB3" s="68"/>
      <c r="LC3" s="68"/>
      <c r="LD3" s="68"/>
      <c r="LE3" s="68"/>
      <c r="LF3" s="68"/>
      <c r="LG3" s="68"/>
      <c r="LH3" s="68"/>
      <c r="LI3" s="68"/>
      <c r="LJ3" s="68"/>
      <c r="LK3" s="68"/>
      <c r="LL3" s="68"/>
      <c r="LM3" s="68"/>
      <c r="LN3" s="68"/>
      <c r="LO3" s="68"/>
      <c r="LP3" s="68"/>
      <c r="LQ3" s="68"/>
      <c r="LR3" s="68"/>
      <c r="LS3" s="68"/>
      <c r="LT3" s="68"/>
      <c r="LU3" s="68"/>
      <c r="LV3" s="68"/>
      <c r="LW3" s="68"/>
      <c r="LX3" s="68"/>
      <c r="LY3" s="68"/>
      <c r="LZ3" s="68"/>
      <c r="MA3" s="68"/>
      <c r="MB3" s="68"/>
      <c r="MC3" s="68"/>
      <c r="MD3" s="68"/>
      <c r="ME3" s="68"/>
      <c r="MF3" s="68"/>
      <c r="MG3" s="68"/>
      <c r="MH3" s="68"/>
      <c r="MI3" s="68"/>
      <c r="MJ3" s="68"/>
      <c r="MK3" s="68"/>
      <c r="ML3" s="68"/>
      <c r="MM3" s="68"/>
      <c r="MN3" s="68"/>
      <c r="MO3" s="68"/>
      <c r="MP3" s="68"/>
      <c r="MQ3" s="68"/>
      <c r="MR3" s="68"/>
      <c r="MS3" s="68"/>
      <c r="MT3" s="68"/>
      <c r="MU3" s="68"/>
      <c r="MV3" s="68"/>
      <c r="MW3" s="68"/>
      <c r="MX3" s="68"/>
      <c r="MY3" s="68"/>
      <c r="MZ3" s="68"/>
      <c r="NA3" s="68"/>
      <c r="NB3" s="68"/>
      <c r="NC3" s="68"/>
      <c r="ND3" s="68"/>
      <c r="NE3" s="68"/>
      <c r="NF3" s="68"/>
      <c r="NG3" s="68"/>
      <c r="NH3" s="68"/>
      <c r="NI3" s="68"/>
      <c r="NJ3" s="68"/>
      <c r="NK3" s="68"/>
      <c r="NL3" s="68"/>
      <c r="NM3" s="68"/>
      <c r="NN3" s="68"/>
      <c r="NO3" s="68"/>
      <c r="NP3" s="68"/>
      <c r="NQ3" s="68"/>
      <c r="NR3" s="68"/>
      <c r="NS3" s="68"/>
      <c r="NT3" s="68"/>
      <c r="NU3" s="68"/>
      <c r="NV3" s="68"/>
      <c r="NW3" s="68"/>
      <c r="NX3" s="68"/>
      <c r="NY3" s="68"/>
      <c r="NZ3" s="68"/>
      <c r="OA3" s="68"/>
      <c r="OB3" s="68"/>
      <c r="OC3" s="68"/>
      <c r="OD3" s="68"/>
      <c r="OE3" s="68"/>
      <c r="OF3" s="68"/>
      <c r="OG3" s="68"/>
      <c r="OH3" s="68"/>
      <c r="OI3" s="68"/>
      <c r="OJ3" s="68"/>
      <c r="OK3" s="68"/>
      <c r="OL3" s="68"/>
      <c r="OM3" s="68"/>
      <c r="ON3" s="68"/>
      <c r="OO3" s="68"/>
      <c r="OP3" s="68"/>
      <c r="OQ3" s="68"/>
      <c r="OR3" s="68"/>
      <c r="OS3" s="68"/>
      <c r="OT3" s="68"/>
      <c r="OU3" s="68"/>
      <c r="OV3" s="68"/>
      <c r="OW3" s="68"/>
      <c r="OX3" s="68"/>
      <c r="OY3" s="68"/>
      <c r="OZ3" s="68"/>
      <c r="PA3" s="68"/>
      <c r="PB3" s="68"/>
      <c r="PC3" s="68"/>
      <c r="PD3" s="68"/>
      <c r="PE3" s="68"/>
      <c r="PF3" s="68"/>
      <c r="PG3" s="68"/>
      <c r="PH3" s="68"/>
      <c r="PI3" s="68"/>
      <c r="PJ3" s="68"/>
      <c r="PK3" s="68"/>
      <c r="PL3" s="68"/>
      <c r="PM3" s="68"/>
      <c r="PN3" s="68"/>
      <c r="PO3" s="68"/>
      <c r="PP3" s="68"/>
      <c r="PQ3" s="68"/>
      <c r="PR3" s="68"/>
      <c r="PS3" s="68"/>
      <c r="PT3" s="68"/>
      <c r="PU3" s="68"/>
      <c r="PV3" s="68"/>
      <c r="PW3" s="68"/>
      <c r="PX3" s="68"/>
      <c r="PY3" s="68"/>
      <c r="PZ3" s="68"/>
      <c r="QA3" s="68"/>
      <c r="QB3" s="68"/>
      <c r="QC3" s="68"/>
      <c r="QD3" s="68"/>
      <c r="QE3" s="68"/>
      <c r="QF3" s="68"/>
      <c r="QG3" s="68"/>
      <c r="QH3" s="68"/>
      <c r="QI3" s="68"/>
      <c r="QJ3" s="68"/>
      <c r="QK3" s="68"/>
      <c r="QL3" s="68"/>
      <c r="QM3" s="68"/>
      <c r="QN3" s="68"/>
      <c r="QO3" s="68"/>
      <c r="QP3" s="68"/>
      <c r="QQ3" s="68"/>
      <c r="QR3" s="68"/>
      <c r="QS3" s="68"/>
      <c r="QT3" s="68"/>
      <c r="QU3" s="68"/>
      <c r="QV3" s="68"/>
      <c r="QW3" s="68"/>
      <c r="QX3" s="68"/>
      <c r="QY3" s="68"/>
      <c r="QZ3" s="68"/>
      <c r="RA3" s="68"/>
      <c r="RB3" s="68"/>
      <c r="RC3" s="68"/>
      <c r="RD3" s="68"/>
      <c r="RE3" s="68"/>
      <c r="RF3" s="68"/>
      <c r="RG3" s="68"/>
      <c r="RH3" s="68"/>
      <c r="RI3" s="68"/>
      <c r="RJ3" s="68"/>
      <c r="RK3" s="68"/>
      <c r="RL3" s="68"/>
      <c r="RM3" s="68"/>
      <c r="RN3" s="68"/>
      <c r="RO3" s="68"/>
      <c r="RP3" s="68"/>
      <c r="RQ3" s="68"/>
      <c r="RR3" s="68"/>
      <c r="RS3" s="68"/>
      <c r="RT3" s="68"/>
      <c r="RU3" s="68"/>
      <c r="RV3" s="68"/>
      <c r="RW3" s="68"/>
      <c r="RX3" s="68"/>
      <c r="RY3" s="68"/>
      <c r="RZ3" s="68"/>
      <c r="SA3" s="68"/>
      <c r="SB3" s="68"/>
      <c r="SC3" s="68"/>
      <c r="SD3" s="68"/>
      <c r="SE3" s="68"/>
      <c r="SF3" s="68"/>
      <c r="SG3" s="68"/>
      <c r="SH3" s="68"/>
      <c r="SI3" s="68"/>
      <c r="SJ3" s="68"/>
      <c r="SK3" s="68"/>
      <c r="SL3" s="68"/>
      <c r="SM3" s="68"/>
      <c r="SN3" s="68"/>
      <c r="SO3" s="68"/>
      <c r="SP3" s="68"/>
      <c r="SQ3" s="68"/>
      <c r="SR3" s="68"/>
      <c r="SS3" s="68"/>
      <c r="ST3" s="68"/>
      <c r="SU3" s="68"/>
      <c r="SV3" s="68"/>
      <c r="SW3" s="68"/>
      <c r="SX3" s="68"/>
      <c r="SY3" s="68"/>
      <c r="SZ3" s="68"/>
      <c r="TA3" s="68"/>
      <c r="TB3" s="68"/>
      <c r="TC3" s="68"/>
      <c r="TD3" s="68"/>
      <c r="TE3" s="68"/>
      <c r="TF3" s="68"/>
      <c r="TG3" s="68"/>
      <c r="TH3" s="68"/>
      <c r="TI3" s="68"/>
      <c r="TJ3" s="68"/>
      <c r="TK3" s="68"/>
      <c r="TL3" s="68"/>
      <c r="TM3" s="68"/>
      <c r="TN3" s="68"/>
      <c r="TO3" s="68"/>
      <c r="TP3" s="68"/>
      <c r="TQ3" s="68"/>
      <c r="TR3" s="68"/>
      <c r="TS3" s="68"/>
      <c r="TT3" s="68"/>
      <c r="TU3" s="68"/>
      <c r="TV3" s="68"/>
      <c r="TW3" s="68"/>
      <c r="TX3" s="68"/>
      <c r="TY3" s="68"/>
      <c r="TZ3" s="68"/>
      <c r="UA3" s="68"/>
      <c r="UB3" s="68"/>
      <c r="UC3" s="68"/>
      <c r="UD3" s="68"/>
      <c r="UE3" s="68"/>
      <c r="UF3" s="68"/>
      <c r="UG3" s="68"/>
      <c r="UH3" s="68"/>
      <c r="UI3" s="68"/>
      <c r="UJ3" s="68"/>
      <c r="UK3" s="68"/>
      <c r="UL3" s="68"/>
      <c r="UM3" s="68"/>
      <c r="UN3" s="68"/>
      <c r="UO3" s="68"/>
      <c r="UP3" s="68"/>
      <c r="UQ3" s="68"/>
      <c r="UR3" s="68"/>
      <c r="US3" s="68"/>
      <c r="UT3" s="68"/>
      <c r="UU3" s="68"/>
      <c r="UV3" s="68"/>
      <c r="UW3" s="68"/>
      <c r="UX3" s="68"/>
      <c r="UY3" s="68"/>
      <c r="UZ3" s="68"/>
      <c r="VA3" s="68"/>
      <c r="VB3" s="68"/>
      <c r="VC3" s="68"/>
      <c r="VD3" s="68"/>
      <c r="VE3" s="68"/>
      <c r="VF3" s="68"/>
      <c r="VG3" s="68"/>
      <c r="VH3" s="68"/>
      <c r="VI3" s="68"/>
      <c r="VJ3" s="68"/>
      <c r="VK3" s="68"/>
      <c r="VL3" s="68"/>
      <c r="VM3" s="68"/>
      <c r="VN3" s="68"/>
      <c r="VO3" s="68"/>
      <c r="VP3" s="68"/>
      <c r="VQ3" s="68"/>
      <c r="VR3" s="68"/>
      <c r="VS3" s="68"/>
      <c r="VT3" s="68"/>
      <c r="VU3" s="68"/>
      <c r="VV3" s="68"/>
      <c r="VW3" s="68"/>
      <c r="VX3" s="68"/>
      <c r="VY3" s="68"/>
      <c r="VZ3" s="68"/>
      <c r="WA3" s="68"/>
      <c r="WB3" s="68"/>
      <c r="WC3" s="68"/>
      <c r="WD3" s="68"/>
      <c r="WE3" s="68"/>
      <c r="WF3" s="68"/>
      <c r="WG3" s="68"/>
      <c r="WH3" s="68"/>
      <c r="WI3" s="68"/>
      <c r="WJ3" s="68"/>
      <c r="WK3" s="68"/>
      <c r="WL3" s="68"/>
      <c r="WM3" s="68"/>
      <c r="WN3" s="68"/>
      <c r="WO3" s="68"/>
      <c r="WP3" s="68"/>
      <c r="WQ3" s="68"/>
      <c r="WR3" s="68"/>
      <c r="WS3" s="68"/>
      <c r="WT3" s="68"/>
      <c r="WU3" s="68"/>
      <c r="WV3" s="68"/>
      <c r="WW3" s="68"/>
      <c r="WX3" s="68"/>
      <c r="WY3" s="68"/>
      <c r="WZ3" s="68"/>
      <c r="XA3" s="68"/>
      <c r="XB3" s="68"/>
      <c r="XC3" s="68"/>
      <c r="XD3" s="68"/>
      <c r="XE3" s="68"/>
      <c r="XF3" s="68"/>
      <c r="XG3" s="68"/>
      <c r="XH3" s="68"/>
      <c r="XI3" s="68"/>
      <c r="XJ3" s="68"/>
      <c r="XK3" s="68"/>
      <c r="XL3" s="68"/>
      <c r="XM3" s="68"/>
      <c r="XN3" s="68"/>
      <c r="XO3" s="68"/>
      <c r="XP3" s="68"/>
      <c r="XQ3" s="68"/>
      <c r="XR3" s="68"/>
      <c r="XS3" s="68"/>
      <c r="XT3" s="68"/>
      <c r="XU3" s="68"/>
      <c r="XV3" s="68"/>
      <c r="XW3" s="68"/>
      <c r="XX3" s="68"/>
      <c r="XY3" s="68"/>
      <c r="XZ3" s="68"/>
      <c r="YA3" s="68"/>
      <c r="YB3" s="68"/>
      <c r="YC3" s="68"/>
      <c r="YD3" s="68"/>
      <c r="YE3" s="68"/>
      <c r="YF3" s="68"/>
      <c r="YG3" s="68"/>
      <c r="YH3" s="68"/>
      <c r="YI3" s="68"/>
      <c r="YJ3" s="68"/>
      <c r="YK3" s="68"/>
      <c r="YL3" s="68"/>
      <c r="YM3" s="68"/>
      <c r="YN3" s="68"/>
      <c r="YO3" s="68"/>
      <c r="YP3" s="68"/>
      <c r="YQ3" s="68"/>
      <c r="YR3" s="68"/>
      <c r="YS3" s="68"/>
      <c r="YT3" s="68"/>
      <c r="YU3" s="68"/>
      <c r="YV3" s="68"/>
      <c r="YW3" s="68"/>
      <c r="YX3" s="68"/>
      <c r="YY3" s="68"/>
      <c r="YZ3" s="68"/>
      <c r="ZA3" s="68"/>
      <c r="ZB3" s="68"/>
      <c r="ZC3" s="68"/>
      <c r="ZD3" s="68"/>
      <c r="ZE3" s="68"/>
      <c r="ZF3" s="68"/>
      <c r="ZG3" s="68"/>
      <c r="ZH3" s="68"/>
      <c r="ZI3" s="68"/>
      <c r="ZJ3" s="68"/>
      <c r="ZK3" s="68"/>
      <c r="ZL3" s="68"/>
      <c r="ZM3" s="68"/>
      <c r="ZN3" s="68"/>
      <c r="ZO3" s="68"/>
      <c r="ZP3" s="68"/>
      <c r="ZQ3" s="68"/>
      <c r="ZR3" s="68"/>
      <c r="ZS3" s="68"/>
      <c r="ZT3" s="68"/>
      <c r="ZU3" s="68"/>
      <c r="ZV3" s="68"/>
      <c r="ZW3" s="68"/>
      <c r="ZX3" s="68"/>
      <c r="ZY3" s="68"/>
      <c r="ZZ3" s="68"/>
      <c r="AAA3" s="68"/>
      <c r="AAB3" s="68"/>
      <c r="AAC3" s="68"/>
      <c r="AAD3" s="68"/>
      <c r="AAE3" s="68"/>
      <c r="AAF3" s="68"/>
      <c r="AAG3" s="68"/>
      <c r="AAH3" s="68"/>
      <c r="AAI3" s="68"/>
      <c r="AAJ3" s="68"/>
      <c r="AAK3" s="68"/>
      <c r="AAL3" s="68"/>
      <c r="AAM3" s="68"/>
      <c r="AAN3" s="68"/>
      <c r="AAO3" s="68"/>
      <c r="AAP3" s="68"/>
      <c r="AAQ3" s="68"/>
      <c r="AAR3" s="68"/>
      <c r="AAS3" s="68"/>
      <c r="AAT3" s="68"/>
      <c r="AAU3" s="68"/>
      <c r="AAV3" s="68"/>
      <c r="AAW3" s="68"/>
      <c r="AAX3" s="68"/>
      <c r="AAY3" s="68"/>
      <c r="AAZ3" s="68"/>
      <c r="ABA3" s="68"/>
      <c r="ABB3" s="68"/>
      <c r="ABC3" s="68"/>
      <c r="ABD3" s="68"/>
      <c r="ABE3" s="68"/>
      <c r="ABF3" s="68"/>
      <c r="ABG3" s="68"/>
      <c r="ABH3" s="68"/>
      <c r="ABI3" s="68"/>
      <c r="ABJ3" s="68"/>
      <c r="ABK3" s="68"/>
      <c r="ABL3" s="68"/>
      <c r="ABM3" s="68"/>
      <c r="ABN3" s="68"/>
      <c r="ABO3" s="68"/>
      <c r="ABP3" s="68"/>
      <c r="ABQ3" s="68"/>
      <c r="ABR3" s="68"/>
      <c r="ABS3" s="68"/>
      <c r="ABT3" s="68"/>
      <c r="ABU3" s="68"/>
      <c r="ABV3" s="68"/>
      <c r="ABW3" s="68"/>
      <c r="ABX3" s="68"/>
      <c r="ABY3" s="68"/>
      <c r="ABZ3" s="68"/>
      <c r="ACA3" s="68"/>
      <c r="ACB3" s="68"/>
      <c r="ACC3" s="68"/>
      <c r="ACD3" s="68"/>
      <c r="ACE3" s="68"/>
      <c r="ACF3" s="68"/>
      <c r="ACG3" s="68"/>
      <c r="ACH3" s="68"/>
      <c r="ACI3" s="68"/>
      <c r="ACJ3" s="68"/>
      <c r="ACK3" s="68"/>
      <c r="ACL3" s="68"/>
      <c r="ACM3" s="68"/>
      <c r="ACN3" s="68"/>
      <c r="ACO3" s="68"/>
      <c r="ACP3" s="68"/>
      <c r="ACQ3" s="68"/>
      <c r="ACR3" s="68"/>
      <c r="ACS3" s="68"/>
      <c r="ACT3" s="68"/>
      <c r="ACU3" s="68"/>
      <c r="ACV3" s="68"/>
      <c r="ACW3" s="68"/>
      <c r="ACX3" s="68"/>
      <c r="ACY3" s="68"/>
      <c r="ACZ3" s="68"/>
      <c r="ADA3" s="68"/>
      <c r="ADB3" s="68"/>
      <c r="ADC3" s="68"/>
      <c r="ADD3" s="68"/>
      <c r="ADE3" s="68"/>
      <c r="ADF3" s="68"/>
      <c r="ADG3" s="68"/>
      <c r="ADH3" s="68"/>
      <c r="ADI3" s="68"/>
      <c r="ADJ3" s="68"/>
      <c r="ADK3" s="68"/>
      <c r="ADL3" s="68"/>
      <c r="ADM3" s="68"/>
      <c r="ADN3" s="68"/>
      <c r="ADO3" s="68"/>
      <c r="ADP3" s="68"/>
      <c r="ADQ3" s="68"/>
      <c r="ADR3" s="68"/>
      <c r="ADS3" s="68"/>
      <c r="ADT3" s="68"/>
      <c r="ADU3" s="68"/>
      <c r="ADV3" s="68"/>
      <c r="ADW3" s="68"/>
      <c r="ADX3" s="68"/>
      <c r="ADY3" s="68"/>
      <c r="ADZ3" s="68"/>
      <c r="AEA3" s="68"/>
      <c r="AEB3" s="68"/>
      <c r="AEC3" s="68"/>
      <c r="AED3" s="68"/>
      <c r="AEE3" s="68"/>
      <c r="AEF3" s="68"/>
      <c r="AEG3" s="68"/>
      <c r="AEH3" s="68"/>
      <c r="AEI3" s="68"/>
      <c r="AEJ3" s="68"/>
      <c r="AEK3" s="68"/>
      <c r="AEL3" s="68"/>
      <c r="AEM3" s="68"/>
      <c r="AEN3" s="68"/>
      <c r="AEO3" s="68"/>
      <c r="AEP3" s="68"/>
      <c r="AEQ3" s="68"/>
      <c r="AER3" s="68"/>
      <c r="AES3" s="68"/>
      <c r="AET3" s="68"/>
      <c r="AEU3" s="68"/>
      <c r="AEV3" s="68"/>
      <c r="AEW3" s="68"/>
      <c r="AEX3" s="68"/>
      <c r="AEY3" s="68"/>
      <c r="AEZ3" s="68"/>
      <c r="AFA3" s="68"/>
      <c r="AFB3" s="68"/>
      <c r="AFC3" s="68"/>
      <c r="AFD3" s="68"/>
      <c r="AFE3" s="68"/>
      <c r="AFF3" s="68"/>
      <c r="AFG3" s="68"/>
      <c r="AFH3" s="68"/>
      <c r="AFI3" s="68"/>
      <c r="AFJ3" s="68"/>
      <c r="AFK3" s="68"/>
      <c r="AFL3" s="68"/>
      <c r="AFM3" s="68"/>
      <c r="AFN3" s="68"/>
      <c r="AFO3" s="68"/>
      <c r="AFP3" s="68"/>
      <c r="AFQ3" s="68"/>
      <c r="AFR3" s="68"/>
      <c r="AFS3" s="68"/>
      <c r="AFT3" s="68"/>
      <c r="AFU3" s="68"/>
      <c r="AFV3" s="68"/>
      <c r="AFW3" s="68"/>
      <c r="AFX3" s="68"/>
      <c r="AFY3" s="68"/>
      <c r="AFZ3" s="68"/>
      <c r="AGA3" s="68"/>
      <c r="AGB3" s="68"/>
      <c r="AGC3" s="68"/>
      <c r="AGD3" s="68"/>
      <c r="AGE3" s="68"/>
      <c r="AGF3" s="68"/>
      <c r="AGG3" s="68"/>
      <c r="AGH3" s="68"/>
      <c r="AGI3" s="68"/>
      <c r="AGJ3" s="68"/>
      <c r="AGK3" s="68"/>
      <c r="AGL3" s="68"/>
      <c r="AGM3" s="68"/>
      <c r="AGN3" s="68"/>
      <c r="AGO3" s="68"/>
      <c r="AGP3" s="68"/>
      <c r="AGQ3" s="68"/>
      <c r="AGR3" s="68"/>
      <c r="AGS3" s="68"/>
      <c r="AGT3" s="68"/>
      <c r="AGU3" s="68"/>
      <c r="AGV3" s="68"/>
      <c r="AGW3" s="68"/>
      <c r="AGX3" s="68"/>
      <c r="AGY3" s="68"/>
      <c r="AGZ3" s="68"/>
      <c r="AHA3" s="68"/>
      <c r="AHB3" s="68"/>
      <c r="AHC3" s="68"/>
      <c r="AHD3" s="68"/>
      <c r="AHE3" s="68"/>
      <c r="AHF3" s="68"/>
      <c r="AHG3" s="68"/>
      <c r="AHH3" s="68"/>
      <c r="AHI3" s="68"/>
      <c r="AHJ3" s="68"/>
      <c r="AHK3" s="68"/>
      <c r="AHL3" s="68"/>
      <c r="AHM3" s="68"/>
      <c r="AHN3" s="68"/>
      <c r="AHO3" s="68"/>
      <c r="AHP3" s="68"/>
      <c r="AHQ3" s="68"/>
      <c r="AHR3" s="68"/>
      <c r="AHS3" s="68"/>
      <c r="AHT3" s="68"/>
      <c r="AHU3" s="68"/>
      <c r="AHV3" s="68"/>
      <c r="AHW3" s="68"/>
      <c r="AHX3" s="68"/>
      <c r="AHY3" s="68"/>
      <c r="AHZ3" s="68"/>
      <c r="AIA3" s="68"/>
      <c r="AIB3" s="68"/>
      <c r="AIC3" s="68"/>
      <c r="AID3" s="68"/>
      <c r="AIE3" s="68"/>
      <c r="AIF3" s="68"/>
      <c r="AIG3" s="68"/>
      <c r="AIH3" s="68"/>
      <c r="AII3" s="68"/>
      <c r="AIJ3" s="68"/>
      <c r="AIK3" s="68"/>
      <c r="AIL3" s="68"/>
      <c r="AIM3" s="68"/>
      <c r="AIN3" s="68"/>
      <c r="AIO3" s="68"/>
      <c r="AIP3" s="68"/>
      <c r="AIQ3" s="68"/>
      <c r="AIR3" s="68"/>
      <c r="AIS3" s="68"/>
      <c r="AIT3" s="68"/>
      <c r="AIU3" s="68"/>
      <c r="AIV3" s="68"/>
      <c r="AIW3" s="68"/>
      <c r="AIX3" s="68"/>
      <c r="AIY3" s="68"/>
      <c r="AIZ3" s="68"/>
      <c r="AJA3" s="68"/>
      <c r="AJB3" s="68"/>
      <c r="AJC3" s="68"/>
      <c r="AJD3" s="68"/>
      <c r="AJE3" s="68"/>
      <c r="AJF3" s="68"/>
      <c r="AJG3" s="68"/>
      <c r="AJH3" s="68"/>
      <c r="AJI3" s="68"/>
      <c r="AJJ3" s="68"/>
      <c r="AJK3" s="68"/>
      <c r="AJL3" s="68"/>
      <c r="AJM3" s="68"/>
      <c r="AJN3" s="68"/>
      <c r="AJO3" s="68"/>
      <c r="AJP3" s="68"/>
      <c r="AJQ3" s="68"/>
      <c r="AJR3" s="68"/>
      <c r="AJS3" s="68"/>
      <c r="AJT3" s="68"/>
      <c r="AJU3" s="68"/>
      <c r="AJV3" s="68"/>
      <c r="AJW3" s="68"/>
      <c r="AJX3" s="68"/>
      <c r="AJY3" s="68"/>
      <c r="AJZ3" s="68"/>
      <c r="AKA3" s="68"/>
      <c r="AKB3" s="68"/>
      <c r="AKC3" s="68"/>
      <c r="AKD3" s="68"/>
      <c r="AKE3" s="68"/>
      <c r="AKF3" s="68"/>
      <c r="AKG3" s="68"/>
      <c r="AKH3" s="68"/>
      <c r="AKI3" s="68"/>
      <c r="AKJ3" s="68"/>
      <c r="AKK3" s="68"/>
      <c r="AKL3" s="68"/>
      <c r="AKM3" s="68"/>
      <c r="AKN3" s="68"/>
      <c r="AKO3" s="68"/>
      <c r="AKP3" s="68"/>
      <c r="AKQ3" s="68"/>
      <c r="AKR3" s="68"/>
      <c r="AKS3" s="68"/>
      <c r="AKT3" s="68"/>
      <c r="AKU3" s="68"/>
      <c r="AKV3" s="68"/>
      <c r="AKW3" s="68"/>
      <c r="AKX3" s="68"/>
      <c r="AKY3" s="68"/>
      <c r="AKZ3" s="68"/>
      <c r="ALA3" s="68"/>
      <c r="ALB3" s="68"/>
      <c r="ALC3" s="68"/>
      <c r="ALD3" s="68"/>
      <c r="ALE3" s="68"/>
      <c r="ALF3" s="68"/>
      <c r="ALG3" s="68"/>
      <c r="ALH3" s="68"/>
      <c r="ALI3" s="68"/>
      <c r="ALJ3" s="68"/>
      <c r="ALK3" s="68"/>
      <c r="ALL3" s="68"/>
      <c r="ALM3" s="68"/>
      <c r="ALN3" s="68"/>
      <c r="ALO3" s="68"/>
      <c r="ALP3" s="68"/>
      <c r="ALQ3" s="68"/>
      <c r="ALR3" s="68"/>
      <c r="ALS3" s="68"/>
      <c r="ALT3" s="68"/>
      <c r="ALU3" s="68"/>
      <c r="ALV3" s="68"/>
      <c r="ALW3" s="68"/>
      <c r="ALX3" s="68"/>
      <c r="ALY3" s="68"/>
      <c r="ALZ3" s="68"/>
      <c r="AMA3" s="68"/>
      <c r="AMB3" s="68"/>
      <c r="AMC3" s="68"/>
      <c r="AMD3" s="68"/>
      <c r="AME3" s="68"/>
      <c r="AMF3" s="68"/>
      <c r="AMG3" s="68"/>
      <c r="AMH3" s="68"/>
      <c r="AMI3" s="68"/>
      <c r="AMJ3" s="68"/>
    </row>
    <row r="4" spans="1:1024" s="40" customFormat="1" ht="220.8">
      <c r="A4" s="200" t="s">
        <v>21</v>
      </c>
      <c r="B4" s="169" t="s">
        <v>734</v>
      </c>
      <c r="C4" s="169" t="s">
        <v>735</v>
      </c>
      <c r="D4" s="171">
        <v>44896</v>
      </c>
      <c r="E4" s="171">
        <v>46356</v>
      </c>
      <c r="F4" s="169" t="s">
        <v>736</v>
      </c>
      <c r="G4" s="169" t="s">
        <v>737</v>
      </c>
      <c r="H4" s="169" t="s">
        <v>738</v>
      </c>
      <c r="I4" s="169" t="s">
        <v>739</v>
      </c>
    </row>
    <row r="5" spans="1:1024" customFormat="1" ht="141.75" customHeight="1">
      <c r="A5" s="199" t="s">
        <v>36</v>
      </c>
      <c r="B5" s="74" t="s">
        <v>749</v>
      </c>
      <c r="C5" s="74" t="s">
        <v>750</v>
      </c>
      <c r="D5" s="75">
        <v>45383</v>
      </c>
      <c r="E5" s="75">
        <v>46477</v>
      </c>
      <c r="F5" s="158" t="s">
        <v>751</v>
      </c>
      <c r="G5" s="168" t="s">
        <v>752</v>
      </c>
      <c r="H5" s="168" t="s">
        <v>753</v>
      </c>
      <c r="I5" s="169" t="s">
        <v>754</v>
      </c>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c r="HV5" s="67"/>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c r="IW5" s="67"/>
      <c r="IX5" s="67"/>
      <c r="IY5" s="67"/>
      <c r="IZ5" s="67"/>
      <c r="JA5" s="67"/>
      <c r="JB5" s="67"/>
      <c r="JC5" s="67"/>
      <c r="JD5" s="67"/>
      <c r="JE5" s="67"/>
      <c r="JF5" s="67"/>
      <c r="JG5" s="67"/>
      <c r="JH5" s="67"/>
      <c r="JI5" s="67"/>
      <c r="JJ5" s="67"/>
      <c r="JK5" s="67"/>
      <c r="JL5" s="67"/>
      <c r="JM5" s="67"/>
      <c r="JN5" s="67"/>
      <c r="JO5" s="67"/>
      <c r="JP5" s="67"/>
      <c r="JQ5" s="67"/>
      <c r="JR5" s="67"/>
      <c r="JS5" s="67"/>
      <c r="JT5" s="67"/>
      <c r="JU5" s="67"/>
      <c r="JV5" s="67"/>
      <c r="JW5" s="67"/>
      <c r="JX5" s="67"/>
      <c r="JY5" s="67"/>
      <c r="JZ5" s="67"/>
      <c r="KA5" s="67"/>
      <c r="KB5" s="67"/>
      <c r="KC5" s="67"/>
      <c r="KD5" s="67"/>
      <c r="KE5" s="67"/>
      <c r="KF5" s="67"/>
      <c r="KG5" s="67"/>
      <c r="KH5" s="67"/>
      <c r="KI5" s="67"/>
      <c r="KJ5" s="67"/>
      <c r="KK5" s="67"/>
      <c r="KL5" s="67"/>
      <c r="KM5" s="67"/>
      <c r="KN5" s="67"/>
      <c r="KO5" s="67"/>
      <c r="KP5" s="67"/>
      <c r="KQ5" s="67"/>
      <c r="KR5" s="67"/>
      <c r="KS5" s="67"/>
      <c r="KT5" s="67"/>
      <c r="KU5" s="67"/>
      <c r="KV5" s="67"/>
      <c r="KW5" s="67"/>
      <c r="KX5" s="67"/>
      <c r="KY5" s="67"/>
      <c r="KZ5" s="67"/>
      <c r="LA5" s="67"/>
      <c r="LB5" s="67"/>
      <c r="LC5" s="67"/>
      <c r="LD5" s="67"/>
      <c r="LE5" s="67"/>
      <c r="LF5" s="67"/>
      <c r="LG5" s="67"/>
      <c r="LH5" s="67"/>
      <c r="LI5" s="67"/>
      <c r="LJ5" s="67"/>
      <c r="LK5" s="67"/>
      <c r="LL5" s="67"/>
      <c r="LM5" s="67"/>
      <c r="LN5" s="67"/>
      <c r="LO5" s="67"/>
      <c r="LP5" s="67"/>
      <c r="LQ5" s="67"/>
      <c r="LR5" s="67"/>
      <c r="LS5" s="67"/>
      <c r="LT5" s="67"/>
      <c r="LU5" s="67"/>
      <c r="LV5" s="67"/>
      <c r="LW5" s="67"/>
      <c r="LX5" s="67"/>
      <c r="LY5" s="67"/>
      <c r="LZ5" s="67"/>
      <c r="MA5" s="67"/>
      <c r="MB5" s="67"/>
      <c r="MC5" s="67"/>
      <c r="MD5" s="67"/>
      <c r="ME5" s="67"/>
      <c r="MF5" s="67"/>
      <c r="MG5" s="67"/>
      <c r="MH5" s="67"/>
      <c r="MI5" s="67"/>
      <c r="MJ5" s="67"/>
      <c r="MK5" s="67"/>
      <c r="ML5" s="67"/>
      <c r="MM5" s="67"/>
      <c r="MN5" s="67"/>
      <c r="MO5" s="67"/>
      <c r="MP5" s="67"/>
      <c r="MQ5" s="67"/>
      <c r="MR5" s="67"/>
      <c r="MS5" s="67"/>
      <c r="MT5" s="67"/>
      <c r="MU5" s="67"/>
      <c r="MV5" s="67"/>
      <c r="MW5" s="67"/>
      <c r="MX5" s="67"/>
      <c r="MY5" s="67"/>
      <c r="MZ5" s="67"/>
      <c r="NA5" s="67"/>
      <c r="NB5" s="67"/>
      <c r="NC5" s="67"/>
      <c r="ND5" s="67"/>
      <c r="NE5" s="67"/>
      <c r="NF5" s="67"/>
      <c r="NG5" s="67"/>
      <c r="NH5" s="67"/>
      <c r="NI5" s="67"/>
      <c r="NJ5" s="67"/>
      <c r="NK5" s="67"/>
      <c r="NL5" s="67"/>
      <c r="NM5" s="67"/>
      <c r="NN5" s="67"/>
      <c r="NO5" s="67"/>
      <c r="NP5" s="67"/>
      <c r="NQ5" s="67"/>
      <c r="NR5" s="67"/>
      <c r="NS5" s="67"/>
      <c r="NT5" s="67"/>
      <c r="NU5" s="67"/>
      <c r="NV5" s="67"/>
      <c r="NW5" s="67"/>
      <c r="NX5" s="67"/>
      <c r="NY5" s="67"/>
      <c r="NZ5" s="67"/>
      <c r="OA5" s="67"/>
      <c r="OB5" s="67"/>
      <c r="OC5" s="67"/>
      <c r="OD5" s="67"/>
      <c r="OE5" s="67"/>
      <c r="OF5" s="67"/>
      <c r="OG5" s="67"/>
      <c r="OH5" s="67"/>
      <c r="OI5" s="67"/>
      <c r="OJ5" s="67"/>
      <c r="OK5" s="67"/>
      <c r="OL5" s="67"/>
      <c r="OM5" s="67"/>
      <c r="ON5" s="67"/>
      <c r="OO5" s="67"/>
      <c r="OP5" s="67"/>
      <c r="OQ5" s="67"/>
      <c r="OR5" s="67"/>
      <c r="OS5" s="67"/>
      <c r="OT5" s="67"/>
      <c r="OU5" s="67"/>
      <c r="OV5" s="67"/>
      <c r="OW5" s="67"/>
      <c r="OX5" s="67"/>
      <c r="OY5" s="67"/>
      <c r="OZ5" s="67"/>
      <c r="PA5" s="67"/>
      <c r="PB5" s="67"/>
      <c r="PC5" s="67"/>
      <c r="PD5" s="67"/>
      <c r="PE5" s="67"/>
      <c r="PF5" s="67"/>
      <c r="PG5" s="67"/>
      <c r="PH5" s="67"/>
      <c r="PI5" s="67"/>
      <c r="PJ5" s="67"/>
      <c r="PK5" s="67"/>
      <c r="PL5" s="67"/>
      <c r="PM5" s="67"/>
      <c r="PN5" s="67"/>
      <c r="PO5" s="67"/>
      <c r="PP5" s="67"/>
      <c r="PQ5" s="67"/>
      <c r="PR5" s="67"/>
      <c r="PS5" s="67"/>
      <c r="PT5" s="67"/>
      <c r="PU5" s="67"/>
      <c r="PV5" s="67"/>
      <c r="PW5" s="67"/>
      <c r="PX5" s="67"/>
      <c r="PY5" s="67"/>
      <c r="PZ5" s="67"/>
      <c r="QA5" s="67"/>
      <c r="QB5" s="67"/>
      <c r="QC5" s="67"/>
      <c r="QD5" s="67"/>
      <c r="QE5" s="67"/>
      <c r="QF5" s="67"/>
      <c r="QG5" s="67"/>
      <c r="QH5" s="67"/>
      <c r="QI5" s="67"/>
      <c r="QJ5" s="67"/>
      <c r="QK5" s="67"/>
      <c r="QL5" s="67"/>
      <c r="QM5" s="67"/>
      <c r="QN5" s="67"/>
      <c r="QO5" s="67"/>
      <c r="QP5" s="67"/>
      <c r="QQ5" s="67"/>
      <c r="QR5" s="67"/>
      <c r="QS5" s="67"/>
      <c r="QT5" s="67"/>
      <c r="QU5" s="67"/>
      <c r="QV5" s="67"/>
      <c r="QW5" s="67"/>
      <c r="QX5" s="67"/>
      <c r="QY5" s="67"/>
      <c r="QZ5" s="67"/>
      <c r="RA5" s="67"/>
      <c r="RB5" s="67"/>
      <c r="RC5" s="67"/>
      <c r="RD5" s="67"/>
      <c r="RE5" s="67"/>
      <c r="RF5" s="67"/>
      <c r="RG5" s="67"/>
      <c r="RH5" s="67"/>
      <c r="RI5" s="67"/>
      <c r="RJ5" s="67"/>
      <c r="RK5" s="67"/>
      <c r="RL5" s="67"/>
      <c r="RM5" s="67"/>
      <c r="RN5" s="67"/>
      <c r="RO5" s="67"/>
      <c r="RP5" s="67"/>
      <c r="RQ5" s="67"/>
      <c r="RR5" s="67"/>
      <c r="RS5" s="67"/>
      <c r="RT5" s="67"/>
      <c r="RU5" s="67"/>
      <c r="RV5" s="67"/>
      <c r="RW5" s="67"/>
      <c r="RX5" s="67"/>
      <c r="RY5" s="67"/>
      <c r="RZ5" s="67"/>
      <c r="SA5" s="67"/>
      <c r="SB5" s="67"/>
      <c r="SC5" s="67"/>
      <c r="SD5" s="67"/>
      <c r="SE5" s="67"/>
      <c r="SF5" s="67"/>
      <c r="SG5" s="67"/>
      <c r="SH5" s="67"/>
      <c r="SI5" s="67"/>
      <c r="SJ5" s="67"/>
      <c r="SK5" s="67"/>
      <c r="SL5" s="67"/>
      <c r="SM5" s="67"/>
      <c r="SN5" s="67"/>
      <c r="SO5" s="67"/>
      <c r="SP5" s="67"/>
      <c r="SQ5" s="67"/>
      <c r="SR5" s="67"/>
      <c r="SS5" s="67"/>
      <c r="ST5" s="67"/>
      <c r="SU5" s="67"/>
      <c r="SV5" s="67"/>
      <c r="SW5" s="67"/>
      <c r="SX5" s="67"/>
      <c r="SY5" s="67"/>
      <c r="SZ5" s="67"/>
      <c r="TA5" s="67"/>
      <c r="TB5" s="67"/>
      <c r="TC5" s="67"/>
      <c r="TD5" s="67"/>
      <c r="TE5" s="67"/>
      <c r="TF5" s="67"/>
      <c r="TG5" s="67"/>
      <c r="TH5" s="67"/>
      <c r="TI5" s="67"/>
      <c r="TJ5" s="67"/>
      <c r="TK5" s="67"/>
      <c r="TL5" s="67"/>
      <c r="TM5" s="67"/>
      <c r="TN5" s="67"/>
      <c r="TO5" s="67"/>
      <c r="TP5" s="67"/>
      <c r="TQ5" s="67"/>
      <c r="TR5" s="67"/>
      <c r="TS5" s="67"/>
      <c r="TT5" s="67"/>
      <c r="TU5" s="67"/>
      <c r="TV5" s="67"/>
      <c r="TW5" s="67"/>
      <c r="TX5" s="67"/>
      <c r="TY5" s="67"/>
      <c r="TZ5" s="67"/>
      <c r="UA5" s="67"/>
      <c r="UB5" s="67"/>
      <c r="UC5" s="67"/>
      <c r="UD5" s="67"/>
      <c r="UE5" s="67"/>
      <c r="UF5" s="67"/>
      <c r="UG5" s="67"/>
      <c r="UH5" s="67"/>
      <c r="UI5" s="67"/>
      <c r="UJ5" s="67"/>
      <c r="UK5" s="67"/>
      <c r="UL5" s="67"/>
      <c r="UM5" s="67"/>
      <c r="UN5" s="67"/>
      <c r="UO5" s="67"/>
      <c r="UP5" s="67"/>
      <c r="UQ5" s="67"/>
      <c r="UR5" s="67"/>
      <c r="US5" s="67"/>
      <c r="UT5" s="67"/>
      <c r="UU5" s="67"/>
      <c r="UV5" s="67"/>
      <c r="UW5" s="67"/>
      <c r="UX5" s="67"/>
      <c r="UY5" s="67"/>
      <c r="UZ5" s="67"/>
      <c r="VA5" s="67"/>
      <c r="VB5" s="67"/>
      <c r="VC5" s="67"/>
      <c r="VD5" s="67"/>
      <c r="VE5" s="67"/>
      <c r="VF5" s="67"/>
      <c r="VG5" s="67"/>
      <c r="VH5" s="67"/>
      <c r="VI5" s="67"/>
      <c r="VJ5" s="67"/>
      <c r="VK5" s="67"/>
      <c r="VL5" s="67"/>
      <c r="VM5" s="67"/>
      <c r="VN5" s="67"/>
      <c r="VO5" s="67"/>
      <c r="VP5" s="67"/>
      <c r="VQ5" s="67"/>
      <c r="VR5" s="67"/>
      <c r="VS5" s="67"/>
      <c r="VT5" s="67"/>
      <c r="VU5" s="67"/>
      <c r="VV5" s="67"/>
      <c r="VW5" s="67"/>
      <c r="VX5" s="67"/>
      <c r="VY5" s="67"/>
      <c r="VZ5" s="67"/>
      <c r="WA5" s="67"/>
      <c r="WB5" s="67"/>
      <c r="WC5" s="67"/>
      <c r="WD5" s="67"/>
      <c r="WE5" s="67"/>
      <c r="WF5" s="67"/>
      <c r="WG5" s="67"/>
      <c r="WH5" s="67"/>
      <c r="WI5" s="67"/>
      <c r="WJ5" s="67"/>
      <c r="WK5" s="67"/>
      <c r="WL5" s="67"/>
      <c r="WM5" s="67"/>
      <c r="WN5" s="67"/>
      <c r="WO5" s="67"/>
      <c r="WP5" s="67"/>
      <c r="WQ5" s="67"/>
      <c r="WR5" s="67"/>
      <c r="WS5" s="67"/>
      <c r="WT5" s="67"/>
      <c r="WU5" s="67"/>
      <c r="WV5" s="67"/>
      <c r="WW5" s="67"/>
      <c r="WX5" s="67"/>
      <c r="WY5" s="67"/>
      <c r="WZ5" s="67"/>
      <c r="XA5" s="67"/>
      <c r="XB5" s="67"/>
      <c r="XC5" s="67"/>
      <c r="XD5" s="67"/>
      <c r="XE5" s="67"/>
      <c r="XF5" s="67"/>
      <c r="XG5" s="67"/>
      <c r="XH5" s="67"/>
      <c r="XI5" s="67"/>
      <c r="XJ5" s="67"/>
      <c r="XK5" s="67"/>
      <c r="XL5" s="67"/>
      <c r="XM5" s="67"/>
      <c r="XN5" s="67"/>
      <c r="XO5" s="67"/>
      <c r="XP5" s="67"/>
      <c r="XQ5" s="67"/>
      <c r="XR5" s="67"/>
      <c r="XS5" s="67"/>
      <c r="XT5" s="67"/>
      <c r="XU5" s="67"/>
      <c r="XV5" s="67"/>
      <c r="XW5" s="67"/>
      <c r="XX5" s="67"/>
      <c r="XY5" s="67"/>
      <c r="XZ5" s="67"/>
      <c r="YA5" s="67"/>
      <c r="YB5" s="67"/>
      <c r="YC5" s="67"/>
      <c r="YD5" s="67"/>
      <c r="YE5" s="67"/>
      <c r="YF5" s="67"/>
      <c r="YG5" s="67"/>
      <c r="YH5" s="67"/>
      <c r="YI5" s="67"/>
      <c r="YJ5" s="67"/>
      <c r="YK5" s="67"/>
      <c r="YL5" s="67"/>
      <c r="YM5" s="67"/>
      <c r="YN5" s="67"/>
      <c r="YO5" s="67"/>
      <c r="YP5" s="67"/>
      <c r="YQ5" s="67"/>
      <c r="YR5" s="67"/>
      <c r="YS5" s="67"/>
      <c r="YT5" s="67"/>
      <c r="YU5" s="67"/>
      <c r="YV5" s="67"/>
      <c r="YW5" s="67"/>
      <c r="YX5" s="67"/>
      <c r="YY5" s="67"/>
      <c r="YZ5" s="67"/>
      <c r="ZA5" s="67"/>
      <c r="ZB5" s="67"/>
      <c r="ZC5" s="67"/>
      <c r="ZD5" s="67"/>
      <c r="ZE5" s="67"/>
      <c r="ZF5" s="67"/>
      <c r="ZG5" s="67"/>
      <c r="ZH5" s="67"/>
      <c r="ZI5" s="67"/>
      <c r="ZJ5" s="67"/>
      <c r="ZK5" s="67"/>
      <c r="ZL5" s="67"/>
      <c r="ZM5" s="67"/>
      <c r="ZN5" s="67"/>
      <c r="ZO5" s="67"/>
      <c r="ZP5" s="67"/>
      <c r="ZQ5" s="67"/>
      <c r="ZR5" s="67"/>
      <c r="ZS5" s="67"/>
      <c r="ZT5" s="67"/>
      <c r="ZU5" s="67"/>
      <c r="ZV5" s="67"/>
      <c r="ZW5" s="67"/>
      <c r="ZX5" s="67"/>
      <c r="ZY5" s="67"/>
      <c r="ZZ5" s="67"/>
      <c r="AAA5" s="67"/>
      <c r="AAB5" s="67"/>
      <c r="AAC5" s="67"/>
      <c r="AAD5" s="67"/>
      <c r="AAE5" s="67"/>
      <c r="AAF5" s="67"/>
      <c r="AAG5" s="67"/>
      <c r="AAH5" s="67"/>
      <c r="AAI5" s="67"/>
      <c r="AAJ5" s="67"/>
      <c r="AAK5" s="67"/>
      <c r="AAL5" s="67"/>
      <c r="AAM5" s="67"/>
      <c r="AAN5" s="67"/>
      <c r="AAO5" s="67"/>
      <c r="AAP5" s="67"/>
      <c r="AAQ5" s="67"/>
      <c r="AAR5" s="67"/>
      <c r="AAS5" s="67"/>
      <c r="AAT5" s="67"/>
      <c r="AAU5" s="67"/>
      <c r="AAV5" s="67"/>
      <c r="AAW5" s="67"/>
      <c r="AAX5" s="67"/>
      <c r="AAY5" s="67"/>
      <c r="AAZ5" s="67"/>
      <c r="ABA5" s="67"/>
      <c r="ABB5" s="67"/>
      <c r="ABC5" s="67"/>
      <c r="ABD5" s="67"/>
      <c r="ABE5" s="67"/>
      <c r="ABF5" s="67"/>
      <c r="ABG5" s="67"/>
      <c r="ABH5" s="67"/>
      <c r="ABI5" s="67"/>
      <c r="ABJ5" s="67"/>
      <c r="ABK5" s="67"/>
      <c r="ABL5" s="67"/>
      <c r="ABM5" s="67"/>
      <c r="ABN5" s="67"/>
      <c r="ABO5" s="67"/>
      <c r="ABP5" s="67"/>
      <c r="ABQ5" s="67"/>
      <c r="ABR5" s="67"/>
      <c r="ABS5" s="67"/>
      <c r="ABT5" s="67"/>
      <c r="ABU5" s="67"/>
      <c r="ABV5" s="67"/>
      <c r="ABW5" s="67"/>
      <c r="ABX5" s="67"/>
      <c r="ABY5" s="67"/>
      <c r="ABZ5" s="67"/>
      <c r="ACA5" s="67"/>
      <c r="ACB5" s="67"/>
      <c r="ACC5" s="67"/>
      <c r="ACD5" s="67"/>
      <c r="ACE5" s="67"/>
      <c r="ACF5" s="67"/>
      <c r="ACG5" s="67"/>
      <c r="ACH5" s="67"/>
      <c r="ACI5" s="67"/>
      <c r="ACJ5" s="67"/>
      <c r="ACK5" s="67"/>
      <c r="ACL5" s="67"/>
      <c r="ACM5" s="67"/>
      <c r="ACN5" s="67"/>
      <c r="ACO5" s="67"/>
      <c r="ACP5" s="67"/>
      <c r="ACQ5" s="67"/>
      <c r="ACR5" s="67"/>
      <c r="ACS5" s="67"/>
      <c r="ACT5" s="67"/>
      <c r="ACU5" s="67"/>
      <c r="ACV5" s="67"/>
      <c r="ACW5" s="67"/>
      <c r="ACX5" s="67"/>
      <c r="ACY5" s="67"/>
      <c r="ACZ5" s="67"/>
      <c r="ADA5" s="67"/>
      <c r="ADB5" s="67"/>
      <c r="ADC5" s="67"/>
      <c r="ADD5" s="67"/>
      <c r="ADE5" s="67"/>
      <c r="ADF5" s="67"/>
      <c r="ADG5" s="67"/>
      <c r="ADH5" s="67"/>
      <c r="ADI5" s="67"/>
      <c r="ADJ5" s="67"/>
      <c r="ADK5" s="67"/>
      <c r="ADL5" s="67"/>
      <c r="ADM5" s="67"/>
      <c r="ADN5" s="67"/>
      <c r="ADO5" s="67"/>
      <c r="ADP5" s="67"/>
      <c r="ADQ5" s="67"/>
      <c r="ADR5" s="67"/>
      <c r="ADS5" s="67"/>
      <c r="ADT5" s="67"/>
      <c r="ADU5" s="67"/>
      <c r="ADV5" s="67"/>
      <c r="ADW5" s="67"/>
      <c r="ADX5" s="67"/>
      <c r="ADY5" s="67"/>
      <c r="ADZ5" s="67"/>
      <c r="AEA5" s="67"/>
      <c r="AEB5" s="67"/>
      <c r="AEC5" s="67"/>
      <c r="AED5" s="67"/>
      <c r="AEE5" s="67"/>
      <c r="AEF5" s="67"/>
      <c r="AEG5" s="67"/>
      <c r="AEH5" s="67"/>
      <c r="AEI5" s="67"/>
      <c r="AEJ5" s="67"/>
      <c r="AEK5" s="67"/>
      <c r="AEL5" s="67"/>
      <c r="AEM5" s="67"/>
      <c r="AEN5" s="67"/>
      <c r="AEO5" s="67"/>
      <c r="AEP5" s="67"/>
      <c r="AEQ5" s="67"/>
      <c r="AER5" s="67"/>
      <c r="AES5" s="67"/>
      <c r="AET5" s="67"/>
      <c r="AEU5" s="67"/>
      <c r="AEV5" s="67"/>
      <c r="AEW5" s="67"/>
      <c r="AEX5" s="67"/>
      <c r="AEY5" s="67"/>
      <c r="AEZ5" s="67"/>
      <c r="AFA5" s="67"/>
      <c r="AFB5" s="67"/>
      <c r="AFC5" s="67"/>
      <c r="AFD5" s="67"/>
      <c r="AFE5" s="67"/>
      <c r="AFF5" s="67"/>
      <c r="AFG5" s="67"/>
      <c r="AFH5" s="67"/>
      <c r="AFI5" s="67"/>
      <c r="AFJ5" s="67"/>
      <c r="AFK5" s="67"/>
      <c r="AFL5" s="67"/>
      <c r="AFM5" s="67"/>
      <c r="AFN5" s="67"/>
      <c r="AFO5" s="67"/>
      <c r="AFP5" s="67"/>
      <c r="AFQ5" s="67"/>
      <c r="AFR5" s="67"/>
      <c r="AFS5" s="67"/>
      <c r="AFT5" s="67"/>
      <c r="AFU5" s="67"/>
      <c r="AFV5" s="67"/>
      <c r="AFW5" s="67"/>
      <c r="AFX5" s="67"/>
      <c r="AFY5" s="67"/>
      <c r="AFZ5" s="67"/>
      <c r="AGA5" s="67"/>
      <c r="AGB5" s="67"/>
      <c r="AGC5" s="67"/>
      <c r="AGD5" s="67"/>
      <c r="AGE5" s="67"/>
      <c r="AGF5" s="67"/>
      <c r="AGG5" s="67"/>
      <c r="AGH5" s="67"/>
      <c r="AGI5" s="67"/>
      <c r="AGJ5" s="67"/>
      <c r="AGK5" s="67"/>
      <c r="AGL5" s="67"/>
      <c r="AGM5" s="67"/>
      <c r="AGN5" s="67"/>
      <c r="AGO5" s="67"/>
      <c r="AGP5" s="67"/>
      <c r="AGQ5" s="67"/>
      <c r="AGR5" s="67"/>
      <c r="AGS5" s="67"/>
      <c r="AGT5" s="67"/>
      <c r="AGU5" s="67"/>
      <c r="AGV5" s="67"/>
      <c r="AGW5" s="67"/>
      <c r="AGX5" s="67"/>
      <c r="AGY5" s="67"/>
      <c r="AGZ5" s="67"/>
      <c r="AHA5" s="67"/>
      <c r="AHB5" s="67"/>
      <c r="AHC5" s="67"/>
      <c r="AHD5" s="67"/>
      <c r="AHE5" s="67"/>
      <c r="AHF5" s="67"/>
      <c r="AHG5" s="67"/>
      <c r="AHH5" s="67"/>
      <c r="AHI5" s="67"/>
      <c r="AHJ5" s="67"/>
      <c r="AHK5" s="67"/>
      <c r="AHL5" s="67"/>
      <c r="AHM5" s="67"/>
      <c r="AHN5" s="67"/>
      <c r="AHO5" s="67"/>
      <c r="AHP5" s="67"/>
      <c r="AHQ5" s="67"/>
      <c r="AHR5" s="67"/>
      <c r="AHS5" s="67"/>
      <c r="AHT5" s="67"/>
      <c r="AHU5" s="67"/>
      <c r="AHV5" s="67"/>
      <c r="AHW5" s="67"/>
      <c r="AHX5" s="67"/>
      <c r="AHY5" s="67"/>
      <c r="AHZ5" s="67"/>
      <c r="AIA5" s="67"/>
      <c r="AIB5" s="67"/>
      <c r="AIC5" s="67"/>
      <c r="AID5" s="67"/>
      <c r="AIE5" s="67"/>
      <c r="AIF5" s="67"/>
      <c r="AIG5" s="67"/>
      <c r="AIH5" s="67"/>
      <c r="AII5" s="67"/>
      <c r="AIJ5" s="67"/>
      <c r="AIK5" s="67"/>
      <c r="AIL5" s="67"/>
      <c r="AIM5" s="67"/>
      <c r="AIN5" s="67"/>
      <c r="AIO5" s="67"/>
      <c r="AIP5" s="67"/>
      <c r="AIQ5" s="67"/>
      <c r="AIR5" s="67"/>
      <c r="AIS5" s="67"/>
      <c r="AIT5" s="67"/>
      <c r="AIU5" s="67"/>
      <c r="AIV5" s="67"/>
      <c r="AIW5" s="67"/>
      <c r="AIX5" s="67"/>
      <c r="AIY5" s="67"/>
      <c r="AIZ5" s="67"/>
      <c r="AJA5" s="67"/>
      <c r="AJB5" s="67"/>
      <c r="AJC5" s="67"/>
      <c r="AJD5" s="67"/>
      <c r="AJE5" s="67"/>
      <c r="AJF5" s="67"/>
      <c r="AJG5" s="67"/>
      <c r="AJH5" s="67"/>
      <c r="AJI5" s="67"/>
      <c r="AJJ5" s="67"/>
      <c r="AJK5" s="67"/>
      <c r="AJL5" s="67"/>
      <c r="AJM5" s="67"/>
      <c r="AJN5" s="67"/>
      <c r="AJO5" s="67"/>
      <c r="AJP5" s="67"/>
      <c r="AJQ5" s="67"/>
      <c r="AJR5" s="67"/>
      <c r="AJS5" s="67"/>
      <c r="AJT5" s="67"/>
      <c r="AJU5" s="67"/>
      <c r="AJV5" s="67"/>
      <c r="AJW5" s="67"/>
      <c r="AJX5" s="67"/>
      <c r="AJY5" s="67"/>
      <c r="AJZ5" s="67"/>
      <c r="AKA5" s="67"/>
      <c r="AKB5" s="67"/>
      <c r="AKC5" s="67"/>
      <c r="AKD5" s="67"/>
      <c r="AKE5" s="67"/>
      <c r="AKF5" s="67"/>
      <c r="AKG5" s="67"/>
      <c r="AKH5" s="67"/>
      <c r="AKI5" s="67"/>
      <c r="AKJ5" s="67"/>
      <c r="AKK5" s="67"/>
      <c r="AKL5" s="67"/>
      <c r="AKM5" s="67"/>
      <c r="AKN5" s="67"/>
      <c r="AKO5" s="67"/>
      <c r="AKP5" s="67"/>
      <c r="AKQ5" s="67"/>
      <c r="AKR5" s="67"/>
      <c r="AKS5" s="67"/>
      <c r="AKT5" s="67"/>
      <c r="AKU5" s="67"/>
      <c r="AKV5" s="67"/>
      <c r="AKW5" s="67"/>
      <c r="AKX5" s="67"/>
      <c r="AKY5" s="67"/>
      <c r="AKZ5" s="67"/>
      <c r="ALA5" s="67"/>
      <c r="ALB5" s="67"/>
      <c r="ALC5" s="67"/>
      <c r="ALD5" s="67"/>
      <c r="ALE5" s="67"/>
      <c r="ALF5" s="67"/>
      <c r="ALG5" s="67"/>
      <c r="ALH5" s="67"/>
      <c r="ALI5" s="67"/>
      <c r="ALJ5" s="67"/>
      <c r="ALK5" s="67"/>
      <c r="ALL5" s="67"/>
      <c r="ALM5" s="67"/>
      <c r="ALN5" s="67"/>
      <c r="ALO5" s="67"/>
      <c r="ALP5" s="67"/>
      <c r="ALQ5" s="67"/>
      <c r="ALR5" s="67"/>
      <c r="ALS5" s="67"/>
      <c r="ALT5" s="67"/>
      <c r="ALU5" s="67"/>
      <c r="ALV5" s="67"/>
      <c r="ALW5" s="67"/>
      <c r="ALX5" s="67"/>
      <c r="ALY5" s="67"/>
      <c r="ALZ5" s="67"/>
      <c r="AMA5" s="67"/>
      <c r="AMB5" s="67"/>
      <c r="AMC5" s="67"/>
      <c r="AMD5" s="67"/>
      <c r="AME5" s="67"/>
      <c r="AMF5" s="67"/>
      <c r="AMG5" s="67"/>
      <c r="AMH5" s="67"/>
      <c r="AMI5" s="67"/>
      <c r="AMJ5" s="67"/>
    </row>
    <row r="6" spans="1:1024" s="79" customFormat="1" ht="141.75" customHeight="1">
      <c r="A6" s="183" t="s">
        <v>4166</v>
      </c>
      <c r="B6" s="76" t="s">
        <v>4167</v>
      </c>
      <c r="C6" s="76" t="s">
        <v>4168</v>
      </c>
      <c r="D6" s="77">
        <v>45658</v>
      </c>
      <c r="E6" s="77">
        <v>46752</v>
      </c>
      <c r="F6" s="34" t="s">
        <v>4169</v>
      </c>
      <c r="G6" s="188" t="s">
        <v>4172</v>
      </c>
      <c r="H6" s="188" t="s">
        <v>4170</v>
      </c>
      <c r="I6" s="169" t="s">
        <v>4171</v>
      </c>
      <c r="J6" s="67"/>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c r="JL6" s="40"/>
      <c r="JM6" s="40"/>
      <c r="JN6" s="40"/>
      <c r="JO6" s="40"/>
      <c r="JP6" s="40"/>
      <c r="JQ6" s="40"/>
      <c r="JR6" s="40"/>
      <c r="JS6" s="40"/>
      <c r="JT6" s="40"/>
      <c r="JU6" s="40"/>
      <c r="JV6" s="40"/>
      <c r="JW6" s="40"/>
      <c r="JX6" s="40"/>
      <c r="JY6" s="40"/>
      <c r="JZ6" s="40"/>
      <c r="KA6" s="40"/>
      <c r="KB6" s="40"/>
      <c r="KC6" s="40"/>
      <c r="KD6" s="40"/>
      <c r="KE6" s="40"/>
      <c r="KF6" s="40"/>
      <c r="KG6" s="40"/>
      <c r="KH6" s="40"/>
      <c r="KI6" s="40"/>
      <c r="KJ6" s="40"/>
      <c r="KK6" s="40"/>
      <c r="KL6" s="40"/>
      <c r="KM6" s="40"/>
      <c r="KN6" s="40"/>
      <c r="KO6" s="40"/>
      <c r="KP6" s="40"/>
      <c r="KQ6" s="40"/>
      <c r="KR6" s="40"/>
      <c r="KS6" s="40"/>
      <c r="KT6" s="40"/>
      <c r="KU6" s="40"/>
      <c r="KV6" s="40"/>
      <c r="KW6" s="40"/>
      <c r="KX6" s="40"/>
      <c r="KY6" s="40"/>
      <c r="KZ6" s="40"/>
      <c r="LA6" s="40"/>
      <c r="LB6" s="40"/>
      <c r="LC6" s="40"/>
      <c r="LD6" s="40"/>
      <c r="LE6" s="40"/>
      <c r="LF6" s="40"/>
      <c r="LG6" s="40"/>
      <c r="LH6" s="40"/>
      <c r="LI6" s="40"/>
      <c r="LJ6" s="40"/>
      <c r="LK6" s="40"/>
      <c r="LL6" s="40"/>
      <c r="LM6" s="40"/>
      <c r="LN6" s="40"/>
      <c r="LO6" s="40"/>
      <c r="LP6" s="40"/>
      <c r="LQ6" s="40"/>
      <c r="LR6" s="40"/>
      <c r="LS6" s="40"/>
      <c r="LT6" s="40"/>
      <c r="LU6" s="40"/>
      <c r="LV6" s="40"/>
      <c r="LW6" s="40"/>
      <c r="LX6" s="40"/>
      <c r="LY6" s="40"/>
      <c r="LZ6" s="40"/>
      <c r="MA6" s="40"/>
      <c r="MB6" s="40"/>
      <c r="MC6" s="40"/>
      <c r="MD6" s="40"/>
      <c r="ME6" s="40"/>
      <c r="MF6" s="40"/>
      <c r="MG6" s="40"/>
      <c r="MH6" s="40"/>
      <c r="MI6" s="40"/>
      <c r="MJ6" s="40"/>
      <c r="MK6" s="40"/>
      <c r="ML6" s="40"/>
      <c r="MM6" s="40"/>
      <c r="MN6" s="40"/>
      <c r="MO6" s="40"/>
      <c r="MP6" s="40"/>
      <c r="MQ6" s="40"/>
      <c r="MR6" s="40"/>
      <c r="MS6" s="40"/>
      <c r="MT6" s="40"/>
      <c r="MU6" s="40"/>
      <c r="MV6" s="40"/>
      <c r="MW6" s="40"/>
      <c r="MX6" s="40"/>
      <c r="MY6" s="40"/>
      <c r="MZ6" s="40"/>
      <c r="NA6" s="40"/>
      <c r="NB6" s="40"/>
      <c r="NC6" s="40"/>
      <c r="ND6" s="40"/>
      <c r="NE6" s="40"/>
      <c r="NF6" s="40"/>
      <c r="NG6" s="40"/>
      <c r="NH6" s="40"/>
      <c r="NI6" s="40"/>
      <c r="NJ6" s="40"/>
      <c r="NK6" s="40"/>
      <c r="NL6" s="40"/>
      <c r="NM6" s="40"/>
      <c r="NN6" s="40"/>
      <c r="NO6" s="40"/>
      <c r="NP6" s="40"/>
      <c r="NQ6" s="40"/>
      <c r="NR6" s="40"/>
      <c r="NS6" s="40"/>
      <c r="NT6" s="40"/>
      <c r="NU6" s="40"/>
      <c r="NV6" s="40"/>
      <c r="NW6" s="40"/>
      <c r="NX6" s="40"/>
      <c r="NY6" s="40"/>
      <c r="NZ6" s="40"/>
      <c r="OA6" s="40"/>
      <c r="OB6" s="40"/>
      <c r="OC6" s="40"/>
      <c r="OD6" s="40"/>
      <c r="OE6" s="40"/>
      <c r="OF6" s="40"/>
      <c r="OG6" s="40"/>
      <c r="OH6" s="40"/>
      <c r="OI6" s="40"/>
      <c r="OJ6" s="40"/>
      <c r="OK6" s="40"/>
      <c r="OL6" s="40"/>
      <c r="OM6" s="40"/>
      <c r="ON6" s="40"/>
      <c r="OO6" s="40"/>
      <c r="OP6" s="40"/>
      <c r="OQ6" s="40"/>
      <c r="OR6" s="40"/>
      <c r="OS6" s="40"/>
      <c r="OT6" s="40"/>
      <c r="OU6" s="40"/>
      <c r="OV6" s="40"/>
      <c r="OW6" s="40"/>
      <c r="OX6" s="40"/>
      <c r="OY6" s="40"/>
      <c r="OZ6" s="40"/>
      <c r="PA6" s="40"/>
      <c r="PB6" s="40"/>
      <c r="PC6" s="40"/>
      <c r="PD6" s="40"/>
      <c r="PE6" s="40"/>
      <c r="PF6" s="40"/>
      <c r="PG6" s="40"/>
      <c r="PH6" s="40"/>
      <c r="PI6" s="40"/>
      <c r="PJ6" s="40"/>
      <c r="PK6" s="40"/>
      <c r="PL6" s="40"/>
      <c r="PM6" s="40"/>
      <c r="PN6" s="40"/>
      <c r="PO6" s="40"/>
      <c r="PP6" s="40"/>
      <c r="PQ6" s="40"/>
      <c r="PR6" s="40"/>
      <c r="PS6" s="40"/>
      <c r="PT6" s="40"/>
      <c r="PU6" s="40"/>
      <c r="PV6" s="40"/>
      <c r="PW6" s="40"/>
      <c r="PX6" s="40"/>
      <c r="PY6" s="40"/>
      <c r="PZ6" s="40"/>
      <c r="QA6" s="40"/>
      <c r="QB6" s="40"/>
      <c r="QC6" s="40"/>
      <c r="QD6" s="40"/>
      <c r="QE6" s="40"/>
      <c r="QF6" s="40"/>
      <c r="QG6" s="40"/>
      <c r="QH6" s="40"/>
      <c r="QI6" s="40"/>
      <c r="QJ6" s="40"/>
      <c r="QK6" s="40"/>
      <c r="QL6" s="40"/>
      <c r="QM6" s="40"/>
      <c r="QN6" s="40"/>
      <c r="QO6" s="40"/>
      <c r="QP6" s="40"/>
      <c r="QQ6" s="40"/>
      <c r="QR6" s="40"/>
      <c r="QS6" s="40"/>
      <c r="QT6" s="40"/>
      <c r="QU6" s="40"/>
      <c r="QV6" s="40"/>
      <c r="QW6" s="40"/>
      <c r="QX6" s="40"/>
      <c r="QY6" s="40"/>
      <c r="QZ6" s="40"/>
      <c r="RA6" s="40"/>
      <c r="RB6" s="40"/>
      <c r="RC6" s="40"/>
      <c r="RD6" s="40"/>
      <c r="RE6" s="40"/>
      <c r="RF6" s="40"/>
      <c r="RG6" s="40"/>
      <c r="RH6" s="40"/>
      <c r="RI6" s="40"/>
      <c r="RJ6" s="40"/>
      <c r="RK6" s="40"/>
      <c r="RL6" s="40"/>
      <c r="RM6" s="40"/>
      <c r="RN6" s="40"/>
      <c r="RO6" s="40"/>
      <c r="RP6" s="40"/>
      <c r="RQ6" s="40"/>
      <c r="RR6" s="40"/>
      <c r="RS6" s="40"/>
      <c r="RT6" s="40"/>
      <c r="RU6" s="40"/>
      <c r="RV6" s="40"/>
      <c r="RW6" s="40"/>
      <c r="RX6" s="40"/>
      <c r="RY6" s="40"/>
      <c r="RZ6" s="40"/>
      <c r="SA6" s="40"/>
      <c r="SB6" s="40"/>
      <c r="SC6" s="40"/>
      <c r="SD6" s="40"/>
      <c r="SE6" s="40"/>
      <c r="SF6" s="40"/>
      <c r="SG6" s="40"/>
      <c r="SH6" s="40"/>
      <c r="SI6" s="40"/>
      <c r="SJ6" s="40"/>
      <c r="SK6" s="40"/>
      <c r="SL6" s="40"/>
      <c r="SM6" s="40"/>
      <c r="SN6" s="40"/>
      <c r="SO6" s="40"/>
      <c r="SP6" s="40"/>
      <c r="SQ6" s="40"/>
      <c r="SR6" s="40"/>
      <c r="SS6" s="40"/>
      <c r="ST6" s="40"/>
      <c r="SU6" s="40"/>
      <c r="SV6" s="40"/>
      <c r="SW6" s="40"/>
      <c r="SX6" s="40"/>
      <c r="SY6" s="40"/>
      <c r="SZ6" s="40"/>
      <c r="TA6" s="40"/>
      <c r="TB6" s="40"/>
      <c r="TC6" s="40"/>
      <c r="TD6" s="40"/>
      <c r="TE6" s="40"/>
      <c r="TF6" s="40"/>
      <c r="TG6" s="40"/>
      <c r="TH6" s="40"/>
      <c r="TI6" s="40"/>
      <c r="TJ6" s="40"/>
      <c r="TK6" s="40"/>
      <c r="TL6" s="40"/>
      <c r="TM6" s="40"/>
      <c r="TN6" s="40"/>
      <c r="TO6" s="40"/>
      <c r="TP6" s="40"/>
      <c r="TQ6" s="40"/>
      <c r="TR6" s="40"/>
      <c r="TS6" s="40"/>
      <c r="TT6" s="40"/>
      <c r="TU6" s="40"/>
      <c r="TV6" s="40"/>
      <c r="TW6" s="40"/>
      <c r="TX6" s="40"/>
      <c r="TY6" s="40"/>
      <c r="TZ6" s="40"/>
      <c r="UA6" s="40"/>
      <c r="UB6" s="40"/>
      <c r="UC6" s="40"/>
      <c r="UD6" s="40"/>
      <c r="UE6" s="40"/>
      <c r="UF6" s="40"/>
      <c r="UG6" s="40"/>
      <c r="UH6" s="40"/>
      <c r="UI6" s="40"/>
      <c r="UJ6" s="40"/>
      <c r="UK6" s="40"/>
      <c r="UL6" s="40"/>
      <c r="UM6" s="40"/>
      <c r="UN6" s="40"/>
      <c r="UO6" s="40"/>
      <c r="UP6" s="40"/>
      <c r="UQ6" s="40"/>
      <c r="UR6" s="40"/>
      <c r="US6" s="40"/>
      <c r="UT6" s="40"/>
      <c r="UU6" s="40"/>
      <c r="UV6" s="40"/>
      <c r="UW6" s="40"/>
      <c r="UX6" s="40"/>
      <c r="UY6" s="40"/>
      <c r="UZ6" s="40"/>
      <c r="VA6" s="40"/>
      <c r="VB6" s="40"/>
      <c r="VC6" s="40"/>
      <c r="VD6" s="40"/>
      <c r="VE6" s="40"/>
      <c r="VF6" s="40"/>
      <c r="VG6" s="40"/>
      <c r="VH6" s="40"/>
      <c r="VI6" s="40"/>
      <c r="VJ6" s="40"/>
      <c r="VK6" s="40"/>
      <c r="VL6" s="40"/>
      <c r="VM6" s="40"/>
      <c r="VN6" s="40"/>
      <c r="VO6" s="40"/>
      <c r="VP6" s="40"/>
      <c r="VQ6" s="40"/>
      <c r="VR6" s="40"/>
      <c r="VS6" s="40"/>
      <c r="VT6" s="40"/>
      <c r="VU6" s="40"/>
      <c r="VV6" s="40"/>
      <c r="VW6" s="40"/>
      <c r="VX6" s="40"/>
      <c r="VY6" s="40"/>
      <c r="VZ6" s="40"/>
      <c r="WA6" s="40"/>
      <c r="WB6" s="40"/>
      <c r="WC6" s="40"/>
      <c r="WD6" s="40"/>
      <c r="WE6" s="40"/>
      <c r="WF6" s="40"/>
      <c r="WG6" s="40"/>
      <c r="WH6" s="40"/>
      <c r="WI6" s="40"/>
      <c r="WJ6" s="40"/>
      <c r="WK6" s="40"/>
      <c r="WL6" s="40"/>
      <c r="WM6" s="40"/>
      <c r="WN6" s="40"/>
      <c r="WO6" s="40"/>
      <c r="WP6" s="40"/>
      <c r="WQ6" s="40"/>
      <c r="WR6" s="40"/>
      <c r="WS6" s="40"/>
      <c r="WT6" s="40"/>
      <c r="WU6" s="40"/>
      <c r="WV6" s="40"/>
      <c r="WW6" s="40"/>
      <c r="WX6" s="40"/>
      <c r="WY6" s="40"/>
      <c r="WZ6" s="40"/>
      <c r="XA6" s="40"/>
      <c r="XB6" s="40"/>
      <c r="XC6" s="40"/>
      <c r="XD6" s="40"/>
      <c r="XE6" s="40"/>
      <c r="XF6" s="40"/>
      <c r="XG6" s="40"/>
      <c r="XH6" s="40"/>
      <c r="XI6" s="40"/>
      <c r="XJ6" s="40"/>
      <c r="XK6" s="40"/>
      <c r="XL6" s="40"/>
      <c r="XM6" s="40"/>
      <c r="XN6" s="40"/>
      <c r="XO6" s="40"/>
      <c r="XP6" s="40"/>
      <c r="XQ6" s="40"/>
      <c r="XR6" s="40"/>
      <c r="XS6" s="40"/>
      <c r="XT6" s="40"/>
      <c r="XU6" s="40"/>
      <c r="XV6" s="40"/>
      <c r="XW6" s="40"/>
      <c r="XX6" s="40"/>
      <c r="XY6" s="40"/>
      <c r="XZ6" s="40"/>
      <c r="YA6" s="40"/>
      <c r="YB6" s="40"/>
      <c r="YC6" s="40"/>
      <c r="YD6" s="40"/>
      <c r="YE6" s="40"/>
      <c r="YF6" s="40"/>
      <c r="YG6" s="40"/>
      <c r="YH6" s="40"/>
      <c r="YI6" s="40"/>
      <c r="YJ6" s="40"/>
      <c r="YK6" s="40"/>
      <c r="YL6" s="40"/>
      <c r="YM6" s="40"/>
      <c r="YN6" s="40"/>
      <c r="YO6" s="40"/>
      <c r="YP6" s="40"/>
      <c r="YQ6" s="40"/>
      <c r="YR6" s="40"/>
      <c r="YS6" s="40"/>
      <c r="YT6" s="40"/>
      <c r="YU6" s="40"/>
      <c r="YV6" s="40"/>
      <c r="YW6" s="40"/>
      <c r="YX6" s="40"/>
      <c r="YY6" s="40"/>
      <c r="YZ6" s="40"/>
      <c r="ZA6" s="40"/>
      <c r="ZB6" s="40"/>
      <c r="ZC6" s="40"/>
      <c r="ZD6" s="40"/>
      <c r="ZE6" s="40"/>
      <c r="ZF6" s="40"/>
      <c r="ZG6" s="40"/>
      <c r="ZH6" s="40"/>
      <c r="ZI6" s="40"/>
      <c r="ZJ6" s="40"/>
      <c r="ZK6" s="40"/>
      <c r="ZL6" s="40"/>
      <c r="ZM6" s="40"/>
      <c r="ZN6" s="40"/>
      <c r="ZO6" s="40"/>
      <c r="ZP6" s="40"/>
      <c r="ZQ6" s="40"/>
      <c r="ZR6" s="40"/>
      <c r="ZS6" s="40"/>
      <c r="ZT6" s="40"/>
      <c r="ZU6" s="40"/>
      <c r="ZV6" s="40"/>
      <c r="ZW6" s="40"/>
      <c r="ZX6" s="40"/>
      <c r="ZY6" s="40"/>
      <c r="ZZ6" s="40"/>
      <c r="AAA6" s="40"/>
      <c r="AAB6" s="40"/>
      <c r="AAC6" s="40"/>
      <c r="AAD6" s="40"/>
      <c r="AAE6" s="40"/>
      <c r="AAF6" s="40"/>
      <c r="AAG6" s="40"/>
      <c r="AAH6" s="40"/>
      <c r="AAI6" s="40"/>
      <c r="AAJ6" s="40"/>
      <c r="AAK6" s="40"/>
      <c r="AAL6" s="40"/>
      <c r="AAM6" s="40"/>
      <c r="AAN6" s="40"/>
      <c r="AAO6" s="40"/>
      <c r="AAP6" s="40"/>
      <c r="AAQ6" s="40"/>
      <c r="AAR6" s="40"/>
      <c r="AAS6" s="40"/>
      <c r="AAT6" s="40"/>
      <c r="AAU6" s="40"/>
      <c r="AAV6" s="40"/>
      <c r="AAW6" s="40"/>
      <c r="AAX6" s="40"/>
      <c r="AAY6" s="40"/>
      <c r="AAZ6" s="40"/>
      <c r="ABA6" s="40"/>
      <c r="ABB6" s="40"/>
      <c r="ABC6" s="40"/>
      <c r="ABD6" s="40"/>
      <c r="ABE6" s="40"/>
      <c r="ABF6" s="40"/>
      <c r="ABG6" s="40"/>
      <c r="ABH6" s="40"/>
      <c r="ABI6" s="40"/>
      <c r="ABJ6" s="40"/>
      <c r="ABK6" s="40"/>
      <c r="ABL6" s="40"/>
      <c r="ABM6" s="40"/>
      <c r="ABN6" s="40"/>
      <c r="ABO6" s="40"/>
      <c r="ABP6" s="40"/>
      <c r="ABQ6" s="40"/>
      <c r="ABR6" s="40"/>
      <c r="ABS6" s="40"/>
      <c r="ABT6" s="40"/>
      <c r="ABU6" s="40"/>
      <c r="ABV6" s="40"/>
      <c r="ABW6" s="40"/>
      <c r="ABX6" s="40"/>
      <c r="ABY6" s="40"/>
      <c r="ABZ6" s="40"/>
      <c r="ACA6" s="40"/>
      <c r="ACB6" s="40"/>
      <c r="ACC6" s="40"/>
      <c r="ACD6" s="40"/>
      <c r="ACE6" s="40"/>
      <c r="ACF6" s="40"/>
      <c r="ACG6" s="40"/>
      <c r="ACH6" s="40"/>
      <c r="ACI6" s="40"/>
      <c r="ACJ6" s="40"/>
      <c r="ACK6" s="40"/>
      <c r="ACL6" s="40"/>
      <c r="ACM6" s="40"/>
      <c r="ACN6" s="40"/>
      <c r="ACO6" s="40"/>
      <c r="ACP6" s="40"/>
      <c r="ACQ6" s="40"/>
      <c r="ACR6" s="40"/>
      <c r="ACS6" s="40"/>
      <c r="ACT6" s="40"/>
      <c r="ACU6" s="40"/>
      <c r="ACV6" s="40"/>
      <c r="ACW6" s="40"/>
      <c r="ACX6" s="40"/>
      <c r="ACY6" s="40"/>
      <c r="ACZ6" s="40"/>
      <c r="ADA6" s="40"/>
      <c r="ADB6" s="40"/>
      <c r="ADC6" s="40"/>
      <c r="ADD6" s="40"/>
      <c r="ADE6" s="40"/>
      <c r="ADF6" s="40"/>
      <c r="ADG6" s="40"/>
      <c r="ADH6" s="40"/>
      <c r="ADI6" s="40"/>
      <c r="ADJ6" s="40"/>
      <c r="ADK6" s="40"/>
      <c r="ADL6" s="40"/>
      <c r="ADM6" s="40"/>
      <c r="ADN6" s="40"/>
      <c r="ADO6" s="40"/>
      <c r="ADP6" s="40"/>
      <c r="ADQ6" s="40"/>
      <c r="ADR6" s="40"/>
      <c r="ADS6" s="40"/>
      <c r="ADT6" s="40"/>
      <c r="ADU6" s="40"/>
      <c r="ADV6" s="40"/>
      <c r="ADW6" s="40"/>
      <c r="ADX6" s="40"/>
      <c r="ADY6" s="40"/>
      <c r="ADZ6" s="40"/>
      <c r="AEA6" s="40"/>
      <c r="AEB6" s="40"/>
      <c r="AEC6" s="40"/>
      <c r="AED6" s="40"/>
      <c r="AEE6" s="40"/>
      <c r="AEF6" s="40"/>
      <c r="AEG6" s="40"/>
      <c r="AEH6" s="40"/>
      <c r="AEI6" s="40"/>
      <c r="AEJ6" s="40"/>
      <c r="AEK6" s="40"/>
      <c r="AEL6" s="40"/>
      <c r="AEM6" s="40"/>
      <c r="AEN6" s="40"/>
      <c r="AEO6" s="40"/>
      <c r="AEP6" s="40"/>
      <c r="AEQ6" s="40"/>
      <c r="AER6" s="40"/>
      <c r="AES6" s="40"/>
      <c r="AET6" s="40"/>
      <c r="AEU6" s="40"/>
      <c r="AEV6" s="40"/>
      <c r="AEW6" s="40"/>
      <c r="AEX6" s="40"/>
      <c r="AEY6" s="40"/>
      <c r="AEZ6" s="40"/>
      <c r="AFA6" s="40"/>
      <c r="AFB6" s="40"/>
      <c r="AFC6" s="40"/>
      <c r="AFD6" s="40"/>
      <c r="AFE6" s="40"/>
      <c r="AFF6" s="40"/>
      <c r="AFG6" s="40"/>
      <c r="AFH6" s="40"/>
      <c r="AFI6" s="40"/>
      <c r="AFJ6" s="40"/>
      <c r="AFK6" s="40"/>
      <c r="AFL6" s="40"/>
      <c r="AFM6" s="40"/>
      <c r="AFN6" s="40"/>
      <c r="AFO6" s="40"/>
      <c r="AFP6" s="40"/>
      <c r="AFQ6" s="40"/>
      <c r="AFR6" s="40"/>
      <c r="AFS6" s="40"/>
      <c r="AFT6" s="40"/>
      <c r="AFU6" s="40"/>
      <c r="AFV6" s="40"/>
      <c r="AFW6" s="40"/>
      <c r="AFX6" s="40"/>
      <c r="AFY6" s="40"/>
      <c r="AFZ6" s="40"/>
      <c r="AGA6" s="40"/>
      <c r="AGB6" s="40"/>
      <c r="AGC6" s="40"/>
      <c r="AGD6" s="40"/>
      <c r="AGE6" s="40"/>
      <c r="AGF6" s="40"/>
      <c r="AGG6" s="40"/>
      <c r="AGH6" s="40"/>
      <c r="AGI6" s="40"/>
      <c r="AGJ6" s="40"/>
      <c r="AGK6" s="40"/>
      <c r="AGL6" s="40"/>
      <c r="AGM6" s="40"/>
      <c r="AGN6" s="40"/>
      <c r="AGO6" s="40"/>
      <c r="AGP6" s="40"/>
      <c r="AGQ6" s="40"/>
      <c r="AGR6" s="40"/>
      <c r="AGS6" s="40"/>
      <c r="AGT6" s="40"/>
      <c r="AGU6" s="40"/>
      <c r="AGV6" s="40"/>
      <c r="AGW6" s="40"/>
      <c r="AGX6" s="40"/>
      <c r="AGY6" s="40"/>
      <c r="AGZ6" s="40"/>
      <c r="AHA6" s="40"/>
      <c r="AHB6" s="40"/>
      <c r="AHC6" s="40"/>
      <c r="AHD6" s="40"/>
      <c r="AHE6" s="40"/>
      <c r="AHF6" s="40"/>
      <c r="AHG6" s="40"/>
      <c r="AHH6" s="40"/>
      <c r="AHI6" s="40"/>
      <c r="AHJ6" s="40"/>
      <c r="AHK6" s="40"/>
      <c r="AHL6" s="40"/>
      <c r="AHM6" s="40"/>
      <c r="AHN6" s="40"/>
      <c r="AHO6" s="40"/>
      <c r="AHP6" s="40"/>
      <c r="AHQ6" s="40"/>
      <c r="AHR6" s="40"/>
      <c r="AHS6" s="40"/>
      <c r="AHT6" s="40"/>
      <c r="AHU6" s="40"/>
      <c r="AHV6" s="40"/>
      <c r="AHW6" s="40"/>
      <c r="AHX6" s="40"/>
      <c r="AHY6" s="40"/>
      <c r="AHZ6" s="40"/>
      <c r="AIA6" s="40"/>
      <c r="AIB6" s="40"/>
      <c r="AIC6" s="40"/>
      <c r="AID6" s="40"/>
      <c r="AIE6" s="40"/>
      <c r="AIF6" s="40"/>
      <c r="AIG6" s="40"/>
      <c r="AIH6" s="40"/>
      <c r="AII6" s="40"/>
      <c r="AIJ6" s="40"/>
      <c r="AIK6" s="40"/>
      <c r="AIL6" s="40"/>
      <c r="AIM6" s="40"/>
      <c r="AIN6" s="40"/>
      <c r="AIO6" s="40"/>
      <c r="AIP6" s="40"/>
      <c r="AIQ6" s="40"/>
      <c r="AIR6" s="40"/>
      <c r="AIS6" s="40"/>
      <c r="AIT6" s="40"/>
      <c r="AIU6" s="40"/>
      <c r="AIV6" s="40"/>
      <c r="AIW6" s="40"/>
      <c r="AIX6" s="40"/>
      <c r="AIY6" s="40"/>
      <c r="AIZ6" s="40"/>
      <c r="AJA6" s="40"/>
      <c r="AJB6" s="40"/>
      <c r="AJC6" s="40"/>
      <c r="AJD6" s="40"/>
      <c r="AJE6" s="40"/>
      <c r="AJF6" s="40"/>
      <c r="AJG6" s="40"/>
      <c r="AJH6" s="40"/>
      <c r="AJI6" s="40"/>
      <c r="AJJ6" s="40"/>
      <c r="AJK6" s="40"/>
      <c r="AJL6" s="40"/>
      <c r="AJM6" s="40"/>
      <c r="AJN6" s="40"/>
      <c r="AJO6" s="40"/>
      <c r="AJP6" s="40"/>
      <c r="AJQ6" s="40"/>
      <c r="AJR6" s="40"/>
      <c r="AJS6" s="40"/>
      <c r="AJT6" s="40"/>
      <c r="AJU6" s="40"/>
      <c r="AJV6" s="40"/>
      <c r="AJW6" s="40"/>
      <c r="AJX6" s="40"/>
      <c r="AJY6" s="40"/>
      <c r="AJZ6" s="40"/>
      <c r="AKA6" s="40"/>
      <c r="AKB6" s="40"/>
      <c r="AKC6" s="40"/>
      <c r="AKD6" s="40"/>
      <c r="AKE6" s="40"/>
      <c r="AKF6" s="40"/>
      <c r="AKG6" s="40"/>
      <c r="AKH6" s="40"/>
      <c r="AKI6" s="40"/>
      <c r="AKJ6" s="40"/>
      <c r="AKK6" s="40"/>
      <c r="AKL6" s="40"/>
      <c r="AKM6" s="40"/>
      <c r="AKN6" s="40"/>
      <c r="AKO6" s="40"/>
      <c r="AKP6" s="40"/>
      <c r="AKQ6" s="40"/>
      <c r="AKR6" s="40"/>
      <c r="AKS6" s="40"/>
      <c r="AKT6" s="40"/>
      <c r="AKU6" s="40"/>
      <c r="AKV6" s="40"/>
      <c r="AKW6" s="40"/>
      <c r="AKX6" s="40"/>
      <c r="AKY6" s="40"/>
      <c r="AKZ6" s="40"/>
      <c r="ALA6" s="40"/>
      <c r="ALB6" s="40"/>
      <c r="ALC6" s="40"/>
      <c r="ALD6" s="40"/>
      <c r="ALE6" s="40"/>
      <c r="ALF6" s="40"/>
      <c r="ALG6" s="40"/>
      <c r="ALH6" s="40"/>
      <c r="ALI6" s="40"/>
      <c r="ALJ6" s="40"/>
      <c r="ALK6" s="40"/>
      <c r="ALL6" s="40"/>
      <c r="ALM6" s="40"/>
      <c r="ALN6" s="40"/>
      <c r="ALO6" s="40"/>
      <c r="ALP6" s="40"/>
      <c r="ALQ6" s="40"/>
      <c r="ALR6" s="40"/>
      <c r="ALS6" s="40"/>
      <c r="ALT6" s="40"/>
      <c r="ALU6" s="40"/>
      <c r="ALV6" s="40"/>
      <c r="ALW6" s="40"/>
      <c r="ALX6" s="40"/>
      <c r="ALY6" s="40"/>
      <c r="ALZ6" s="40"/>
      <c r="AMA6" s="40"/>
      <c r="AMB6" s="40"/>
      <c r="AMC6" s="40"/>
      <c r="AMD6" s="40"/>
      <c r="AME6" s="40"/>
      <c r="AMF6" s="40"/>
      <c r="AMG6" s="40"/>
      <c r="AMH6" s="40"/>
      <c r="AMI6" s="40"/>
      <c r="AMJ6" s="40"/>
    </row>
    <row r="7" spans="1:1024" customFormat="1" ht="141.75" customHeight="1">
      <c r="A7" s="183" t="s">
        <v>3694</v>
      </c>
      <c r="B7" s="12" t="s">
        <v>3695</v>
      </c>
      <c r="C7" s="12" t="s">
        <v>3696</v>
      </c>
      <c r="D7" s="30">
        <v>45901</v>
      </c>
      <c r="E7" s="30">
        <v>47361</v>
      </c>
      <c r="F7" s="80" t="s">
        <v>3697</v>
      </c>
      <c r="G7" s="169" t="s">
        <v>3698</v>
      </c>
      <c r="H7" s="169"/>
      <c r="I7" s="169"/>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7"/>
      <c r="PF7" s="67"/>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7"/>
      <c r="SL7" s="67"/>
      <c r="SM7" s="67"/>
      <c r="SN7" s="67"/>
      <c r="SO7" s="67"/>
      <c r="SP7" s="67"/>
      <c r="SQ7" s="67"/>
      <c r="SR7" s="67"/>
      <c r="SS7" s="67"/>
      <c r="ST7" s="67"/>
      <c r="SU7" s="67"/>
      <c r="SV7" s="67"/>
      <c r="SW7" s="67"/>
      <c r="SX7" s="67"/>
      <c r="SY7" s="67"/>
      <c r="SZ7" s="67"/>
      <c r="TA7" s="67"/>
      <c r="TB7" s="67"/>
      <c r="TC7" s="67"/>
      <c r="TD7" s="67"/>
      <c r="TE7" s="67"/>
      <c r="TF7" s="67"/>
      <c r="TG7" s="67"/>
      <c r="TH7" s="67"/>
      <c r="TI7" s="67"/>
      <c r="TJ7" s="67"/>
      <c r="TK7" s="67"/>
      <c r="TL7" s="67"/>
      <c r="TM7" s="67"/>
      <c r="TN7" s="67"/>
      <c r="TO7" s="67"/>
      <c r="TP7" s="67"/>
      <c r="TQ7" s="67"/>
      <c r="TR7" s="67"/>
      <c r="TS7" s="67"/>
      <c r="TT7" s="67"/>
      <c r="TU7" s="67"/>
      <c r="TV7" s="67"/>
      <c r="TW7" s="67"/>
      <c r="TX7" s="67"/>
      <c r="TY7" s="67"/>
      <c r="TZ7" s="67"/>
      <c r="UA7" s="67"/>
      <c r="UB7" s="67"/>
      <c r="UC7" s="67"/>
      <c r="UD7" s="67"/>
      <c r="UE7" s="67"/>
      <c r="UF7" s="67"/>
      <c r="UG7" s="67"/>
      <c r="UH7" s="67"/>
      <c r="UI7" s="67"/>
      <c r="UJ7" s="67"/>
      <c r="UK7" s="67"/>
      <c r="UL7" s="67"/>
      <c r="UM7" s="67"/>
      <c r="UN7" s="67"/>
      <c r="UO7" s="67"/>
      <c r="UP7" s="67"/>
      <c r="UQ7" s="67"/>
      <c r="UR7" s="67"/>
      <c r="US7" s="67"/>
      <c r="UT7" s="67"/>
      <c r="UU7" s="67"/>
      <c r="UV7" s="67"/>
      <c r="UW7" s="67"/>
      <c r="UX7" s="67"/>
      <c r="UY7" s="67"/>
      <c r="UZ7" s="67"/>
      <c r="VA7" s="67"/>
      <c r="VB7" s="67"/>
      <c r="VC7" s="67"/>
      <c r="VD7" s="67"/>
      <c r="VE7" s="67"/>
      <c r="VF7" s="67"/>
      <c r="VG7" s="67"/>
      <c r="VH7" s="67"/>
      <c r="VI7" s="67"/>
      <c r="VJ7" s="67"/>
      <c r="VK7" s="67"/>
      <c r="VL7" s="67"/>
      <c r="VM7" s="67"/>
      <c r="VN7" s="67"/>
      <c r="VO7" s="67"/>
      <c r="VP7" s="67"/>
      <c r="VQ7" s="67"/>
      <c r="VR7" s="67"/>
      <c r="VS7" s="67"/>
      <c r="VT7" s="67"/>
      <c r="VU7" s="67"/>
      <c r="VV7" s="67"/>
      <c r="VW7" s="67"/>
      <c r="VX7" s="67"/>
      <c r="VY7" s="67"/>
      <c r="VZ7" s="67"/>
      <c r="WA7" s="67"/>
      <c r="WB7" s="67"/>
      <c r="WC7" s="67"/>
      <c r="WD7" s="67"/>
      <c r="WE7" s="67"/>
      <c r="WF7" s="67"/>
      <c r="WG7" s="67"/>
      <c r="WH7" s="67"/>
      <c r="WI7" s="67"/>
      <c r="WJ7" s="67"/>
      <c r="WK7" s="67"/>
      <c r="WL7" s="67"/>
      <c r="WM7" s="67"/>
      <c r="WN7" s="67"/>
      <c r="WO7" s="67"/>
      <c r="WP7" s="67"/>
      <c r="WQ7" s="67"/>
      <c r="WR7" s="67"/>
      <c r="WS7" s="67"/>
      <c r="WT7" s="67"/>
      <c r="WU7" s="67"/>
      <c r="WV7" s="67"/>
      <c r="WW7" s="67"/>
      <c r="WX7" s="67"/>
      <c r="WY7" s="67"/>
      <c r="WZ7" s="67"/>
      <c r="XA7" s="67"/>
      <c r="XB7" s="67"/>
      <c r="XC7" s="67"/>
      <c r="XD7" s="67"/>
      <c r="XE7" s="67"/>
      <c r="XF7" s="67"/>
      <c r="XG7" s="67"/>
      <c r="XH7" s="67"/>
      <c r="XI7" s="67"/>
      <c r="XJ7" s="67"/>
      <c r="XK7" s="67"/>
      <c r="XL7" s="67"/>
      <c r="XM7" s="67"/>
      <c r="XN7" s="67"/>
      <c r="XO7" s="67"/>
      <c r="XP7" s="67"/>
      <c r="XQ7" s="67"/>
      <c r="XR7" s="67"/>
      <c r="XS7" s="67"/>
      <c r="XT7" s="67"/>
      <c r="XU7" s="67"/>
      <c r="XV7" s="67"/>
      <c r="XW7" s="67"/>
      <c r="XX7" s="67"/>
      <c r="XY7" s="67"/>
      <c r="XZ7" s="67"/>
      <c r="YA7" s="67"/>
      <c r="YB7" s="67"/>
      <c r="YC7" s="67"/>
      <c r="YD7" s="67"/>
      <c r="YE7" s="67"/>
      <c r="YF7" s="67"/>
      <c r="YG7" s="67"/>
      <c r="YH7" s="67"/>
      <c r="YI7" s="67"/>
      <c r="YJ7" s="67"/>
      <c r="YK7" s="67"/>
      <c r="YL7" s="67"/>
      <c r="YM7" s="67"/>
      <c r="YN7" s="67"/>
      <c r="YO7" s="67"/>
      <c r="YP7" s="67"/>
      <c r="YQ7" s="67"/>
      <c r="YR7" s="67"/>
      <c r="YS7" s="67"/>
      <c r="YT7" s="67"/>
      <c r="YU7" s="67"/>
      <c r="YV7" s="67"/>
      <c r="YW7" s="67"/>
      <c r="YX7" s="67"/>
      <c r="YY7" s="67"/>
      <c r="YZ7" s="67"/>
      <c r="ZA7" s="67"/>
      <c r="ZB7" s="67"/>
      <c r="ZC7" s="67"/>
      <c r="ZD7" s="67"/>
      <c r="ZE7" s="67"/>
      <c r="ZF7" s="67"/>
      <c r="ZG7" s="67"/>
      <c r="ZH7" s="67"/>
      <c r="ZI7" s="67"/>
      <c r="ZJ7" s="67"/>
      <c r="ZK7" s="67"/>
      <c r="ZL7" s="67"/>
      <c r="ZM7" s="67"/>
      <c r="ZN7" s="67"/>
      <c r="ZO7" s="67"/>
      <c r="ZP7" s="67"/>
      <c r="ZQ7" s="67"/>
      <c r="ZR7" s="67"/>
      <c r="ZS7" s="67"/>
      <c r="ZT7" s="67"/>
      <c r="ZU7" s="67"/>
      <c r="ZV7" s="67"/>
      <c r="ZW7" s="67"/>
      <c r="ZX7" s="67"/>
      <c r="ZY7" s="67"/>
      <c r="ZZ7" s="67"/>
      <c r="AAA7" s="67"/>
      <c r="AAB7" s="67"/>
      <c r="AAC7" s="67"/>
      <c r="AAD7" s="67"/>
      <c r="AAE7" s="67"/>
      <c r="AAF7" s="67"/>
      <c r="AAG7" s="67"/>
      <c r="AAH7" s="67"/>
      <c r="AAI7" s="67"/>
      <c r="AAJ7" s="67"/>
      <c r="AAK7" s="67"/>
      <c r="AAL7" s="67"/>
      <c r="AAM7" s="67"/>
      <c r="AAN7" s="67"/>
      <c r="AAO7" s="67"/>
      <c r="AAP7" s="67"/>
      <c r="AAQ7" s="67"/>
      <c r="AAR7" s="67"/>
      <c r="AAS7" s="67"/>
      <c r="AAT7" s="67"/>
      <c r="AAU7" s="67"/>
      <c r="AAV7" s="67"/>
      <c r="AAW7" s="67"/>
      <c r="AAX7" s="67"/>
      <c r="AAY7" s="67"/>
      <c r="AAZ7" s="67"/>
      <c r="ABA7" s="67"/>
      <c r="ABB7" s="67"/>
      <c r="ABC7" s="67"/>
      <c r="ABD7" s="67"/>
      <c r="ABE7" s="67"/>
      <c r="ABF7" s="67"/>
      <c r="ABG7" s="67"/>
      <c r="ABH7" s="67"/>
      <c r="ABI7" s="67"/>
      <c r="ABJ7" s="67"/>
      <c r="ABK7" s="67"/>
      <c r="ABL7" s="67"/>
      <c r="ABM7" s="67"/>
      <c r="ABN7" s="67"/>
      <c r="ABO7" s="67"/>
      <c r="ABP7" s="67"/>
      <c r="ABQ7" s="67"/>
      <c r="ABR7" s="67"/>
      <c r="ABS7" s="67"/>
      <c r="ABT7" s="67"/>
      <c r="ABU7" s="67"/>
      <c r="ABV7" s="67"/>
      <c r="ABW7" s="67"/>
      <c r="ABX7" s="67"/>
      <c r="ABY7" s="67"/>
      <c r="ABZ7" s="67"/>
      <c r="ACA7" s="67"/>
      <c r="ACB7" s="67"/>
      <c r="ACC7" s="67"/>
      <c r="ACD7" s="67"/>
      <c r="ACE7" s="67"/>
      <c r="ACF7" s="67"/>
      <c r="ACG7" s="67"/>
      <c r="ACH7" s="67"/>
      <c r="ACI7" s="67"/>
      <c r="ACJ7" s="67"/>
      <c r="ACK7" s="67"/>
      <c r="ACL7" s="67"/>
      <c r="ACM7" s="67"/>
      <c r="ACN7" s="67"/>
      <c r="ACO7" s="67"/>
      <c r="ACP7" s="67"/>
      <c r="ACQ7" s="67"/>
      <c r="ACR7" s="67"/>
      <c r="ACS7" s="67"/>
      <c r="ACT7" s="67"/>
      <c r="ACU7" s="67"/>
      <c r="ACV7" s="67"/>
      <c r="ACW7" s="67"/>
      <c r="ACX7" s="67"/>
      <c r="ACY7" s="67"/>
      <c r="ACZ7" s="67"/>
      <c r="ADA7" s="67"/>
      <c r="ADB7" s="67"/>
      <c r="ADC7" s="67"/>
      <c r="ADD7" s="67"/>
      <c r="ADE7" s="67"/>
      <c r="ADF7" s="67"/>
      <c r="ADG7" s="67"/>
      <c r="ADH7" s="67"/>
      <c r="ADI7" s="67"/>
      <c r="ADJ7" s="67"/>
      <c r="ADK7" s="67"/>
      <c r="ADL7" s="67"/>
      <c r="ADM7" s="67"/>
      <c r="ADN7" s="67"/>
      <c r="ADO7" s="67"/>
      <c r="ADP7" s="67"/>
      <c r="ADQ7" s="67"/>
      <c r="ADR7" s="67"/>
      <c r="ADS7" s="67"/>
      <c r="ADT7" s="67"/>
      <c r="ADU7" s="67"/>
      <c r="ADV7" s="67"/>
      <c r="ADW7" s="67"/>
      <c r="ADX7" s="67"/>
      <c r="ADY7" s="67"/>
      <c r="ADZ7" s="67"/>
      <c r="AEA7" s="67"/>
      <c r="AEB7" s="67"/>
      <c r="AEC7" s="67"/>
      <c r="AED7" s="67"/>
      <c r="AEE7" s="67"/>
      <c r="AEF7" s="67"/>
      <c r="AEG7" s="67"/>
      <c r="AEH7" s="67"/>
      <c r="AEI7" s="67"/>
      <c r="AEJ7" s="67"/>
      <c r="AEK7" s="67"/>
      <c r="AEL7" s="67"/>
      <c r="AEM7" s="67"/>
      <c r="AEN7" s="67"/>
      <c r="AEO7" s="67"/>
      <c r="AEP7" s="67"/>
      <c r="AEQ7" s="67"/>
      <c r="AER7" s="67"/>
      <c r="AES7" s="67"/>
      <c r="AET7" s="67"/>
      <c r="AEU7" s="67"/>
      <c r="AEV7" s="67"/>
      <c r="AEW7" s="67"/>
      <c r="AEX7" s="67"/>
      <c r="AEY7" s="67"/>
      <c r="AEZ7" s="67"/>
      <c r="AFA7" s="67"/>
      <c r="AFB7" s="67"/>
      <c r="AFC7" s="67"/>
      <c r="AFD7" s="67"/>
      <c r="AFE7" s="67"/>
      <c r="AFF7" s="67"/>
      <c r="AFG7" s="67"/>
      <c r="AFH7" s="67"/>
      <c r="AFI7" s="67"/>
      <c r="AFJ7" s="67"/>
      <c r="AFK7" s="67"/>
      <c r="AFL7" s="67"/>
      <c r="AFM7" s="67"/>
      <c r="AFN7" s="67"/>
      <c r="AFO7" s="67"/>
      <c r="AFP7" s="67"/>
      <c r="AFQ7" s="67"/>
      <c r="AFR7" s="67"/>
      <c r="AFS7" s="67"/>
      <c r="AFT7" s="67"/>
      <c r="AFU7" s="67"/>
      <c r="AFV7" s="67"/>
      <c r="AFW7" s="67"/>
      <c r="AFX7" s="67"/>
      <c r="AFY7" s="67"/>
      <c r="AFZ7" s="67"/>
      <c r="AGA7" s="67"/>
      <c r="AGB7" s="67"/>
      <c r="AGC7" s="67"/>
      <c r="AGD7" s="67"/>
      <c r="AGE7" s="67"/>
      <c r="AGF7" s="67"/>
      <c r="AGG7" s="67"/>
      <c r="AGH7" s="67"/>
      <c r="AGI7" s="67"/>
      <c r="AGJ7" s="67"/>
      <c r="AGK7" s="67"/>
      <c r="AGL7" s="67"/>
      <c r="AGM7" s="67"/>
      <c r="AGN7" s="67"/>
      <c r="AGO7" s="67"/>
      <c r="AGP7" s="67"/>
      <c r="AGQ7" s="67"/>
      <c r="AGR7" s="67"/>
      <c r="AGS7" s="67"/>
      <c r="AGT7" s="67"/>
      <c r="AGU7" s="67"/>
      <c r="AGV7" s="67"/>
      <c r="AGW7" s="67"/>
      <c r="AGX7" s="67"/>
      <c r="AGY7" s="67"/>
      <c r="AGZ7" s="67"/>
      <c r="AHA7" s="67"/>
      <c r="AHB7" s="67"/>
      <c r="AHC7" s="67"/>
      <c r="AHD7" s="67"/>
      <c r="AHE7" s="67"/>
      <c r="AHF7" s="67"/>
      <c r="AHG7" s="67"/>
      <c r="AHH7" s="67"/>
      <c r="AHI7" s="67"/>
      <c r="AHJ7" s="67"/>
      <c r="AHK7" s="67"/>
      <c r="AHL7" s="67"/>
      <c r="AHM7" s="67"/>
      <c r="AHN7" s="67"/>
      <c r="AHO7" s="67"/>
      <c r="AHP7" s="67"/>
      <c r="AHQ7" s="67"/>
      <c r="AHR7" s="67"/>
      <c r="AHS7" s="67"/>
      <c r="AHT7" s="67"/>
      <c r="AHU7" s="67"/>
      <c r="AHV7" s="67"/>
      <c r="AHW7" s="67"/>
      <c r="AHX7" s="67"/>
      <c r="AHY7" s="67"/>
      <c r="AHZ7" s="67"/>
      <c r="AIA7" s="67"/>
      <c r="AIB7" s="67"/>
      <c r="AIC7" s="67"/>
      <c r="AID7" s="67"/>
      <c r="AIE7" s="67"/>
      <c r="AIF7" s="67"/>
      <c r="AIG7" s="67"/>
      <c r="AIH7" s="67"/>
      <c r="AII7" s="67"/>
      <c r="AIJ7" s="67"/>
      <c r="AIK7" s="67"/>
      <c r="AIL7" s="67"/>
      <c r="AIM7" s="67"/>
      <c r="AIN7" s="67"/>
      <c r="AIO7" s="67"/>
      <c r="AIP7" s="67"/>
      <c r="AIQ7" s="67"/>
      <c r="AIR7" s="67"/>
      <c r="AIS7" s="67"/>
      <c r="AIT7" s="67"/>
      <c r="AIU7" s="67"/>
      <c r="AIV7" s="67"/>
      <c r="AIW7" s="67"/>
      <c r="AIX7" s="67"/>
      <c r="AIY7" s="67"/>
      <c r="AIZ7" s="67"/>
      <c r="AJA7" s="67"/>
      <c r="AJB7" s="67"/>
      <c r="AJC7" s="67"/>
      <c r="AJD7" s="67"/>
      <c r="AJE7" s="67"/>
      <c r="AJF7" s="67"/>
      <c r="AJG7" s="67"/>
      <c r="AJH7" s="67"/>
      <c r="AJI7" s="67"/>
      <c r="AJJ7" s="67"/>
      <c r="AJK7" s="67"/>
      <c r="AJL7" s="67"/>
      <c r="AJM7" s="67"/>
      <c r="AJN7" s="67"/>
      <c r="AJO7" s="67"/>
      <c r="AJP7" s="67"/>
      <c r="AJQ7" s="67"/>
      <c r="AJR7" s="67"/>
      <c r="AJS7" s="67"/>
      <c r="AJT7" s="67"/>
      <c r="AJU7" s="67"/>
      <c r="AJV7" s="67"/>
      <c r="AJW7" s="67"/>
      <c r="AJX7" s="67"/>
      <c r="AJY7" s="67"/>
      <c r="AJZ7" s="67"/>
      <c r="AKA7" s="67"/>
      <c r="AKB7" s="67"/>
      <c r="AKC7" s="67"/>
      <c r="AKD7" s="67"/>
      <c r="AKE7" s="67"/>
      <c r="AKF7" s="67"/>
      <c r="AKG7" s="67"/>
      <c r="AKH7" s="67"/>
      <c r="AKI7" s="67"/>
      <c r="AKJ7" s="67"/>
      <c r="AKK7" s="67"/>
      <c r="AKL7" s="67"/>
      <c r="AKM7" s="67"/>
      <c r="AKN7" s="67"/>
      <c r="AKO7" s="67"/>
      <c r="AKP7" s="67"/>
      <c r="AKQ7" s="67"/>
      <c r="AKR7" s="67"/>
      <c r="AKS7" s="67"/>
      <c r="AKT7" s="67"/>
      <c r="AKU7" s="67"/>
      <c r="AKV7" s="67"/>
      <c r="AKW7" s="67"/>
      <c r="AKX7" s="67"/>
      <c r="AKY7" s="67"/>
      <c r="AKZ7" s="67"/>
      <c r="ALA7" s="67"/>
      <c r="ALB7" s="67"/>
      <c r="ALC7" s="67"/>
      <c r="ALD7" s="67"/>
      <c r="ALE7" s="67"/>
      <c r="ALF7" s="67"/>
      <c r="ALG7" s="67"/>
      <c r="ALH7" s="67"/>
      <c r="ALI7" s="67"/>
      <c r="ALJ7" s="67"/>
      <c r="ALK7" s="67"/>
      <c r="ALL7" s="67"/>
      <c r="ALM7" s="67"/>
      <c r="ALN7" s="67"/>
      <c r="ALO7" s="67"/>
      <c r="ALP7" s="67"/>
      <c r="ALQ7" s="67"/>
      <c r="ALR7" s="67"/>
      <c r="ALS7" s="67"/>
      <c r="ALT7" s="67"/>
      <c r="ALU7" s="67"/>
      <c r="ALV7" s="67"/>
      <c r="ALW7" s="67"/>
      <c r="ALX7" s="67"/>
      <c r="ALY7" s="67"/>
      <c r="ALZ7" s="67"/>
      <c r="AMA7" s="67"/>
      <c r="AMB7" s="67"/>
      <c r="AMC7" s="67"/>
      <c r="AMD7" s="67"/>
      <c r="AME7" s="67"/>
      <c r="AMF7" s="67"/>
      <c r="AMG7" s="67"/>
      <c r="AMH7" s="67"/>
      <c r="AMI7" s="67"/>
      <c r="AMJ7" s="67"/>
    </row>
    <row r="8" spans="1:1024" customFormat="1" ht="141.75" customHeight="1">
      <c r="A8" s="183" t="s">
        <v>4224</v>
      </c>
      <c r="B8" s="12" t="s">
        <v>4225</v>
      </c>
      <c r="C8" s="12" t="s">
        <v>4226</v>
      </c>
      <c r="D8" s="30">
        <v>46266</v>
      </c>
      <c r="E8" s="30">
        <v>47726</v>
      </c>
      <c r="F8" s="80" t="s">
        <v>1642</v>
      </c>
      <c r="G8" s="188" t="s">
        <v>4211</v>
      </c>
      <c r="H8" s="169"/>
      <c r="I8" s="169"/>
      <c r="J8" s="219"/>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c r="IW8" s="67"/>
      <c r="IX8" s="67"/>
      <c r="IY8" s="67"/>
      <c r="IZ8" s="67"/>
      <c r="JA8" s="67"/>
      <c r="JB8" s="67"/>
      <c r="JC8" s="67"/>
      <c r="JD8" s="67"/>
      <c r="JE8" s="67"/>
      <c r="JF8" s="67"/>
      <c r="JG8" s="67"/>
      <c r="JH8" s="67"/>
      <c r="JI8" s="67"/>
      <c r="JJ8" s="67"/>
      <c r="JK8" s="67"/>
      <c r="JL8" s="67"/>
      <c r="JM8" s="67"/>
      <c r="JN8" s="67"/>
      <c r="JO8" s="67"/>
      <c r="JP8" s="67"/>
      <c r="JQ8" s="67"/>
      <c r="JR8" s="67"/>
      <c r="JS8" s="67"/>
      <c r="JT8" s="67"/>
      <c r="JU8" s="67"/>
      <c r="JV8" s="67"/>
      <c r="JW8" s="67"/>
      <c r="JX8" s="67"/>
      <c r="JY8" s="67"/>
      <c r="JZ8" s="67"/>
      <c r="KA8" s="67"/>
      <c r="KB8" s="67"/>
      <c r="KC8" s="67"/>
      <c r="KD8" s="67"/>
      <c r="KE8" s="67"/>
      <c r="KF8" s="67"/>
      <c r="KG8" s="67"/>
      <c r="KH8" s="67"/>
      <c r="KI8" s="67"/>
      <c r="KJ8" s="67"/>
      <c r="KK8" s="67"/>
      <c r="KL8" s="67"/>
      <c r="KM8" s="67"/>
      <c r="KN8" s="67"/>
      <c r="KO8" s="67"/>
      <c r="KP8" s="67"/>
      <c r="KQ8" s="67"/>
      <c r="KR8" s="67"/>
      <c r="KS8" s="67"/>
      <c r="KT8" s="67"/>
      <c r="KU8" s="67"/>
      <c r="KV8" s="67"/>
      <c r="KW8" s="67"/>
      <c r="KX8" s="67"/>
      <c r="KY8" s="67"/>
      <c r="KZ8" s="67"/>
      <c r="LA8" s="67"/>
      <c r="LB8" s="67"/>
      <c r="LC8" s="67"/>
      <c r="LD8" s="67"/>
      <c r="LE8" s="67"/>
      <c r="LF8" s="67"/>
      <c r="LG8" s="67"/>
      <c r="LH8" s="67"/>
      <c r="LI8" s="67"/>
      <c r="LJ8" s="67"/>
      <c r="LK8" s="67"/>
      <c r="LL8" s="67"/>
      <c r="LM8" s="67"/>
      <c r="LN8" s="67"/>
      <c r="LO8" s="67"/>
      <c r="LP8" s="67"/>
      <c r="LQ8" s="67"/>
      <c r="LR8" s="67"/>
      <c r="LS8" s="67"/>
      <c r="LT8" s="67"/>
      <c r="LU8" s="67"/>
      <c r="LV8" s="67"/>
      <c r="LW8" s="67"/>
      <c r="LX8" s="67"/>
      <c r="LY8" s="67"/>
      <c r="LZ8" s="67"/>
      <c r="MA8" s="67"/>
      <c r="MB8" s="67"/>
      <c r="MC8" s="67"/>
      <c r="MD8" s="67"/>
      <c r="ME8" s="67"/>
      <c r="MF8" s="67"/>
      <c r="MG8" s="67"/>
      <c r="MH8" s="67"/>
      <c r="MI8" s="67"/>
      <c r="MJ8" s="67"/>
      <c r="MK8" s="67"/>
      <c r="ML8" s="67"/>
      <c r="MM8" s="67"/>
      <c r="MN8" s="67"/>
      <c r="MO8" s="67"/>
      <c r="MP8" s="67"/>
      <c r="MQ8" s="67"/>
      <c r="MR8" s="67"/>
      <c r="MS8" s="67"/>
      <c r="MT8" s="67"/>
      <c r="MU8" s="67"/>
      <c r="MV8" s="67"/>
      <c r="MW8" s="67"/>
      <c r="MX8" s="67"/>
      <c r="MY8" s="67"/>
      <c r="MZ8" s="67"/>
      <c r="NA8" s="67"/>
      <c r="NB8" s="67"/>
      <c r="NC8" s="67"/>
      <c r="ND8" s="67"/>
      <c r="NE8" s="67"/>
      <c r="NF8" s="67"/>
      <c r="NG8" s="67"/>
      <c r="NH8" s="67"/>
      <c r="NI8" s="67"/>
      <c r="NJ8" s="67"/>
      <c r="NK8" s="67"/>
      <c r="NL8" s="67"/>
      <c r="NM8" s="67"/>
      <c r="NN8" s="67"/>
      <c r="NO8" s="67"/>
      <c r="NP8" s="67"/>
      <c r="NQ8" s="67"/>
      <c r="NR8" s="67"/>
      <c r="NS8" s="67"/>
      <c r="NT8" s="67"/>
      <c r="NU8" s="67"/>
      <c r="NV8" s="67"/>
      <c r="NW8" s="67"/>
      <c r="NX8" s="67"/>
      <c r="NY8" s="67"/>
      <c r="NZ8" s="67"/>
      <c r="OA8" s="67"/>
      <c r="OB8" s="67"/>
      <c r="OC8" s="67"/>
      <c r="OD8" s="67"/>
      <c r="OE8" s="67"/>
      <c r="OF8" s="67"/>
      <c r="OG8" s="67"/>
      <c r="OH8" s="67"/>
      <c r="OI8" s="67"/>
      <c r="OJ8" s="67"/>
      <c r="OK8" s="67"/>
      <c r="OL8" s="67"/>
      <c r="OM8" s="67"/>
      <c r="ON8" s="67"/>
      <c r="OO8" s="67"/>
      <c r="OP8" s="67"/>
      <c r="OQ8" s="67"/>
      <c r="OR8" s="67"/>
      <c r="OS8" s="67"/>
      <c r="OT8" s="67"/>
      <c r="OU8" s="67"/>
      <c r="OV8" s="67"/>
      <c r="OW8" s="67"/>
      <c r="OX8" s="67"/>
      <c r="OY8" s="67"/>
      <c r="OZ8" s="67"/>
      <c r="PA8" s="67"/>
      <c r="PB8" s="67"/>
      <c r="PC8" s="67"/>
      <c r="PD8" s="67"/>
      <c r="PE8" s="67"/>
      <c r="PF8" s="67"/>
      <c r="PG8" s="67"/>
      <c r="PH8" s="67"/>
      <c r="PI8" s="67"/>
      <c r="PJ8" s="67"/>
      <c r="PK8" s="67"/>
      <c r="PL8" s="67"/>
      <c r="PM8" s="67"/>
      <c r="PN8" s="67"/>
      <c r="PO8" s="67"/>
      <c r="PP8" s="67"/>
      <c r="PQ8" s="67"/>
      <c r="PR8" s="67"/>
      <c r="PS8" s="67"/>
      <c r="PT8" s="67"/>
      <c r="PU8" s="67"/>
      <c r="PV8" s="67"/>
      <c r="PW8" s="67"/>
      <c r="PX8" s="67"/>
      <c r="PY8" s="67"/>
      <c r="PZ8" s="67"/>
      <c r="QA8" s="67"/>
      <c r="QB8" s="67"/>
      <c r="QC8" s="67"/>
      <c r="QD8" s="67"/>
      <c r="QE8" s="67"/>
      <c r="QF8" s="67"/>
      <c r="QG8" s="67"/>
      <c r="QH8" s="67"/>
      <c r="QI8" s="67"/>
      <c r="QJ8" s="67"/>
      <c r="QK8" s="67"/>
      <c r="QL8" s="67"/>
      <c r="QM8" s="67"/>
      <c r="QN8" s="67"/>
      <c r="QO8" s="67"/>
      <c r="QP8" s="67"/>
      <c r="QQ8" s="67"/>
      <c r="QR8" s="67"/>
      <c r="QS8" s="67"/>
      <c r="QT8" s="67"/>
      <c r="QU8" s="67"/>
      <c r="QV8" s="67"/>
      <c r="QW8" s="67"/>
      <c r="QX8" s="67"/>
      <c r="QY8" s="67"/>
      <c r="QZ8" s="67"/>
      <c r="RA8" s="67"/>
      <c r="RB8" s="67"/>
      <c r="RC8" s="67"/>
      <c r="RD8" s="67"/>
      <c r="RE8" s="67"/>
      <c r="RF8" s="67"/>
      <c r="RG8" s="67"/>
      <c r="RH8" s="67"/>
      <c r="RI8" s="67"/>
      <c r="RJ8" s="67"/>
      <c r="RK8" s="67"/>
      <c r="RL8" s="67"/>
      <c r="RM8" s="67"/>
      <c r="RN8" s="67"/>
      <c r="RO8" s="67"/>
      <c r="RP8" s="67"/>
      <c r="RQ8" s="67"/>
      <c r="RR8" s="67"/>
      <c r="RS8" s="67"/>
      <c r="RT8" s="67"/>
      <c r="RU8" s="67"/>
      <c r="RV8" s="67"/>
      <c r="RW8" s="67"/>
      <c r="RX8" s="67"/>
      <c r="RY8" s="67"/>
      <c r="RZ8" s="67"/>
      <c r="SA8" s="67"/>
      <c r="SB8" s="67"/>
      <c r="SC8" s="67"/>
      <c r="SD8" s="67"/>
      <c r="SE8" s="67"/>
      <c r="SF8" s="67"/>
      <c r="SG8" s="67"/>
      <c r="SH8" s="67"/>
      <c r="SI8" s="67"/>
      <c r="SJ8" s="67"/>
      <c r="SK8" s="67"/>
      <c r="SL8" s="67"/>
      <c r="SM8" s="67"/>
      <c r="SN8" s="67"/>
      <c r="SO8" s="67"/>
      <c r="SP8" s="67"/>
      <c r="SQ8" s="67"/>
      <c r="SR8" s="67"/>
      <c r="SS8" s="67"/>
      <c r="ST8" s="67"/>
      <c r="SU8" s="67"/>
      <c r="SV8" s="67"/>
      <c r="SW8" s="67"/>
      <c r="SX8" s="67"/>
      <c r="SY8" s="67"/>
      <c r="SZ8" s="67"/>
      <c r="TA8" s="67"/>
      <c r="TB8" s="67"/>
      <c r="TC8" s="67"/>
      <c r="TD8" s="67"/>
      <c r="TE8" s="67"/>
      <c r="TF8" s="67"/>
      <c r="TG8" s="67"/>
      <c r="TH8" s="67"/>
      <c r="TI8" s="67"/>
      <c r="TJ8" s="67"/>
      <c r="TK8" s="67"/>
      <c r="TL8" s="67"/>
      <c r="TM8" s="67"/>
      <c r="TN8" s="67"/>
      <c r="TO8" s="67"/>
      <c r="TP8" s="67"/>
      <c r="TQ8" s="67"/>
      <c r="TR8" s="67"/>
      <c r="TS8" s="67"/>
      <c r="TT8" s="67"/>
      <c r="TU8" s="67"/>
      <c r="TV8" s="67"/>
      <c r="TW8" s="67"/>
      <c r="TX8" s="67"/>
      <c r="TY8" s="67"/>
      <c r="TZ8" s="67"/>
      <c r="UA8" s="67"/>
      <c r="UB8" s="67"/>
      <c r="UC8" s="67"/>
      <c r="UD8" s="67"/>
      <c r="UE8" s="67"/>
      <c r="UF8" s="67"/>
      <c r="UG8" s="67"/>
      <c r="UH8" s="67"/>
      <c r="UI8" s="67"/>
      <c r="UJ8" s="67"/>
      <c r="UK8" s="67"/>
      <c r="UL8" s="67"/>
      <c r="UM8" s="67"/>
      <c r="UN8" s="67"/>
      <c r="UO8" s="67"/>
      <c r="UP8" s="67"/>
      <c r="UQ8" s="67"/>
      <c r="UR8" s="67"/>
      <c r="US8" s="67"/>
      <c r="UT8" s="67"/>
      <c r="UU8" s="67"/>
      <c r="UV8" s="67"/>
      <c r="UW8" s="67"/>
      <c r="UX8" s="67"/>
      <c r="UY8" s="67"/>
      <c r="UZ8" s="67"/>
      <c r="VA8" s="67"/>
      <c r="VB8" s="67"/>
      <c r="VC8" s="67"/>
      <c r="VD8" s="67"/>
      <c r="VE8" s="67"/>
      <c r="VF8" s="67"/>
      <c r="VG8" s="67"/>
      <c r="VH8" s="67"/>
      <c r="VI8" s="67"/>
      <c r="VJ8" s="67"/>
      <c r="VK8" s="67"/>
      <c r="VL8" s="67"/>
      <c r="VM8" s="67"/>
      <c r="VN8" s="67"/>
      <c r="VO8" s="67"/>
      <c r="VP8" s="67"/>
      <c r="VQ8" s="67"/>
      <c r="VR8" s="67"/>
      <c r="VS8" s="67"/>
      <c r="VT8" s="67"/>
      <c r="VU8" s="67"/>
      <c r="VV8" s="67"/>
      <c r="VW8" s="67"/>
      <c r="VX8" s="67"/>
      <c r="VY8" s="67"/>
      <c r="VZ8" s="67"/>
      <c r="WA8" s="67"/>
      <c r="WB8" s="67"/>
      <c r="WC8" s="67"/>
      <c r="WD8" s="67"/>
      <c r="WE8" s="67"/>
      <c r="WF8" s="67"/>
      <c r="WG8" s="67"/>
      <c r="WH8" s="67"/>
      <c r="WI8" s="67"/>
      <c r="WJ8" s="67"/>
      <c r="WK8" s="67"/>
      <c r="WL8" s="67"/>
      <c r="WM8" s="67"/>
      <c r="WN8" s="67"/>
      <c r="WO8" s="67"/>
      <c r="WP8" s="67"/>
      <c r="WQ8" s="67"/>
      <c r="WR8" s="67"/>
      <c r="WS8" s="67"/>
      <c r="WT8" s="67"/>
      <c r="WU8" s="67"/>
      <c r="WV8" s="67"/>
      <c r="WW8" s="67"/>
      <c r="WX8" s="67"/>
      <c r="WY8" s="67"/>
      <c r="WZ8" s="67"/>
      <c r="XA8" s="67"/>
      <c r="XB8" s="67"/>
      <c r="XC8" s="67"/>
      <c r="XD8" s="67"/>
      <c r="XE8" s="67"/>
      <c r="XF8" s="67"/>
      <c r="XG8" s="67"/>
      <c r="XH8" s="67"/>
      <c r="XI8" s="67"/>
      <c r="XJ8" s="67"/>
      <c r="XK8" s="67"/>
      <c r="XL8" s="67"/>
      <c r="XM8" s="67"/>
      <c r="XN8" s="67"/>
      <c r="XO8" s="67"/>
      <c r="XP8" s="67"/>
      <c r="XQ8" s="67"/>
      <c r="XR8" s="67"/>
      <c r="XS8" s="67"/>
      <c r="XT8" s="67"/>
      <c r="XU8" s="67"/>
      <c r="XV8" s="67"/>
      <c r="XW8" s="67"/>
      <c r="XX8" s="67"/>
      <c r="XY8" s="67"/>
      <c r="XZ8" s="67"/>
      <c r="YA8" s="67"/>
      <c r="YB8" s="67"/>
      <c r="YC8" s="67"/>
      <c r="YD8" s="67"/>
      <c r="YE8" s="67"/>
      <c r="YF8" s="67"/>
      <c r="YG8" s="67"/>
      <c r="YH8" s="67"/>
      <c r="YI8" s="67"/>
      <c r="YJ8" s="67"/>
      <c r="YK8" s="67"/>
      <c r="YL8" s="67"/>
      <c r="YM8" s="67"/>
      <c r="YN8" s="67"/>
      <c r="YO8" s="67"/>
      <c r="YP8" s="67"/>
      <c r="YQ8" s="67"/>
      <c r="YR8" s="67"/>
      <c r="YS8" s="67"/>
      <c r="YT8" s="67"/>
      <c r="YU8" s="67"/>
      <c r="YV8" s="67"/>
      <c r="YW8" s="67"/>
      <c r="YX8" s="67"/>
      <c r="YY8" s="67"/>
      <c r="YZ8" s="67"/>
      <c r="ZA8" s="67"/>
      <c r="ZB8" s="67"/>
      <c r="ZC8" s="67"/>
      <c r="ZD8" s="67"/>
      <c r="ZE8" s="67"/>
      <c r="ZF8" s="67"/>
      <c r="ZG8" s="67"/>
      <c r="ZH8" s="67"/>
      <c r="ZI8" s="67"/>
      <c r="ZJ8" s="67"/>
      <c r="ZK8" s="67"/>
      <c r="ZL8" s="67"/>
      <c r="ZM8" s="67"/>
      <c r="ZN8" s="67"/>
      <c r="ZO8" s="67"/>
      <c r="ZP8" s="67"/>
      <c r="ZQ8" s="67"/>
      <c r="ZR8" s="67"/>
      <c r="ZS8" s="67"/>
      <c r="ZT8" s="67"/>
      <c r="ZU8" s="67"/>
      <c r="ZV8" s="67"/>
      <c r="ZW8" s="67"/>
      <c r="ZX8" s="67"/>
      <c r="ZY8" s="67"/>
      <c r="ZZ8" s="67"/>
      <c r="AAA8" s="67"/>
      <c r="AAB8" s="67"/>
      <c r="AAC8" s="67"/>
      <c r="AAD8" s="67"/>
      <c r="AAE8" s="67"/>
      <c r="AAF8" s="67"/>
      <c r="AAG8" s="67"/>
      <c r="AAH8" s="67"/>
      <c r="AAI8" s="67"/>
      <c r="AAJ8" s="67"/>
      <c r="AAK8" s="67"/>
      <c r="AAL8" s="67"/>
      <c r="AAM8" s="67"/>
      <c r="AAN8" s="67"/>
      <c r="AAO8" s="67"/>
      <c r="AAP8" s="67"/>
      <c r="AAQ8" s="67"/>
      <c r="AAR8" s="67"/>
      <c r="AAS8" s="67"/>
      <c r="AAT8" s="67"/>
      <c r="AAU8" s="67"/>
      <c r="AAV8" s="67"/>
      <c r="AAW8" s="67"/>
      <c r="AAX8" s="67"/>
      <c r="AAY8" s="67"/>
      <c r="AAZ8" s="67"/>
      <c r="ABA8" s="67"/>
      <c r="ABB8" s="67"/>
      <c r="ABC8" s="67"/>
      <c r="ABD8" s="67"/>
      <c r="ABE8" s="67"/>
      <c r="ABF8" s="67"/>
      <c r="ABG8" s="67"/>
      <c r="ABH8" s="67"/>
      <c r="ABI8" s="67"/>
      <c r="ABJ8" s="67"/>
      <c r="ABK8" s="67"/>
      <c r="ABL8" s="67"/>
      <c r="ABM8" s="67"/>
      <c r="ABN8" s="67"/>
      <c r="ABO8" s="67"/>
      <c r="ABP8" s="67"/>
      <c r="ABQ8" s="67"/>
      <c r="ABR8" s="67"/>
      <c r="ABS8" s="67"/>
      <c r="ABT8" s="67"/>
      <c r="ABU8" s="67"/>
      <c r="ABV8" s="67"/>
      <c r="ABW8" s="67"/>
      <c r="ABX8" s="67"/>
      <c r="ABY8" s="67"/>
      <c r="ABZ8" s="67"/>
      <c r="ACA8" s="67"/>
      <c r="ACB8" s="67"/>
      <c r="ACC8" s="67"/>
      <c r="ACD8" s="67"/>
      <c r="ACE8" s="67"/>
      <c r="ACF8" s="67"/>
      <c r="ACG8" s="67"/>
      <c r="ACH8" s="67"/>
      <c r="ACI8" s="67"/>
      <c r="ACJ8" s="67"/>
      <c r="ACK8" s="67"/>
      <c r="ACL8" s="67"/>
      <c r="ACM8" s="67"/>
      <c r="ACN8" s="67"/>
      <c r="ACO8" s="67"/>
      <c r="ACP8" s="67"/>
      <c r="ACQ8" s="67"/>
      <c r="ACR8" s="67"/>
      <c r="ACS8" s="67"/>
      <c r="ACT8" s="67"/>
      <c r="ACU8" s="67"/>
      <c r="ACV8" s="67"/>
      <c r="ACW8" s="67"/>
      <c r="ACX8" s="67"/>
      <c r="ACY8" s="67"/>
      <c r="ACZ8" s="67"/>
      <c r="ADA8" s="67"/>
      <c r="ADB8" s="67"/>
      <c r="ADC8" s="67"/>
      <c r="ADD8" s="67"/>
      <c r="ADE8" s="67"/>
      <c r="ADF8" s="67"/>
      <c r="ADG8" s="67"/>
      <c r="ADH8" s="67"/>
      <c r="ADI8" s="67"/>
      <c r="ADJ8" s="67"/>
      <c r="ADK8" s="67"/>
      <c r="ADL8" s="67"/>
      <c r="ADM8" s="67"/>
      <c r="ADN8" s="67"/>
      <c r="ADO8" s="67"/>
      <c r="ADP8" s="67"/>
      <c r="ADQ8" s="67"/>
      <c r="ADR8" s="67"/>
      <c r="ADS8" s="67"/>
      <c r="ADT8" s="67"/>
      <c r="ADU8" s="67"/>
      <c r="ADV8" s="67"/>
      <c r="ADW8" s="67"/>
      <c r="ADX8" s="67"/>
      <c r="ADY8" s="67"/>
      <c r="ADZ8" s="67"/>
      <c r="AEA8" s="67"/>
      <c r="AEB8" s="67"/>
      <c r="AEC8" s="67"/>
      <c r="AED8" s="67"/>
      <c r="AEE8" s="67"/>
      <c r="AEF8" s="67"/>
      <c r="AEG8" s="67"/>
      <c r="AEH8" s="67"/>
      <c r="AEI8" s="67"/>
      <c r="AEJ8" s="67"/>
      <c r="AEK8" s="67"/>
      <c r="AEL8" s="67"/>
      <c r="AEM8" s="67"/>
      <c r="AEN8" s="67"/>
      <c r="AEO8" s="67"/>
      <c r="AEP8" s="67"/>
      <c r="AEQ8" s="67"/>
      <c r="AER8" s="67"/>
      <c r="AES8" s="67"/>
      <c r="AET8" s="67"/>
      <c r="AEU8" s="67"/>
      <c r="AEV8" s="67"/>
      <c r="AEW8" s="67"/>
      <c r="AEX8" s="67"/>
      <c r="AEY8" s="67"/>
      <c r="AEZ8" s="67"/>
      <c r="AFA8" s="67"/>
      <c r="AFB8" s="67"/>
      <c r="AFC8" s="67"/>
      <c r="AFD8" s="67"/>
      <c r="AFE8" s="67"/>
      <c r="AFF8" s="67"/>
      <c r="AFG8" s="67"/>
      <c r="AFH8" s="67"/>
      <c r="AFI8" s="67"/>
      <c r="AFJ8" s="67"/>
      <c r="AFK8" s="67"/>
      <c r="AFL8" s="67"/>
      <c r="AFM8" s="67"/>
      <c r="AFN8" s="67"/>
      <c r="AFO8" s="67"/>
      <c r="AFP8" s="67"/>
      <c r="AFQ8" s="67"/>
      <c r="AFR8" s="67"/>
      <c r="AFS8" s="67"/>
      <c r="AFT8" s="67"/>
      <c r="AFU8" s="67"/>
      <c r="AFV8" s="67"/>
      <c r="AFW8" s="67"/>
      <c r="AFX8" s="67"/>
      <c r="AFY8" s="67"/>
      <c r="AFZ8" s="67"/>
      <c r="AGA8" s="67"/>
      <c r="AGB8" s="67"/>
      <c r="AGC8" s="67"/>
      <c r="AGD8" s="67"/>
      <c r="AGE8" s="67"/>
      <c r="AGF8" s="67"/>
      <c r="AGG8" s="67"/>
      <c r="AGH8" s="67"/>
      <c r="AGI8" s="67"/>
      <c r="AGJ8" s="67"/>
      <c r="AGK8" s="67"/>
      <c r="AGL8" s="67"/>
      <c r="AGM8" s="67"/>
      <c r="AGN8" s="67"/>
      <c r="AGO8" s="67"/>
      <c r="AGP8" s="67"/>
      <c r="AGQ8" s="67"/>
      <c r="AGR8" s="67"/>
      <c r="AGS8" s="67"/>
      <c r="AGT8" s="67"/>
      <c r="AGU8" s="67"/>
      <c r="AGV8" s="67"/>
      <c r="AGW8" s="67"/>
      <c r="AGX8" s="67"/>
      <c r="AGY8" s="67"/>
      <c r="AGZ8" s="67"/>
      <c r="AHA8" s="67"/>
      <c r="AHB8" s="67"/>
      <c r="AHC8" s="67"/>
      <c r="AHD8" s="67"/>
      <c r="AHE8" s="67"/>
      <c r="AHF8" s="67"/>
      <c r="AHG8" s="67"/>
      <c r="AHH8" s="67"/>
      <c r="AHI8" s="67"/>
      <c r="AHJ8" s="67"/>
      <c r="AHK8" s="67"/>
      <c r="AHL8" s="67"/>
      <c r="AHM8" s="67"/>
      <c r="AHN8" s="67"/>
      <c r="AHO8" s="67"/>
      <c r="AHP8" s="67"/>
      <c r="AHQ8" s="67"/>
      <c r="AHR8" s="67"/>
      <c r="AHS8" s="67"/>
      <c r="AHT8" s="67"/>
      <c r="AHU8" s="67"/>
      <c r="AHV8" s="67"/>
      <c r="AHW8" s="67"/>
      <c r="AHX8" s="67"/>
      <c r="AHY8" s="67"/>
      <c r="AHZ8" s="67"/>
      <c r="AIA8" s="67"/>
      <c r="AIB8" s="67"/>
      <c r="AIC8" s="67"/>
      <c r="AID8" s="67"/>
      <c r="AIE8" s="67"/>
      <c r="AIF8" s="67"/>
      <c r="AIG8" s="67"/>
      <c r="AIH8" s="67"/>
      <c r="AII8" s="67"/>
      <c r="AIJ8" s="67"/>
      <c r="AIK8" s="67"/>
      <c r="AIL8" s="67"/>
      <c r="AIM8" s="67"/>
      <c r="AIN8" s="67"/>
      <c r="AIO8" s="67"/>
      <c r="AIP8" s="67"/>
      <c r="AIQ8" s="67"/>
      <c r="AIR8" s="67"/>
      <c r="AIS8" s="67"/>
      <c r="AIT8" s="67"/>
      <c r="AIU8" s="67"/>
      <c r="AIV8" s="67"/>
      <c r="AIW8" s="67"/>
      <c r="AIX8" s="67"/>
      <c r="AIY8" s="67"/>
      <c r="AIZ8" s="67"/>
      <c r="AJA8" s="67"/>
      <c r="AJB8" s="67"/>
      <c r="AJC8" s="67"/>
      <c r="AJD8" s="67"/>
      <c r="AJE8" s="67"/>
      <c r="AJF8" s="67"/>
      <c r="AJG8" s="67"/>
      <c r="AJH8" s="67"/>
      <c r="AJI8" s="67"/>
      <c r="AJJ8" s="67"/>
      <c r="AJK8" s="67"/>
      <c r="AJL8" s="67"/>
      <c r="AJM8" s="67"/>
      <c r="AJN8" s="67"/>
      <c r="AJO8" s="67"/>
      <c r="AJP8" s="67"/>
      <c r="AJQ8" s="67"/>
      <c r="AJR8" s="67"/>
      <c r="AJS8" s="67"/>
      <c r="AJT8" s="67"/>
      <c r="AJU8" s="67"/>
      <c r="AJV8" s="67"/>
      <c r="AJW8" s="67"/>
      <c r="AJX8" s="67"/>
      <c r="AJY8" s="67"/>
      <c r="AJZ8" s="67"/>
      <c r="AKA8" s="67"/>
      <c r="AKB8" s="67"/>
      <c r="AKC8" s="67"/>
      <c r="AKD8" s="67"/>
      <c r="AKE8" s="67"/>
      <c r="AKF8" s="67"/>
      <c r="AKG8" s="67"/>
      <c r="AKH8" s="67"/>
      <c r="AKI8" s="67"/>
      <c r="AKJ8" s="67"/>
      <c r="AKK8" s="67"/>
      <c r="AKL8" s="67"/>
      <c r="AKM8" s="67"/>
      <c r="AKN8" s="67"/>
      <c r="AKO8" s="67"/>
      <c r="AKP8" s="67"/>
      <c r="AKQ8" s="67"/>
      <c r="AKR8" s="67"/>
      <c r="AKS8" s="67"/>
      <c r="AKT8" s="67"/>
      <c r="AKU8" s="67"/>
      <c r="AKV8" s="67"/>
      <c r="AKW8" s="67"/>
      <c r="AKX8" s="67"/>
      <c r="AKY8" s="67"/>
      <c r="AKZ8" s="67"/>
      <c r="ALA8" s="67"/>
      <c r="ALB8" s="67"/>
      <c r="ALC8" s="67"/>
      <c r="ALD8" s="67"/>
      <c r="ALE8" s="67"/>
      <c r="ALF8" s="67"/>
      <c r="ALG8" s="67"/>
      <c r="ALH8" s="67"/>
      <c r="ALI8" s="67"/>
      <c r="ALJ8" s="67"/>
      <c r="ALK8" s="67"/>
      <c r="ALL8" s="67"/>
      <c r="ALM8" s="67"/>
      <c r="ALN8" s="67"/>
      <c r="ALO8" s="67"/>
      <c r="ALP8" s="67"/>
      <c r="ALQ8" s="67"/>
      <c r="ALR8" s="67"/>
      <c r="ALS8" s="67"/>
      <c r="ALT8" s="67"/>
      <c r="ALU8" s="67"/>
      <c r="ALV8" s="67"/>
      <c r="ALW8" s="67"/>
      <c r="ALX8" s="67"/>
      <c r="ALY8" s="67"/>
      <c r="ALZ8" s="67"/>
      <c r="AMA8" s="67"/>
      <c r="AMB8" s="67"/>
      <c r="AMC8" s="67"/>
      <c r="AMD8" s="67"/>
      <c r="AME8" s="67"/>
      <c r="AMF8" s="67"/>
      <c r="AMG8" s="67"/>
      <c r="AMH8" s="67"/>
      <c r="AMI8" s="67"/>
      <c r="AMJ8" s="67"/>
    </row>
    <row r="9" spans="1:1024" customFormat="1" ht="141.75" customHeight="1">
      <c r="A9" s="183" t="s">
        <v>4141</v>
      </c>
      <c r="B9" s="12" t="s">
        <v>4140</v>
      </c>
      <c r="C9" s="12" t="s">
        <v>4138</v>
      </c>
      <c r="D9" s="30">
        <v>45658</v>
      </c>
      <c r="E9" s="82">
        <v>47118</v>
      </c>
      <c r="F9" s="80" t="s">
        <v>3774</v>
      </c>
      <c r="G9" s="188" t="s">
        <v>4139</v>
      </c>
      <c r="H9" s="188" t="s">
        <v>4143</v>
      </c>
      <c r="I9" s="169" t="s">
        <v>4142</v>
      </c>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c r="RZ9" s="67"/>
      <c r="SA9" s="67"/>
      <c r="SB9" s="67"/>
      <c r="SC9" s="67"/>
      <c r="SD9" s="67"/>
      <c r="SE9" s="67"/>
      <c r="SF9" s="67"/>
      <c r="SG9" s="67"/>
      <c r="SH9" s="67"/>
      <c r="SI9" s="67"/>
      <c r="SJ9" s="67"/>
      <c r="SK9" s="67"/>
      <c r="SL9" s="67"/>
      <c r="SM9" s="67"/>
      <c r="SN9" s="67"/>
      <c r="SO9" s="67"/>
      <c r="SP9" s="67"/>
      <c r="SQ9" s="67"/>
      <c r="SR9" s="67"/>
      <c r="SS9" s="67"/>
      <c r="ST9" s="67"/>
      <c r="SU9" s="67"/>
      <c r="SV9" s="67"/>
      <c r="SW9" s="67"/>
      <c r="SX9" s="67"/>
      <c r="SY9" s="67"/>
      <c r="SZ9" s="67"/>
      <c r="TA9" s="67"/>
      <c r="TB9" s="67"/>
      <c r="TC9" s="67"/>
      <c r="TD9" s="67"/>
      <c r="TE9" s="67"/>
      <c r="TF9" s="67"/>
      <c r="TG9" s="67"/>
      <c r="TH9" s="67"/>
      <c r="TI9" s="67"/>
      <c r="TJ9" s="67"/>
      <c r="TK9" s="67"/>
      <c r="TL9" s="67"/>
      <c r="TM9" s="67"/>
      <c r="TN9" s="67"/>
      <c r="TO9" s="67"/>
      <c r="TP9" s="67"/>
      <c r="TQ9" s="67"/>
      <c r="TR9" s="67"/>
      <c r="TS9" s="67"/>
      <c r="TT9" s="67"/>
      <c r="TU9" s="67"/>
      <c r="TV9" s="67"/>
      <c r="TW9" s="67"/>
      <c r="TX9" s="67"/>
      <c r="TY9" s="67"/>
      <c r="TZ9" s="67"/>
      <c r="UA9" s="67"/>
      <c r="UB9" s="67"/>
      <c r="UC9" s="67"/>
      <c r="UD9" s="67"/>
      <c r="UE9" s="67"/>
      <c r="UF9" s="67"/>
      <c r="UG9" s="67"/>
      <c r="UH9" s="67"/>
      <c r="UI9" s="67"/>
      <c r="UJ9" s="67"/>
      <c r="UK9" s="67"/>
      <c r="UL9" s="67"/>
      <c r="UM9" s="67"/>
      <c r="UN9" s="67"/>
      <c r="UO9" s="67"/>
      <c r="UP9" s="67"/>
      <c r="UQ9" s="67"/>
      <c r="UR9" s="67"/>
      <c r="US9" s="67"/>
      <c r="UT9" s="67"/>
      <c r="UU9" s="67"/>
      <c r="UV9" s="67"/>
      <c r="UW9" s="67"/>
      <c r="UX9" s="67"/>
      <c r="UY9" s="67"/>
      <c r="UZ9" s="67"/>
      <c r="VA9" s="67"/>
      <c r="VB9" s="67"/>
      <c r="VC9" s="67"/>
      <c r="VD9" s="67"/>
      <c r="VE9" s="67"/>
      <c r="VF9" s="67"/>
      <c r="VG9" s="67"/>
      <c r="VH9" s="67"/>
      <c r="VI9" s="67"/>
      <c r="VJ9" s="67"/>
      <c r="VK9" s="67"/>
      <c r="VL9" s="67"/>
      <c r="VM9" s="67"/>
      <c r="VN9" s="67"/>
      <c r="VO9" s="67"/>
      <c r="VP9" s="67"/>
      <c r="VQ9" s="67"/>
      <c r="VR9" s="67"/>
      <c r="VS9" s="67"/>
      <c r="VT9" s="67"/>
      <c r="VU9" s="67"/>
      <c r="VV9" s="67"/>
      <c r="VW9" s="67"/>
      <c r="VX9" s="67"/>
      <c r="VY9" s="67"/>
      <c r="VZ9" s="67"/>
      <c r="WA9" s="67"/>
      <c r="WB9" s="67"/>
      <c r="WC9" s="67"/>
      <c r="WD9" s="67"/>
      <c r="WE9" s="67"/>
      <c r="WF9" s="67"/>
      <c r="WG9" s="67"/>
      <c r="WH9" s="67"/>
      <c r="WI9" s="67"/>
      <c r="WJ9" s="67"/>
      <c r="WK9" s="67"/>
      <c r="WL9" s="67"/>
      <c r="WM9" s="67"/>
      <c r="WN9" s="67"/>
      <c r="WO9" s="67"/>
      <c r="WP9" s="67"/>
      <c r="WQ9" s="67"/>
      <c r="WR9" s="67"/>
      <c r="WS9" s="67"/>
      <c r="WT9" s="67"/>
      <c r="WU9" s="67"/>
      <c r="WV9" s="67"/>
      <c r="WW9" s="67"/>
      <c r="WX9" s="67"/>
      <c r="WY9" s="67"/>
      <c r="WZ9" s="67"/>
      <c r="XA9" s="67"/>
      <c r="XB9" s="67"/>
      <c r="XC9" s="67"/>
      <c r="XD9" s="67"/>
      <c r="XE9" s="67"/>
      <c r="XF9" s="67"/>
      <c r="XG9" s="67"/>
      <c r="XH9" s="67"/>
      <c r="XI9" s="67"/>
      <c r="XJ9" s="67"/>
      <c r="XK9" s="67"/>
      <c r="XL9" s="67"/>
      <c r="XM9" s="67"/>
      <c r="XN9" s="67"/>
      <c r="XO9" s="67"/>
      <c r="XP9" s="67"/>
      <c r="XQ9" s="67"/>
      <c r="XR9" s="67"/>
      <c r="XS9" s="67"/>
      <c r="XT9" s="67"/>
      <c r="XU9" s="67"/>
      <c r="XV9" s="67"/>
      <c r="XW9" s="67"/>
      <c r="XX9" s="67"/>
      <c r="XY9" s="67"/>
      <c r="XZ9" s="67"/>
      <c r="YA9" s="67"/>
      <c r="YB9" s="67"/>
      <c r="YC9" s="67"/>
      <c r="YD9" s="67"/>
      <c r="YE9" s="67"/>
      <c r="YF9" s="67"/>
      <c r="YG9" s="67"/>
      <c r="YH9" s="67"/>
      <c r="YI9" s="67"/>
      <c r="YJ9" s="67"/>
      <c r="YK9" s="67"/>
      <c r="YL9" s="67"/>
      <c r="YM9" s="67"/>
      <c r="YN9" s="67"/>
      <c r="YO9" s="67"/>
      <c r="YP9" s="67"/>
      <c r="YQ9" s="67"/>
      <c r="YR9" s="67"/>
      <c r="YS9" s="67"/>
      <c r="YT9" s="67"/>
      <c r="YU9" s="67"/>
      <c r="YV9" s="67"/>
      <c r="YW9" s="67"/>
      <c r="YX9" s="67"/>
      <c r="YY9" s="67"/>
      <c r="YZ9" s="67"/>
      <c r="ZA9" s="67"/>
      <c r="ZB9" s="67"/>
      <c r="ZC9" s="67"/>
      <c r="ZD9" s="67"/>
      <c r="ZE9" s="67"/>
      <c r="ZF9" s="67"/>
      <c r="ZG9" s="67"/>
      <c r="ZH9" s="67"/>
      <c r="ZI9" s="67"/>
      <c r="ZJ9" s="67"/>
      <c r="ZK9" s="67"/>
      <c r="ZL9" s="67"/>
      <c r="ZM9" s="67"/>
      <c r="ZN9" s="67"/>
      <c r="ZO9" s="67"/>
      <c r="ZP9" s="67"/>
      <c r="ZQ9" s="67"/>
      <c r="ZR9" s="67"/>
      <c r="ZS9" s="67"/>
      <c r="ZT9" s="67"/>
      <c r="ZU9" s="67"/>
      <c r="ZV9" s="67"/>
      <c r="ZW9" s="67"/>
      <c r="ZX9" s="67"/>
      <c r="ZY9" s="67"/>
      <c r="ZZ9" s="67"/>
      <c r="AAA9" s="67"/>
      <c r="AAB9" s="67"/>
      <c r="AAC9" s="67"/>
      <c r="AAD9" s="67"/>
      <c r="AAE9" s="67"/>
      <c r="AAF9" s="67"/>
      <c r="AAG9" s="67"/>
      <c r="AAH9" s="67"/>
      <c r="AAI9" s="67"/>
      <c r="AAJ9" s="67"/>
      <c r="AAK9" s="67"/>
      <c r="AAL9" s="67"/>
      <c r="AAM9" s="67"/>
      <c r="AAN9" s="67"/>
      <c r="AAO9" s="67"/>
      <c r="AAP9" s="67"/>
      <c r="AAQ9" s="67"/>
      <c r="AAR9" s="67"/>
      <c r="AAS9" s="67"/>
      <c r="AAT9" s="67"/>
      <c r="AAU9" s="67"/>
      <c r="AAV9" s="67"/>
      <c r="AAW9" s="67"/>
      <c r="AAX9" s="67"/>
      <c r="AAY9" s="67"/>
      <c r="AAZ9" s="67"/>
      <c r="ABA9" s="67"/>
      <c r="ABB9" s="67"/>
      <c r="ABC9" s="67"/>
      <c r="ABD9" s="67"/>
      <c r="ABE9" s="67"/>
      <c r="ABF9" s="67"/>
      <c r="ABG9" s="67"/>
      <c r="ABH9" s="67"/>
      <c r="ABI9" s="67"/>
      <c r="ABJ9" s="67"/>
      <c r="ABK9" s="67"/>
      <c r="ABL9" s="67"/>
      <c r="ABM9" s="67"/>
      <c r="ABN9" s="67"/>
      <c r="ABO9" s="67"/>
      <c r="ABP9" s="67"/>
      <c r="ABQ9" s="67"/>
      <c r="ABR9" s="67"/>
      <c r="ABS9" s="67"/>
      <c r="ABT9" s="67"/>
      <c r="ABU9" s="67"/>
      <c r="ABV9" s="67"/>
      <c r="ABW9" s="67"/>
      <c r="ABX9" s="67"/>
      <c r="ABY9" s="67"/>
      <c r="ABZ9" s="67"/>
      <c r="ACA9" s="67"/>
      <c r="ACB9" s="67"/>
      <c r="ACC9" s="67"/>
      <c r="ACD9" s="67"/>
      <c r="ACE9" s="67"/>
      <c r="ACF9" s="67"/>
      <c r="ACG9" s="67"/>
      <c r="ACH9" s="67"/>
      <c r="ACI9" s="67"/>
      <c r="ACJ9" s="67"/>
      <c r="ACK9" s="67"/>
      <c r="ACL9" s="67"/>
      <c r="ACM9" s="67"/>
      <c r="ACN9" s="67"/>
      <c r="ACO9" s="67"/>
      <c r="ACP9" s="67"/>
      <c r="ACQ9" s="67"/>
      <c r="ACR9" s="67"/>
      <c r="ACS9" s="67"/>
      <c r="ACT9" s="67"/>
      <c r="ACU9" s="67"/>
      <c r="ACV9" s="67"/>
      <c r="ACW9" s="67"/>
      <c r="ACX9" s="67"/>
      <c r="ACY9" s="67"/>
      <c r="ACZ9" s="67"/>
      <c r="ADA9" s="67"/>
      <c r="ADB9" s="67"/>
      <c r="ADC9" s="67"/>
      <c r="ADD9" s="67"/>
      <c r="ADE9" s="67"/>
      <c r="ADF9" s="67"/>
      <c r="ADG9" s="67"/>
      <c r="ADH9" s="67"/>
      <c r="ADI9" s="67"/>
      <c r="ADJ9" s="67"/>
      <c r="ADK9" s="67"/>
      <c r="ADL9" s="67"/>
      <c r="ADM9" s="67"/>
      <c r="ADN9" s="67"/>
      <c r="ADO9" s="67"/>
      <c r="ADP9" s="67"/>
      <c r="ADQ9" s="67"/>
      <c r="ADR9" s="67"/>
      <c r="ADS9" s="67"/>
      <c r="ADT9" s="67"/>
      <c r="ADU9" s="67"/>
      <c r="ADV9" s="67"/>
      <c r="ADW9" s="67"/>
      <c r="ADX9" s="67"/>
      <c r="ADY9" s="67"/>
      <c r="ADZ9" s="67"/>
      <c r="AEA9" s="67"/>
      <c r="AEB9" s="67"/>
      <c r="AEC9" s="67"/>
      <c r="AED9" s="67"/>
      <c r="AEE9" s="67"/>
      <c r="AEF9" s="67"/>
      <c r="AEG9" s="67"/>
      <c r="AEH9" s="67"/>
      <c r="AEI9" s="67"/>
      <c r="AEJ9" s="67"/>
      <c r="AEK9" s="67"/>
      <c r="AEL9" s="67"/>
      <c r="AEM9" s="67"/>
      <c r="AEN9" s="67"/>
      <c r="AEO9" s="67"/>
      <c r="AEP9" s="67"/>
      <c r="AEQ9" s="67"/>
      <c r="AER9" s="67"/>
      <c r="AES9" s="67"/>
      <c r="AET9" s="67"/>
      <c r="AEU9" s="67"/>
      <c r="AEV9" s="67"/>
      <c r="AEW9" s="67"/>
      <c r="AEX9" s="67"/>
      <c r="AEY9" s="67"/>
      <c r="AEZ9" s="67"/>
      <c r="AFA9" s="67"/>
      <c r="AFB9" s="67"/>
      <c r="AFC9" s="67"/>
      <c r="AFD9" s="67"/>
      <c r="AFE9" s="67"/>
      <c r="AFF9" s="67"/>
      <c r="AFG9" s="67"/>
      <c r="AFH9" s="67"/>
      <c r="AFI9" s="67"/>
      <c r="AFJ9" s="67"/>
      <c r="AFK9" s="67"/>
      <c r="AFL9" s="67"/>
      <c r="AFM9" s="67"/>
      <c r="AFN9" s="67"/>
      <c r="AFO9" s="67"/>
      <c r="AFP9" s="67"/>
      <c r="AFQ9" s="67"/>
      <c r="AFR9" s="67"/>
      <c r="AFS9" s="67"/>
      <c r="AFT9" s="67"/>
      <c r="AFU9" s="67"/>
      <c r="AFV9" s="67"/>
      <c r="AFW9" s="67"/>
      <c r="AFX9" s="67"/>
      <c r="AFY9" s="67"/>
      <c r="AFZ9" s="67"/>
      <c r="AGA9" s="67"/>
      <c r="AGB9" s="67"/>
      <c r="AGC9" s="67"/>
      <c r="AGD9" s="67"/>
      <c r="AGE9" s="67"/>
      <c r="AGF9" s="67"/>
      <c r="AGG9" s="67"/>
      <c r="AGH9" s="67"/>
      <c r="AGI9" s="67"/>
      <c r="AGJ9" s="67"/>
      <c r="AGK9" s="67"/>
      <c r="AGL9" s="67"/>
      <c r="AGM9" s="67"/>
      <c r="AGN9" s="67"/>
      <c r="AGO9" s="67"/>
      <c r="AGP9" s="67"/>
      <c r="AGQ9" s="67"/>
      <c r="AGR9" s="67"/>
      <c r="AGS9" s="67"/>
      <c r="AGT9" s="67"/>
      <c r="AGU9" s="67"/>
      <c r="AGV9" s="67"/>
      <c r="AGW9" s="67"/>
      <c r="AGX9" s="67"/>
      <c r="AGY9" s="67"/>
      <c r="AGZ9" s="67"/>
      <c r="AHA9" s="67"/>
      <c r="AHB9" s="67"/>
      <c r="AHC9" s="67"/>
      <c r="AHD9" s="67"/>
      <c r="AHE9" s="67"/>
      <c r="AHF9" s="67"/>
      <c r="AHG9" s="67"/>
      <c r="AHH9" s="67"/>
      <c r="AHI9" s="67"/>
      <c r="AHJ9" s="67"/>
      <c r="AHK9" s="67"/>
      <c r="AHL9" s="67"/>
      <c r="AHM9" s="67"/>
      <c r="AHN9" s="67"/>
      <c r="AHO9" s="67"/>
      <c r="AHP9" s="67"/>
      <c r="AHQ9" s="67"/>
      <c r="AHR9" s="67"/>
      <c r="AHS9" s="67"/>
      <c r="AHT9" s="67"/>
      <c r="AHU9" s="67"/>
      <c r="AHV9" s="67"/>
      <c r="AHW9" s="67"/>
      <c r="AHX9" s="67"/>
      <c r="AHY9" s="67"/>
      <c r="AHZ9" s="67"/>
      <c r="AIA9" s="67"/>
      <c r="AIB9" s="67"/>
      <c r="AIC9" s="67"/>
      <c r="AID9" s="67"/>
      <c r="AIE9" s="67"/>
      <c r="AIF9" s="67"/>
      <c r="AIG9" s="67"/>
      <c r="AIH9" s="67"/>
      <c r="AII9" s="67"/>
      <c r="AIJ9" s="67"/>
      <c r="AIK9" s="67"/>
      <c r="AIL9" s="67"/>
      <c r="AIM9" s="67"/>
      <c r="AIN9" s="67"/>
      <c r="AIO9" s="67"/>
      <c r="AIP9" s="67"/>
      <c r="AIQ9" s="67"/>
      <c r="AIR9" s="67"/>
      <c r="AIS9" s="67"/>
      <c r="AIT9" s="67"/>
      <c r="AIU9" s="67"/>
      <c r="AIV9" s="67"/>
      <c r="AIW9" s="67"/>
      <c r="AIX9" s="67"/>
      <c r="AIY9" s="67"/>
      <c r="AIZ9" s="67"/>
      <c r="AJA9" s="67"/>
      <c r="AJB9" s="67"/>
      <c r="AJC9" s="67"/>
      <c r="AJD9" s="67"/>
      <c r="AJE9" s="67"/>
      <c r="AJF9" s="67"/>
      <c r="AJG9" s="67"/>
      <c r="AJH9" s="67"/>
      <c r="AJI9" s="67"/>
      <c r="AJJ9" s="67"/>
      <c r="AJK9" s="67"/>
      <c r="AJL9" s="67"/>
      <c r="AJM9" s="67"/>
      <c r="AJN9" s="67"/>
      <c r="AJO9" s="67"/>
      <c r="AJP9" s="67"/>
      <c r="AJQ9" s="67"/>
      <c r="AJR9" s="67"/>
      <c r="AJS9" s="67"/>
      <c r="AJT9" s="67"/>
      <c r="AJU9" s="67"/>
      <c r="AJV9" s="67"/>
      <c r="AJW9" s="67"/>
      <c r="AJX9" s="67"/>
      <c r="AJY9" s="67"/>
      <c r="AJZ9" s="67"/>
      <c r="AKA9" s="67"/>
      <c r="AKB9" s="67"/>
      <c r="AKC9" s="67"/>
      <c r="AKD9" s="67"/>
      <c r="AKE9" s="67"/>
      <c r="AKF9" s="67"/>
      <c r="AKG9" s="67"/>
      <c r="AKH9" s="67"/>
      <c r="AKI9" s="67"/>
      <c r="AKJ9" s="67"/>
      <c r="AKK9" s="67"/>
      <c r="AKL9" s="67"/>
      <c r="AKM9" s="67"/>
      <c r="AKN9" s="67"/>
      <c r="AKO9" s="67"/>
      <c r="AKP9" s="67"/>
      <c r="AKQ9" s="67"/>
      <c r="AKR9" s="67"/>
      <c r="AKS9" s="67"/>
      <c r="AKT9" s="67"/>
      <c r="AKU9" s="67"/>
      <c r="AKV9" s="67"/>
      <c r="AKW9" s="67"/>
      <c r="AKX9" s="67"/>
      <c r="AKY9" s="67"/>
      <c r="AKZ9" s="67"/>
      <c r="ALA9" s="67"/>
      <c r="ALB9" s="67"/>
      <c r="ALC9" s="67"/>
      <c r="ALD9" s="67"/>
      <c r="ALE9" s="67"/>
      <c r="ALF9" s="67"/>
      <c r="ALG9" s="67"/>
      <c r="ALH9" s="67"/>
      <c r="ALI9" s="67"/>
      <c r="ALJ9" s="67"/>
      <c r="ALK9" s="67"/>
      <c r="ALL9" s="67"/>
      <c r="ALM9" s="67"/>
      <c r="ALN9" s="67"/>
      <c r="ALO9" s="67"/>
      <c r="ALP9" s="67"/>
      <c r="ALQ9" s="67"/>
      <c r="ALR9" s="67"/>
      <c r="ALS9" s="67"/>
      <c r="ALT9" s="67"/>
      <c r="ALU9" s="67"/>
      <c r="ALV9" s="67"/>
      <c r="ALW9" s="67"/>
      <c r="ALX9" s="67"/>
      <c r="ALY9" s="67"/>
      <c r="ALZ9" s="67"/>
      <c r="AMA9" s="67"/>
      <c r="AMB9" s="67"/>
      <c r="AMC9" s="67"/>
      <c r="AMD9" s="67"/>
      <c r="AME9" s="67"/>
      <c r="AMF9" s="67"/>
      <c r="AMG9" s="67"/>
      <c r="AMH9" s="67"/>
      <c r="AMI9" s="67"/>
      <c r="AMJ9" s="67"/>
    </row>
    <row r="10" spans="1:1024" customFormat="1" ht="141.75" customHeight="1">
      <c r="A10" s="183" t="s">
        <v>45</v>
      </c>
      <c r="B10" s="12" t="s">
        <v>755</v>
      </c>
      <c r="C10" s="141" t="s">
        <v>756</v>
      </c>
      <c r="D10" s="12">
        <v>2014</v>
      </c>
      <c r="E10" s="30" t="s">
        <v>640</v>
      </c>
      <c r="F10" s="223" t="s">
        <v>757</v>
      </c>
      <c r="G10" s="170" t="s">
        <v>758</v>
      </c>
      <c r="H10" s="169" t="s">
        <v>759</v>
      </c>
      <c r="I10" s="169" t="s">
        <v>760</v>
      </c>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c r="KV10" s="67"/>
      <c r="KW10" s="67"/>
      <c r="KX10" s="67"/>
      <c r="KY10" s="67"/>
      <c r="KZ10" s="67"/>
      <c r="LA10" s="67"/>
      <c r="LB10" s="67"/>
      <c r="LC10" s="67"/>
      <c r="LD10" s="67"/>
      <c r="LE10" s="67"/>
      <c r="LF10" s="67"/>
      <c r="LG10" s="67"/>
      <c r="LH10" s="67"/>
      <c r="LI10" s="67"/>
      <c r="LJ10" s="67"/>
      <c r="LK10" s="67"/>
      <c r="LL10" s="67"/>
      <c r="LM10" s="67"/>
      <c r="LN10" s="67"/>
      <c r="LO10" s="67"/>
      <c r="LP10" s="67"/>
      <c r="LQ10" s="67"/>
      <c r="LR10" s="67"/>
      <c r="LS10" s="67"/>
      <c r="LT10" s="67"/>
      <c r="LU10" s="67"/>
      <c r="LV10" s="67"/>
      <c r="LW10" s="67"/>
      <c r="LX10" s="67"/>
      <c r="LY10" s="67"/>
      <c r="LZ10" s="67"/>
      <c r="MA10" s="67"/>
      <c r="MB10" s="67"/>
      <c r="MC10" s="67"/>
      <c r="MD10" s="67"/>
      <c r="ME10" s="67"/>
      <c r="MF10" s="67"/>
      <c r="MG10" s="67"/>
      <c r="MH10" s="67"/>
      <c r="MI10" s="67"/>
      <c r="MJ10" s="67"/>
      <c r="MK10" s="67"/>
      <c r="ML10" s="67"/>
      <c r="MM10" s="67"/>
      <c r="MN10" s="67"/>
      <c r="MO10" s="67"/>
      <c r="MP10" s="67"/>
      <c r="MQ10" s="67"/>
      <c r="MR10" s="67"/>
      <c r="MS10" s="67"/>
      <c r="MT10" s="67"/>
      <c r="MU10" s="67"/>
      <c r="MV10" s="67"/>
      <c r="MW10" s="67"/>
      <c r="MX10" s="67"/>
      <c r="MY10" s="67"/>
      <c r="MZ10" s="67"/>
      <c r="NA10" s="67"/>
      <c r="NB10" s="67"/>
      <c r="NC10" s="67"/>
      <c r="ND10" s="67"/>
      <c r="NE10" s="67"/>
      <c r="NF10" s="67"/>
      <c r="NG10" s="67"/>
      <c r="NH10" s="67"/>
      <c r="NI10" s="67"/>
      <c r="NJ10" s="67"/>
      <c r="NK10" s="67"/>
      <c r="NL10" s="67"/>
      <c r="NM10" s="67"/>
      <c r="NN10" s="67"/>
      <c r="NO10" s="67"/>
      <c r="NP10" s="67"/>
      <c r="NQ10" s="67"/>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c r="RZ10" s="67"/>
      <c r="SA10" s="67"/>
      <c r="SB10" s="67"/>
      <c r="SC10" s="67"/>
      <c r="SD10" s="67"/>
      <c r="SE10" s="67"/>
      <c r="SF10" s="67"/>
      <c r="SG10" s="67"/>
      <c r="SH10" s="67"/>
      <c r="SI10" s="67"/>
      <c r="SJ10" s="67"/>
      <c r="SK10" s="67"/>
      <c r="SL10" s="67"/>
      <c r="SM10" s="67"/>
      <c r="SN10" s="67"/>
      <c r="SO10" s="67"/>
      <c r="SP10" s="67"/>
      <c r="SQ10" s="67"/>
      <c r="SR10" s="67"/>
      <c r="SS10" s="67"/>
      <c r="ST10" s="67"/>
      <c r="SU10" s="67"/>
      <c r="SV10" s="67"/>
      <c r="SW10" s="67"/>
      <c r="SX10" s="67"/>
      <c r="SY10" s="67"/>
      <c r="SZ10" s="67"/>
      <c r="TA10" s="67"/>
      <c r="TB10" s="67"/>
      <c r="TC10" s="67"/>
      <c r="TD10" s="67"/>
      <c r="TE10" s="67"/>
      <c r="TF10" s="67"/>
      <c r="TG10" s="67"/>
      <c r="TH10" s="67"/>
      <c r="TI10" s="67"/>
      <c r="TJ10" s="67"/>
      <c r="TK10" s="67"/>
      <c r="TL10" s="67"/>
      <c r="TM10" s="67"/>
      <c r="TN10" s="67"/>
      <c r="TO10" s="67"/>
      <c r="TP10" s="67"/>
      <c r="TQ10" s="67"/>
      <c r="TR10" s="67"/>
      <c r="TS10" s="67"/>
      <c r="TT10" s="67"/>
      <c r="TU10" s="67"/>
      <c r="TV10" s="67"/>
      <c r="TW10" s="67"/>
      <c r="TX10" s="67"/>
      <c r="TY10" s="67"/>
      <c r="TZ10" s="67"/>
      <c r="UA10" s="67"/>
      <c r="UB10" s="67"/>
      <c r="UC10" s="67"/>
      <c r="UD10" s="67"/>
      <c r="UE10" s="67"/>
      <c r="UF10" s="67"/>
      <c r="UG10" s="67"/>
      <c r="UH10" s="67"/>
      <c r="UI10" s="67"/>
      <c r="UJ10" s="67"/>
      <c r="UK10" s="67"/>
      <c r="UL10" s="67"/>
      <c r="UM10" s="67"/>
      <c r="UN10" s="67"/>
      <c r="UO10" s="67"/>
      <c r="UP10" s="67"/>
      <c r="UQ10" s="67"/>
      <c r="UR10" s="67"/>
      <c r="US10" s="67"/>
      <c r="UT10" s="67"/>
      <c r="UU10" s="67"/>
      <c r="UV10" s="67"/>
      <c r="UW10" s="67"/>
      <c r="UX10" s="67"/>
      <c r="UY10" s="67"/>
      <c r="UZ10" s="67"/>
      <c r="VA10" s="67"/>
      <c r="VB10" s="67"/>
      <c r="VC10" s="67"/>
      <c r="VD10" s="67"/>
      <c r="VE10" s="67"/>
      <c r="VF10" s="67"/>
      <c r="VG10" s="67"/>
      <c r="VH10" s="67"/>
      <c r="VI10" s="67"/>
      <c r="VJ10" s="67"/>
      <c r="VK10" s="67"/>
      <c r="VL10" s="67"/>
      <c r="VM10" s="67"/>
      <c r="VN10" s="67"/>
      <c r="VO10" s="67"/>
      <c r="VP10" s="67"/>
      <c r="VQ10" s="67"/>
      <c r="VR10" s="67"/>
      <c r="VS10" s="67"/>
      <c r="VT10" s="67"/>
      <c r="VU10" s="67"/>
      <c r="VV10" s="67"/>
      <c r="VW10" s="67"/>
      <c r="VX10" s="67"/>
      <c r="VY10" s="67"/>
      <c r="VZ10" s="67"/>
      <c r="WA10" s="67"/>
      <c r="WB10" s="67"/>
      <c r="WC10" s="67"/>
      <c r="WD10" s="67"/>
      <c r="WE10" s="67"/>
      <c r="WF10" s="67"/>
      <c r="WG10" s="67"/>
      <c r="WH10" s="67"/>
      <c r="WI10" s="67"/>
      <c r="WJ10" s="67"/>
      <c r="WK10" s="67"/>
      <c r="WL10" s="67"/>
      <c r="WM10" s="67"/>
      <c r="WN10" s="67"/>
      <c r="WO10" s="67"/>
      <c r="WP10" s="67"/>
      <c r="WQ10" s="67"/>
      <c r="WR10" s="67"/>
      <c r="WS10" s="67"/>
      <c r="WT10" s="67"/>
      <c r="WU10" s="67"/>
      <c r="WV10" s="67"/>
      <c r="WW10" s="67"/>
      <c r="WX10" s="67"/>
      <c r="WY10" s="67"/>
      <c r="WZ10" s="67"/>
      <c r="XA10" s="67"/>
      <c r="XB10" s="67"/>
      <c r="XC10" s="67"/>
      <c r="XD10" s="67"/>
      <c r="XE10" s="67"/>
      <c r="XF10" s="67"/>
      <c r="XG10" s="67"/>
      <c r="XH10" s="67"/>
      <c r="XI10" s="67"/>
      <c r="XJ10" s="67"/>
      <c r="XK10" s="67"/>
      <c r="XL10" s="67"/>
      <c r="XM10" s="67"/>
      <c r="XN10" s="67"/>
      <c r="XO10" s="67"/>
      <c r="XP10" s="67"/>
      <c r="XQ10" s="67"/>
      <c r="XR10" s="67"/>
      <c r="XS10" s="67"/>
      <c r="XT10" s="67"/>
      <c r="XU10" s="67"/>
      <c r="XV10" s="67"/>
      <c r="XW10" s="67"/>
      <c r="XX10" s="67"/>
      <c r="XY10" s="67"/>
      <c r="XZ10" s="67"/>
      <c r="YA10" s="67"/>
      <c r="YB10" s="67"/>
      <c r="YC10" s="67"/>
      <c r="YD10" s="67"/>
      <c r="YE10" s="67"/>
      <c r="YF10" s="67"/>
      <c r="YG10" s="67"/>
      <c r="YH10" s="67"/>
      <c r="YI10" s="67"/>
      <c r="YJ10" s="67"/>
      <c r="YK10" s="67"/>
      <c r="YL10" s="67"/>
      <c r="YM10" s="67"/>
      <c r="YN10" s="67"/>
      <c r="YO10" s="67"/>
      <c r="YP10" s="67"/>
      <c r="YQ10" s="67"/>
      <c r="YR10" s="67"/>
      <c r="YS10" s="67"/>
      <c r="YT10" s="67"/>
      <c r="YU10" s="67"/>
      <c r="YV10" s="67"/>
      <c r="YW10" s="67"/>
      <c r="YX10" s="67"/>
      <c r="YY10" s="67"/>
      <c r="YZ10" s="67"/>
      <c r="ZA10" s="67"/>
      <c r="ZB10" s="67"/>
      <c r="ZC10" s="67"/>
      <c r="ZD10" s="67"/>
      <c r="ZE10" s="67"/>
      <c r="ZF10" s="67"/>
      <c r="ZG10" s="67"/>
      <c r="ZH10" s="67"/>
      <c r="ZI10" s="67"/>
      <c r="ZJ10" s="67"/>
      <c r="ZK10" s="67"/>
      <c r="ZL10" s="67"/>
      <c r="ZM10" s="67"/>
      <c r="ZN10" s="67"/>
      <c r="ZO10" s="67"/>
      <c r="ZP10" s="67"/>
      <c r="ZQ10" s="67"/>
      <c r="ZR10" s="67"/>
      <c r="ZS10" s="67"/>
      <c r="ZT10" s="67"/>
      <c r="ZU10" s="67"/>
      <c r="ZV10" s="67"/>
      <c r="ZW10" s="67"/>
      <c r="ZX10" s="67"/>
      <c r="ZY10" s="67"/>
      <c r="ZZ10" s="67"/>
      <c r="AAA10" s="67"/>
      <c r="AAB10" s="67"/>
      <c r="AAC10" s="67"/>
      <c r="AAD10" s="67"/>
      <c r="AAE10" s="67"/>
      <c r="AAF10" s="67"/>
      <c r="AAG10" s="67"/>
      <c r="AAH10" s="67"/>
      <c r="AAI10" s="67"/>
      <c r="AAJ10" s="67"/>
      <c r="AAK10" s="67"/>
      <c r="AAL10" s="67"/>
      <c r="AAM10" s="67"/>
      <c r="AAN10" s="67"/>
      <c r="AAO10" s="67"/>
      <c r="AAP10" s="67"/>
      <c r="AAQ10" s="67"/>
      <c r="AAR10" s="67"/>
      <c r="AAS10" s="67"/>
      <c r="AAT10" s="67"/>
      <c r="AAU10" s="67"/>
      <c r="AAV10" s="67"/>
      <c r="AAW10" s="67"/>
      <c r="AAX10" s="67"/>
      <c r="AAY10" s="67"/>
      <c r="AAZ10" s="67"/>
      <c r="ABA10" s="67"/>
      <c r="ABB10" s="67"/>
      <c r="ABC10" s="67"/>
      <c r="ABD10" s="67"/>
      <c r="ABE10" s="67"/>
      <c r="ABF10" s="67"/>
      <c r="ABG10" s="67"/>
      <c r="ABH10" s="67"/>
      <c r="ABI10" s="67"/>
      <c r="ABJ10" s="67"/>
      <c r="ABK10" s="67"/>
      <c r="ABL10" s="67"/>
      <c r="ABM10" s="67"/>
      <c r="ABN10" s="67"/>
      <c r="ABO10" s="67"/>
      <c r="ABP10" s="67"/>
      <c r="ABQ10" s="67"/>
      <c r="ABR10" s="67"/>
      <c r="ABS10" s="67"/>
      <c r="ABT10" s="67"/>
      <c r="ABU10" s="67"/>
      <c r="ABV10" s="67"/>
      <c r="ABW10" s="67"/>
      <c r="ABX10" s="67"/>
      <c r="ABY10" s="67"/>
      <c r="ABZ10" s="67"/>
      <c r="ACA10" s="67"/>
      <c r="ACB10" s="67"/>
      <c r="ACC10" s="67"/>
      <c r="ACD10" s="67"/>
      <c r="ACE10" s="67"/>
      <c r="ACF10" s="67"/>
      <c r="ACG10" s="67"/>
      <c r="ACH10" s="67"/>
      <c r="ACI10" s="67"/>
      <c r="ACJ10" s="67"/>
      <c r="ACK10" s="67"/>
      <c r="ACL10" s="67"/>
      <c r="ACM10" s="67"/>
      <c r="ACN10" s="67"/>
      <c r="ACO10" s="67"/>
      <c r="ACP10" s="67"/>
      <c r="ACQ10" s="67"/>
      <c r="ACR10" s="67"/>
      <c r="ACS10" s="67"/>
      <c r="ACT10" s="67"/>
      <c r="ACU10" s="67"/>
      <c r="ACV10" s="67"/>
      <c r="ACW10" s="67"/>
      <c r="ACX10" s="67"/>
      <c r="ACY10" s="67"/>
      <c r="ACZ10" s="67"/>
      <c r="ADA10" s="67"/>
      <c r="ADB10" s="67"/>
      <c r="ADC10" s="67"/>
      <c r="ADD10" s="67"/>
      <c r="ADE10" s="67"/>
      <c r="ADF10" s="67"/>
      <c r="ADG10" s="67"/>
      <c r="ADH10" s="67"/>
      <c r="ADI10" s="67"/>
      <c r="ADJ10" s="67"/>
      <c r="ADK10" s="67"/>
      <c r="ADL10" s="67"/>
      <c r="ADM10" s="67"/>
      <c r="ADN10" s="67"/>
      <c r="ADO10" s="67"/>
      <c r="ADP10" s="67"/>
      <c r="ADQ10" s="67"/>
      <c r="ADR10" s="67"/>
      <c r="ADS10" s="67"/>
      <c r="ADT10" s="67"/>
      <c r="ADU10" s="67"/>
      <c r="ADV10" s="67"/>
      <c r="ADW10" s="67"/>
      <c r="ADX10" s="67"/>
      <c r="ADY10" s="67"/>
      <c r="ADZ10" s="67"/>
      <c r="AEA10" s="67"/>
      <c r="AEB10" s="67"/>
      <c r="AEC10" s="67"/>
      <c r="AED10" s="67"/>
      <c r="AEE10" s="67"/>
      <c r="AEF10" s="67"/>
      <c r="AEG10" s="67"/>
      <c r="AEH10" s="67"/>
      <c r="AEI10" s="67"/>
      <c r="AEJ10" s="67"/>
      <c r="AEK10" s="67"/>
      <c r="AEL10" s="67"/>
      <c r="AEM10" s="67"/>
      <c r="AEN10" s="67"/>
      <c r="AEO10" s="67"/>
      <c r="AEP10" s="67"/>
      <c r="AEQ10" s="67"/>
      <c r="AER10" s="67"/>
      <c r="AES10" s="67"/>
      <c r="AET10" s="67"/>
      <c r="AEU10" s="67"/>
      <c r="AEV10" s="67"/>
      <c r="AEW10" s="67"/>
      <c r="AEX10" s="67"/>
      <c r="AEY10" s="67"/>
      <c r="AEZ10" s="67"/>
      <c r="AFA10" s="67"/>
      <c r="AFB10" s="67"/>
      <c r="AFC10" s="67"/>
      <c r="AFD10" s="67"/>
      <c r="AFE10" s="67"/>
      <c r="AFF10" s="67"/>
      <c r="AFG10" s="67"/>
      <c r="AFH10" s="67"/>
      <c r="AFI10" s="67"/>
      <c r="AFJ10" s="67"/>
      <c r="AFK10" s="67"/>
      <c r="AFL10" s="67"/>
      <c r="AFM10" s="67"/>
      <c r="AFN10" s="67"/>
      <c r="AFO10" s="67"/>
      <c r="AFP10" s="67"/>
      <c r="AFQ10" s="67"/>
      <c r="AFR10" s="67"/>
      <c r="AFS10" s="67"/>
      <c r="AFT10" s="67"/>
      <c r="AFU10" s="67"/>
      <c r="AFV10" s="67"/>
      <c r="AFW10" s="67"/>
      <c r="AFX10" s="67"/>
      <c r="AFY10" s="67"/>
      <c r="AFZ10" s="67"/>
      <c r="AGA10" s="67"/>
      <c r="AGB10" s="67"/>
      <c r="AGC10" s="67"/>
      <c r="AGD10" s="67"/>
      <c r="AGE10" s="67"/>
      <c r="AGF10" s="67"/>
      <c r="AGG10" s="67"/>
      <c r="AGH10" s="67"/>
      <c r="AGI10" s="67"/>
      <c r="AGJ10" s="67"/>
      <c r="AGK10" s="67"/>
      <c r="AGL10" s="67"/>
      <c r="AGM10" s="67"/>
      <c r="AGN10" s="67"/>
      <c r="AGO10" s="67"/>
      <c r="AGP10" s="67"/>
      <c r="AGQ10" s="67"/>
      <c r="AGR10" s="67"/>
      <c r="AGS10" s="67"/>
      <c r="AGT10" s="67"/>
      <c r="AGU10" s="67"/>
      <c r="AGV10" s="67"/>
      <c r="AGW10" s="67"/>
      <c r="AGX10" s="67"/>
      <c r="AGY10" s="67"/>
      <c r="AGZ10" s="67"/>
      <c r="AHA10" s="67"/>
      <c r="AHB10" s="67"/>
      <c r="AHC10" s="67"/>
      <c r="AHD10" s="67"/>
      <c r="AHE10" s="67"/>
      <c r="AHF10" s="67"/>
      <c r="AHG10" s="67"/>
      <c r="AHH10" s="67"/>
      <c r="AHI10" s="67"/>
      <c r="AHJ10" s="67"/>
      <c r="AHK10" s="67"/>
      <c r="AHL10" s="67"/>
      <c r="AHM10" s="67"/>
      <c r="AHN10" s="67"/>
      <c r="AHO10" s="67"/>
      <c r="AHP10" s="67"/>
      <c r="AHQ10" s="67"/>
      <c r="AHR10" s="67"/>
      <c r="AHS10" s="67"/>
      <c r="AHT10" s="67"/>
      <c r="AHU10" s="67"/>
      <c r="AHV10" s="67"/>
      <c r="AHW10" s="67"/>
      <c r="AHX10" s="67"/>
      <c r="AHY10" s="67"/>
      <c r="AHZ10" s="67"/>
      <c r="AIA10" s="67"/>
      <c r="AIB10" s="67"/>
      <c r="AIC10" s="67"/>
      <c r="AID10" s="67"/>
      <c r="AIE10" s="67"/>
      <c r="AIF10" s="67"/>
      <c r="AIG10" s="67"/>
      <c r="AIH10" s="67"/>
      <c r="AII10" s="67"/>
      <c r="AIJ10" s="67"/>
      <c r="AIK10" s="67"/>
      <c r="AIL10" s="67"/>
      <c r="AIM10" s="67"/>
      <c r="AIN10" s="67"/>
      <c r="AIO10" s="67"/>
      <c r="AIP10" s="67"/>
      <c r="AIQ10" s="67"/>
      <c r="AIR10" s="67"/>
      <c r="AIS10" s="67"/>
      <c r="AIT10" s="67"/>
      <c r="AIU10" s="67"/>
      <c r="AIV10" s="67"/>
      <c r="AIW10" s="67"/>
      <c r="AIX10" s="67"/>
      <c r="AIY10" s="67"/>
      <c r="AIZ10" s="67"/>
      <c r="AJA10" s="67"/>
      <c r="AJB10" s="67"/>
      <c r="AJC10" s="67"/>
      <c r="AJD10" s="67"/>
      <c r="AJE10" s="67"/>
      <c r="AJF10" s="67"/>
      <c r="AJG10" s="67"/>
      <c r="AJH10" s="67"/>
      <c r="AJI10" s="67"/>
      <c r="AJJ10" s="67"/>
      <c r="AJK10" s="67"/>
      <c r="AJL10" s="67"/>
      <c r="AJM10" s="67"/>
      <c r="AJN10" s="67"/>
      <c r="AJO10" s="67"/>
      <c r="AJP10" s="67"/>
      <c r="AJQ10" s="67"/>
      <c r="AJR10" s="67"/>
      <c r="AJS10" s="67"/>
      <c r="AJT10" s="67"/>
      <c r="AJU10" s="67"/>
      <c r="AJV10" s="67"/>
      <c r="AJW10" s="67"/>
      <c r="AJX10" s="67"/>
      <c r="AJY10" s="67"/>
      <c r="AJZ10" s="67"/>
      <c r="AKA10" s="67"/>
      <c r="AKB10" s="67"/>
      <c r="AKC10" s="67"/>
      <c r="AKD10" s="67"/>
      <c r="AKE10" s="67"/>
      <c r="AKF10" s="67"/>
      <c r="AKG10" s="67"/>
      <c r="AKH10" s="67"/>
      <c r="AKI10" s="67"/>
      <c r="AKJ10" s="67"/>
      <c r="AKK10" s="67"/>
      <c r="AKL10" s="67"/>
      <c r="AKM10" s="67"/>
      <c r="AKN10" s="67"/>
      <c r="AKO10" s="67"/>
      <c r="AKP10" s="67"/>
      <c r="AKQ10" s="67"/>
      <c r="AKR10" s="67"/>
      <c r="AKS10" s="67"/>
      <c r="AKT10" s="67"/>
      <c r="AKU10" s="67"/>
      <c r="AKV10" s="67"/>
      <c r="AKW10" s="67"/>
      <c r="AKX10" s="67"/>
      <c r="AKY10" s="67"/>
      <c r="AKZ10" s="67"/>
      <c r="ALA10" s="67"/>
      <c r="ALB10" s="67"/>
      <c r="ALC10" s="67"/>
      <c r="ALD10" s="67"/>
      <c r="ALE10" s="67"/>
      <c r="ALF10" s="67"/>
      <c r="ALG10" s="67"/>
      <c r="ALH10" s="67"/>
      <c r="ALI10" s="67"/>
      <c r="ALJ10" s="67"/>
      <c r="ALK10" s="67"/>
      <c r="ALL10" s="67"/>
      <c r="ALM10" s="67"/>
      <c r="ALN10" s="67"/>
      <c r="ALO10" s="67"/>
      <c r="ALP10" s="67"/>
      <c r="ALQ10" s="67"/>
      <c r="ALR10" s="67"/>
      <c r="ALS10" s="67"/>
      <c r="ALT10" s="67"/>
      <c r="ALU10" s="67"/>
      <c r="ALV10" s="67"/>
      <c r="ALW10" s="67"/>
      <c r="ALX10" s="67"/>
      <c r="ALY10" s="67"/>
      <c r="ALZ10" s="67"/>
      <c r="AMA10" s="67"/>
      <c r="AMB10" s="67"/>
      <c r="AMC10" s="67"/>
      <c r="AMD10" s="67"/>
      <c r="AME10" s="67"/>
      <c r="AMF10" s="67"/>
      <c r="AMG10" s="67"/>
      <c r="AMH10" s="67"/>
      <c r="AMI10" s="67"/>
      <c r="AMJ10" s="67"/>
    </row>
    <row r="11" spans="1:1024" customFormat="1" ht="141.75" customHeight="1">
      <c r="A11" s="183" t="s">
        <v>4221</v>
      </c>
      <c r="B11" s="12" t="s">
        <v>4222</v>
      </c>
      <c r="C11" s="12" t="s">
        <v>4223</v>
      </c>
      <c r="D11" s="30">
        <v>46174</v>
      </c>
      <c r="E11" s="30">
        <v>47634</v>
      </c>
      <c r="F11" s="159" t="s">
        <v>1642</v>
      </c>
      <c r="G11" s="188" t="s">
        <v>4214</v>
      </c>
      <c r="H11" s="169"/>
      <c r="I11" s="169"/>
      <c r="J11" s="219"/>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7"/>
      <c r="JW11" s="67"/>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7"/>
      <c r="LP11" s="67"/>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7"/>
      <c r="NI11" s="67"/>
      <c r="NJ11" s="67"/>
      <c r="NK11" s="67"/>
      <c r="NL11" s="67"/>
      <c r="NM11" s="67"/>
      <c r="NN11" s="67"/>
      <c r="NO11" s="67"/>
      <c r="NP11" s="67"/>
      <c r="NQ11" s="67"/>
      <c r="NR11" s="67"/>
      <c r="NS11" s="67"/>
      <c r="NT11" s="67"/>
      <c r="NU11" s="67"/>
      <c r="NV11" s="67"/>
      <c r="NW11" s="67"/>
      <c r="NX11" s="67"/>
      <c r="NY11" s="67"/>
      <c r="NZ11" s="67"/>
      <c r="OA11" s="67"/>
      <c r="OB11" s="67"/>
      <c r="OC11" s="67"/>
      <c r="OD11" s="67"/>
      <c r="OE11" s="67"/>
      <c r="OF11" s="67"/>
      <c r="OG11" s="67"/>
      <c r="OH11" s="67"/>
      <c r="OI11" s="67"/>
      <c r="OJ11" s="67"/>
      <c r="OK11" s="67"/>
      <c r="OL11" s="67"/>
      <c r="OM11" s="67"/>
      <c r="ON11" s="67"/>
      <c r="OO11" s="67"/>
      <c r="OP11" s="67"/>
      <c r="OQ11" s="67"/>
      <c r="OR11" s="67"/>
      <c r="OS11" s="67"/>
      <c r="OT11" s="67"/>
      <c r="OU11" s="67"/>
      <c r="OV11" s="67"/>
      <c r="OW11" s="67"/>
      <c r="OX11" s="67"/>
      <c r="OY11" s="67"/>
      <c r="OZ11" s="67"/>
      <c r="PA11" s="67"/>
      <c r="PB11" s="67"/>
      <c r="PC11" s="67"/>
      <c r="PD11" s="67"/>
      <c r="PE11" s="67"/>
      <c r="PF11" s="67"/>
      <c r="PG11" s="67"/>
      <c r="PH11" s="67"/>
      <c r="PI11" s="67"/>
      <c r="PJ11" s="67"/>
      <c r="PK11" s="67"/>
      <c r="PL11" s="67"/>
      <c r="PM11" s="67"/>
      <c r="PN11" s="67"/>
      <c r="PO11" s="67"/>
      <c r="PP11" s="67"/>
      <c r="PQ11" s="67"/>
      <c r="PR11" s="67"/>
      <c r="PS11" s="67"/>
      <c r="PT11" s="67"/>
      <c r="PU11" s="67"/>
      <c r="PV11" s="67"/>
      <c r="PW11" s="67"/>
      <c r="PX11" s="67"/>
      <c r="PY11" s="67"/>
      <c r="PZ11" s="67"/>
      <c r="QA11" s="67"/>
      <c r="QB11" s="67"/>
      <c r="QC11" s="67"/>
      <c r="QD11" s="67"/>
      <c r="QE11" s="67"/>
      <c r="QF11" s="67"/>
      <c r="QG11" s="67"/>
      <c r="QH11" s="67"/>
      <c r="QI11" s="67"/>
      <c r="QJ11" s="67"/>
      <c r="QK11" s="67"/>
      <c r="QL11" s="67"/>
      <c r="QM11" s="67"/>
      <c r="QN11" s="67"/>
      <c r="QO11" s="67"/>
      <c r="QP11" s="67"/>
      <c r="QQ11" s="67"/>
      <c r="QR11" s="67"/>
      <c r="QS11" s="67"/>
      <c r="QT11" s="67"/>
      <c r="QU11" s="67"/>
      <c r="QV11" s="67"/>
      <c r="QW11" s="67"/>
      <c r="QX11" s="67"/>
      <c r="QY11" s="67"/>
      <c r="QZ11" s="67"/>
      <c r="RA11" s="67"/>
      <c r="RB11" s="67"/>
      <c r="RC11" s="67"/>
      <c r="RD11" s="67"/>
      <c r="RE11" s="67"/>
      <c r="RF11" s="67"/>
      <c r="RG11" s="67"/>
      <c r="RH11" s="67"/>
      <c r="RI11" s="67"/>
      <c r="RJ11" s="67"/>
      <c r="RK11" s="67"/>
      <c r="RL11" s="67"/>
      <c r="RM11" s="67"/>
      <c r="RN11" s="67"/>
      <c r="RO11" s="67"/>
      <c r="RP11" s="67"/>
      <c r="RQ11" s="67"/>
      <c r="RR11" s="67"/>
      <c r="RS11" s="67"/>
      <c r="RT11" s="67"/>
      <c r="RU11" s="67"/>
      <c r="RV11" s="67"/>
      <c r="RW11" s="67"/>
      <c r="RX11" s="67"/>
      <c r="RY11" s="67"/>
      <c r="RZ11" s="67"/>
      <c r="SA11" s="67"/>
      <c r="SB11" s="67"/>
      <c r="SC11" s="67"/>
      <c r="SD11" s="67"/>
      <c r="SE11" s="67"/>
      <c r="SF11" s="67"/>
      <c r="SG11" s="67"/>
      <c r="SH11" s="67"/>
      <c r="SI11" s="67"/>
      <c r="SJ11" s="67"/>
      <c r="SK11" s="67"/>
      <c r="SL11" s="67"/>
      <c r="SM11" s="67"/>
      <c r="SN11" s="67"/>
      <c r="SO11" s="67"/>
      <c r="SP11" s="67"/>
      <c r="SQ11" s="67"/>
      <c r="SR11" s="67"/>
      <c r="SS11" s="67"/>
      <c r="ST11" s="67"/>
      <c r="SU11" s="67"/>
      <c r="SV11" s="67"/>
      <c r="SW11" s="67"/>
      <c r="SX11" s="67"/>
      <c r="SY11" s="67"/>
      <c r="SZ11" s="67"/>
      <c r="TA11" s="67"/>
      <c r="TB11" s="67"/>
      <c r="TC11" s="67"/>
      <c r="TD11" s="67"/>
      <c r="TE11" s="67"/>
      <c r="TF11" s="67"/>
      <c r="TG11" s="67"/>
      <c r="TH11" s="67"/>
      <c r="TI11" s="67"/>
      <c r="TJ11" s="67"/>
      <c r="TK11" s="67"/>
      <c r="TL11" s="67"/>
      <c r="TM11" s="67"/>
      <c r="TN11" s="67"/>
      <c r="TO11" s="67"/>
      <c r="TP11" s="67"/>
      <c r="TQ11" s="67"/>
      <c r="TR11" s="67"/>
      <c r="TS11" s="67"/>
      <c r="TT11" s="67"/>
      <c r="TU11" s="67"/>
      <c r="TV11" s="67"/>
      <c r="TW11" s="67"/>
      <c r="TX11" s="67"/>
      <c r="TY11" s="67"/>
      <c r="TZ11" s="67"/>
      <c r="UA11" s="67"/>
      <c r="UB11" s="67"/>
      <c r="UC11" s="67"/>
      <c r="UD11" s="67"/>
      <c r="UE11" s="67"/>
      <c r="UF11" s="67"/>
      <c r="UG11" s="67"/>
      <c r="UH11" s="67"/>
      <c r="UI11" s="67"/>
      <c r="UJ11" s="67"/>
      <c r="UK11" s="67"/>
      <c r="UL11" s="67"/>
      <c r="UM11" s="67"/>
      <c r="UN11" s="67"/>
      <c r="UO11" s="67"/>
      <c r="UP11" s="67"/>
      <c r="UQ11" s="67"/>
      <c r="UR11" s="67"/>
      <c r="US11" s="67"/>
      <c r="UT11" s="67"/>
      <c r="UU11" s="67"/>
      <c r="UV11" s="67"/>
      <c r="UW11" s="67"/>
      <c r="UX11" s="67"/>
      <c r="UY11" s="67"/>
      <c r="UZ11" s="67"/>
      <c r="VA11" s="67"/>
      <c r="VB11" s="67"/>
      <c r="VC11" s="67"/>
      <c r="VD11" s="67"/>
      <c r="VE11" s="67"/>
      <c r="VF11" s="67"/>
      <c r="VG11" s="67"/>
      <c r="VH11" s="67"/>
      <c r="VI11" s="67"/>
      <c r="VJ11" s="67"/>
      <c r="VK11" s="67"/>
      <c r="VL11" s="67"/>
      <c r="VM11" s="67"/>
      <c r="VN11" s="67"/>
      <c r="VO11" s="67"/>
      <c r="VP11" s="67"/>
      <c r="VQ11" s="67"/>
      <c r="VR11" s="67"/>
      <c r="VS11" s="67"/>
      <c r="VT11" s="67"/>
      <c r="VU11" s="67"/>
      <c r="VV11" s="67"/>
      <c r="VW11" s="67"/>
      <c r="VX11" s="67"/>
      <c r="VY11" s="67"/>
      <c r="VZ11" s="67"/>
      <c r="WA11" s="67"/>
      <c r="WB11" s="67"/>
      <c r="WC11" s="67"/>
      <c r="WD11" s="67"/>
      <c r="WE11" s="67"/>
      <c r="WF11" s="67"/>
      <c r="WG11" s="67"/>
      <c r="WH11" s="67"/>
      <c r="WI11" s="67"/>
      <c r="WJ11" s="67"/>
      <c r="WK11" s="67"/>
      <c r="WL11" s="67"/>
      <c r="WM11" s="67"/>
      <c r="WN11" s="67"/>
      <c r="WO11" s="67"/>
      <c r="WP11" s="67"/>
      <c r="WQ11" s="67"/>
      <c r="WR11" s="67"/>
      <c r="WS11" s="67"/>
      <c r="WT11" s="67"/>
      <c r="WU11" s="67"/>
      <c r="WV11" s="67"/>
      <c r="WW11" s="67"/>
      <c r="WX11" s="67"/>
      <c r="WY11" s="67"/>
      <c r="WZ11" s="67"/>
      <c r="XA11" s="67"/>
      <c r="XB11" s="67"/>
      <c r="XC11" s="67"/>
      <c r="XD11" s="67"/>
      <c r="XE11" s="67"/>
      <c r="XF11" s="67"/>
      <c r="XG11" s="67"/>
      <c r="XH11" s="67"/>
      <c r="XI11" s="67"/>
      <c r="XJ11" s="67"/>
      <c r="XK11" s="67"/>
      <c r="XL11" s="67"/>
      <c r="XM11" s="67"/>
      <c r="XN11" s="67"/>
      <c r="XO11" s="67"/>
      <c r="XP11" s="67"/>
      <c r="XQ11" s="67"/>
      <c r="XR11" s="67"/>
      <c r="XS11" s="67"/>
      <c r="XT11" s="67"/>
      <c r="XU11" s="67"/>
      <c r="XV11" s="67"/>
      <c r="XW11" s="67"/>
      <c r="XX11" s="67"/>
      <c r="XY11" s="67"/>
      <c r="XZ11" s="67"/>
      <c r="YA11" s="67"/>
      <c r="YB11" s="67"/>
      <c r="YC11" s="67"/>
      <c r="YD11" s="67"/>
      <c r="YE11" s="67"/>
      <c r="YF11" s="67"/>
      <c r="YG11" s="67"/>
      <c r="YH11" s="67"/>
      <c r="YI11" s="67"/>
      <c r="YJ11" s="67"/>
      <c r="YK11" s="67"/>
      <c r="YL11" s="67"/>
      <c r="YM11" s="67"/>
      <c r="YN11" s="67"/>
      <c r="YO11" s="67"/>
      <c r="YP11" s="67"/>
      <c r="YQ11" s="67"/>
      <c r="YR11" s="67"/>
      <c r="YS11" s="67"/>
      <c r="YT11" s="67"/>
      <c r="YU11" s="67"/>
      <c r="YV11" s="67"/>
      <c r="YW11" s="67"/>
      <c r="YX11" s="67"/>
      <c r="YY11" s="67"/>
      <c r="YZ11" s="67"/>
      <c r="ZA11" s="67"/>
      <c r="ZB11" s="67"/>
      <c r="ZC11" s="67"/>
      <c r="ZD11" s="67"/>
      <c r="ZE11" s="67"/>
      <c r="ZF11" s="67"/>
      <c r="ZG11" s="67"/>
      <c r="ZH11" s="67"/>
      <c r="ZI11" s="67"/>
      <c r="ZJ11" s="67"/>
      <c r="ZK11" s="67"/>
      <c r="ZL11" s="67"/>
      <c r="ZM11" s="67"/>
      <c r="ZN11" s="67"/>
      <c r="ZO11" s="67"/>
      <c r="ZP11" s="67"/>
      <c r="ZQ11" s="67"/>
      <c r="ZR11" s="67"/>
      <c r="ZS11" s="67"/>
      <c r="ZT11" s="67"/>
      <c r="ZU11" s="67"/>
      <c r="ZV11" s="67"/>
      <c r="ZW11" s="67"/>
      <c r="ZX11" s="67"/>
      <c r="ZY11" s="67"/>
      <c r="ZZ11" s="67"/>
      <c r="AAA11" s="67"/>
      <c r="AAB11" s="67"/>
      <c r="AAC11" s="67"/>
      <c r="AAD11" s="67"/>
      <c r="AAE11" s="67"/>
      <c r="AAF11" s="67"/>
      <c r="AAG11" s="67"/>
      <c r="AAH11" s="67"/>
      <c r="AAI11" s="67"/>
      <c r="AAJ11" s="67"/>
      <c r="AAK11" s="67"/>
      <c r="AAL11" s="67"/>
      <c r="AAM11" s="67"/>
      <c r="AAN11" s="67"/>
      <c r="AAO11" s="67"/>
      <c r="AAP11" s="67"/>
      <c r="AAQ11" s="67"/>
      <c r="AAR11" s="67"/>
      <c r="AAS11" s="67"/>
      <c r="AAT11" s="67"/>
      <c r="AAU11" s="67"/>
      <c r="AAV11" s="67"/>
      <c r="AAW11" s="67"/>
      <c r="AAX11" s="67"/>
      <c r="AAY11" s="67"/>
      <c r="AAZ11" s="67"/>
      <c r="ABA11" s="67"/>
      <c r="ABB11" s="67"/>
      <c r="ABC11" s="67"/>
      <c r="ABD11" s="67"/>
      <c r="ABE11" s="67"/>
      <c r="ABF11" s="67"/>
      <c r="ABG11" s="67"/>
      <c r="ABH11" s="67"/>
      <c r="ABI11" s="67"/>
      <c r="ABJ11" s="67"/>
      <c r="ABK11" s="67"/>
      <c r="ABL11" s="67"/>
      <c r="ABM11" s="67"/>
      <c r="ABN11" s="67"/>
      <c r="ABO11" s="67"/>
      <c r="ABP11" s="67"/>
      <c r="ABQ11" s="67"/>
      <c r="ABR11" s="67"/>
      <c r="ABS11" s="67"/>
      <c r="ABT11" s="67"/>
      <c r="ABU11" s="67"/>
      <c r="ABV11" s="67"/>
      <c r="ABW11" s="67"/>
      <c r="ABX11" s="67"/>
      <c r="ABY11" s="67"/>
      <c r="ABZ11" s="67"/>
      <c r="ACA11" s="67"/>
      <c r="ACB11" s="67"/>
      <c r="ACC11" s="67"/>
      <c r="ACD11" s="67"/>
      <c r="ACE11" s="67"/>
      <c r="ACF11" s="67"/>
      <c r="ACG11" s="67"/>
      <c r="ACH11" s="67"/>
      <c r="ACI11" s="67"/>
      <c r="ACJ11" s="67"/>
      <c r="ACK11" s="67"/>
      <c r="ACL11" s="67"/>
      <c r="ACM11" s="67"/>
      <c r="ACN11" s="67"/>
      <c r="ACO11" s="67"/>
      <c r="ACP11" s="67"/>
      <c r="ACQ11" s="67"/>
      <c r="ACR11" s="67"/>
      <c r="ACS11" s="67"/>
      <c r="ACT11" s="67"/>
      <c r="ACU11" s="67"/>
      <c r="ACV11" s="67"/>
      <c r="ACW11" s="67"/>
      <c r="ACX11" s="67"/>
      <c r="ACY11" s="67"/>
      <c r="ACZ11" s="67"/>
      <c r="ADA11" s="67"/>
      <c r="ADB11" s="67"/>
      <c r="ADC11" s="67"/>
      <c r="ADD11" s="67"/>
      <c r="ADE11" s="67"/>
      <c r="ADF11" s="67"/>
      <c r="ADG11" s="67"/>
      <c r="ADH11" s="67"/>
      <c r="ADI11" s="67"/>
      <c r="ADJ11" s="67"/>
      <c r="ADK11" s="67"/>
      <c r="ADL11" s="67"/>
      <c r="ADM11" s="67"/>
      <c r="ADN11" s="67"/>
      <c r="ADO11" s="67"/>
      <c r="ADP11" s="67"/>
      <c r="ADQ11" s="67"/>
      <c r="ADR11" s="67"/>
      <c r="ADS11" s="67"/>
      <c r="ADT11" s="67"/>
      <c r="ADU11" s="67"/>
      <c r="ADV11" s="67"/>
      <c r="ADW11" s="67"/>
      <c r="ADX11" s="67"/>
      <c r="ADY11" s="67"/>
      <c r="ADZ11" s="67"/>
      <c r="AEA11" s="67"/>
      <c r="AEB11" s="67"/>
      <c r="AEC11" s="67"/>
      <c r="AED11" s="67"/>
      <c r="AEE11" s="67"/>
      <c r="AEF11" s="67"/>
      <c r="AEG11" s="67"/>
      <c r="AEH11" s="67"/>
      <c r="AEI11" s="67"/>
      <c r="AEJ11" s="67"/>
      <c r="AEK11" s="67"/>
      <c r="AEL11" s="67"/>
      <c r="AEM11" s="67"/>
      <c r="AEN11" s="67"/>
      <c r="AEO11" s="67"/>
      <c r="AEP11" s="67"/>
      <c r="AEQ11" s="67"/>
      <c r="AER11" s="67"/>
      <c r="AES11" s="67"/>
      <c r="AET11" s="67"/>
      <c r="AEU11" s="67"/>
      <c r="AEV11" s="67"/>
      <c r="AEW11" s="67"/>
      <c r="AEX11" s="67"/>
      <c r="AEY11" s="67"/>
      <c r="AEZ11" s="67"/>
      <c r="AFA11" s="67"/>
      <c r="AFB11" s="67"/>
      <c r="AFC11" s="67"/>
      <c r="AFD11" s="67"/>
      <c r="AFE11" s="67"/>
      <c r="AFF11" s="67"/>
      <c r="AFG11" s="67"/>
      <c r="AFH11" s="67"/>
      <c r="AFI11" s="67"/>
      <c r="AFJ11" s="67"/>
      <c r="AFK11" s="67"/>
      <c r="AFL11" s="67"/>
      <c r="AFM11" s="67"/>
      <c r="AFN11" s="67"/>
      <c r="AFO11" s="67"/>
      <c r="AFP11" s="67"/>
      <c r="AFQ11" s="67"/>
      <c r="AFR11" s="67"/>
      <c r="AFS11" s="67"/>
      <c r="AFT11" s="67"/>
      <c r="AFU11" s="67"/>
      <c r="AFV11" s="67"/>
      <c r="AFW11" s="67"/>
      <c r="AFX11" s="67"/>
      <c r="AFY11" s="67"/>
      <c r="AFZ11" s="67"/>
      <c r="AGA11" s="67"/>
      <c r="AGB11" s="67"/>
      <c r="AGC11" s="67"/>
      <c r="AGD11" s="67"/>
      <c r="AGE11" s="67"/>
      <c r="AGF11" s="67"/>
      <c r="AGG11" s="67"/>
      <c r="AGH11" s="67"/>
      <c r="AGI11" s="67"/>
      <c r="AGJ11" s="67"/>
      <c r="AGK11" s="67"/>
      <c r="AGL11" s="67"/>
      <c r="AGM11" s="67"/>
      <c r="AGN11" s="67"/>
      <c r="AGO11" s="67"/>
      <c r="AGP11" s="67"/>
      <c r="AGQ11" s="67"/>
      <c r="AGR11" s="67"/>
      <c r="AGS11" s="67"/>
      <c r="AGT11" s="67"/>
      <c r="AGU11" s="67"/>
      <c r="AGV11" s="67"/>
      <c r="AGW11" s="67"/>
      <c r="AGX11" s="67"/>
      <c r="AGY11" s="67"/>
      <c r="AGZ11" s="67"/>
      <c r="AHA11" s="67"/>
      <c r="AHB11" s="67"/>
      <c r="AHC11" s="67"/>
      <c r="AHD11" s="67"/>
      <c r="AHE11" s="67"/>
      <c r="AHF11" s="67"/>
      <c r="AHG11" s="67"/>
      <c r="AHH11" s="67"/>
      <c r="AHI11" s="67"/>
      <c r="AHJ11" s="67"/>
      <c r="AHK11" s="67"/>
      <c r="AHL11" s="67"/>
      <c r="AHM11" s="67"/>
      <c r="AHN11" s="67"/>
      <c r="AHO11" s="67"/>
      <c r="AHP11" s="67"/>
      <c r="AHQ11" s="67"/>
      <c r="AHR11" s="67"/>
      <c r="AHS11" s="67"/>
      <c r="AHT11" s="67"/>
      <c r="AHU11" s="67"/>
      <c r="AHV11" s="67"/>
      <c r="AHW11" s="67"/>
      <c r="AHX11" s="67"/>
      <c r="AHY11" s="67"/>
      <c r="AHZ11" s="67"/>
      <c r="AIA11" s="67"/>
      <c r="AIB11" s="67"/>
      <c r="AIC11" s="67"/>
      <c r="AID11" s="67"/>
      <c r="AIE11" s="67"/>
      <c r="AIF11" s="67"/>
      <c r="AIG11" s="67"/>
      <c r="AIH11" s="67"/>
      <c r="AII11" s="67"/>
      <c r="AIJ11" s="67"/>
      <c r="AIK11" s="67"/>
      <c r="AIL11" s="67"/>
      <c r="AIM11" s="67"/>
      <c r="AIN11" s="67"/>
      <c r="AIO11" s="67"/>
      <c r="AIP11" s="67"/>
      <c r="AIQ11" s="67"/>
      <c r="AIR11" s="67"/>
      <c r="AIS11" s="67"/>
      <c r="AIT11" s="67"/>
      <c r="AIU11" s="67"/>
      <c r="AIV11" s="67"/>
      <c r="AIW11" s="67"/>
      <c r="AIX11" s="67"/>
      <c r="AIY11" s="67"/>
      <c r="AIZ11" s="67"/>
      <c r="AJA11" s="67"/>
      <c r="AJB11" s="67"/>
      <c r="AJC11" s="67"/>
      <c r="AJD11" s="67"/>
      <c r="AJE11" s="67"/>
      <c r="AJF11" s="67"/>
      <c r="AJG11" s="67"/>
      <c r="AJH11" s="67"/>
      <c r="AJI11" s="67"/>
      <c r="AJJ11" s="67"/>
      <c r="AJK11" s="67"/>
      <c r="AJL11" s="67"/>
      <c r="AJM11" s="67"/>
      <c r="AJN11" s="67"/>
      <c r="AJO11" s="67"/>
      <c r="AJP11" s="67"/>
      <c r="AJQ11" s="67"/>
      <c r="AJR11" s="67"/>
      <c r="AJS11" s="67"/>
      <c r="AJT11" s="67"/>
      <c r="AJU11" s="67"/>
      <c r="AJV11" s="67"/>
      <c r="AJW11" s="67"/>
      <c r="AJX11" s="67"/>
      <c r="AJY11" s="67"/>
      <c r="AJZ11" s="67"/>
      <c r="AKA11" s="67"/>
      <c r="AKB11" s="67"/>
      <c r="AKC11" s="67"/>
      <c r="AKD11" s="67"/>
      <c r="AKE11" s="67"/>
      <c r="AKF11" s="67"/>
      <c r="AKG11" s="67"/>
      <c r="AKH11" s="67"/>
      <c r="AKI11" s="67"/>
      <c r="AKJ11" s="67"/>
      <c r="AKK11" s="67"/>
      <c r="AKL11" s="67"/>
      <c r="AKM11" s="67"/>
      <c r="AKN11" s="67"/>
      <c r="AKO11" s="67"/>
      <c r="AKP11" s="67"/>
      <c r="AKQ11" s="67"/>
      <c r="AKR11" s="67"/>
      <c r="AKS11" s="67"/>
      <c r="AKT11" s="67"/>
      <c r="AKU11" s="67"/>
      <c r="AKV11" s="67"/>
      <c r="AKW11" s="67"/>
      <c r="AKX11" s="67"/>
      <c r="AKY11" s="67"/>
      <c r="AKZ11" s="67"/>
      <c r="ALA11" s="67"/>
      <c r="ALB11" s="67"/>
      <c r="ALC11" s="67"/>
      <c r="ALD11" s="67"/>
      <c r="ALE11" s="67"/>
      <c r="ALF11" s="67"/>
      <c r="ALG11" s="67"/>
      <c r="ALH11" s="67"/>
      <c r="ALI11" s="67"/>
      <c r="ALJ11" s="67"/>
      <c r="ALK11" s="67"/>
      <c r="ALL11" s="67"/>
      <c r="ALM11" s="67"/>
      <c r="ALN11" s="67"/>
      <c r="ALO11" s="67"/>
      <c r="ALP11" s="67"/>
      <c r="ALQ11" s="67"/>
      <c r="ALR11" s="67"/>
      <c r="ALS11" s="67"/>
      <c r="ALT11" s="67"/>
      <c r="ALU11" s="67"/>
      <c r="ALV11" s="67"/>
      <c r="ALW11" s="67"/>
      <c r="ALX11" s="67"/>
      <c r="ALY11" s="67"/>
      <c r="ALZ11" s="67"/>
      <c r="AMA11" s="67"/>
      <c r="AMB11" s="67"/>
      <c r="AMC11" s="67"/>
      <c r="AMD11" s="67"/>
      <c r="AME11" s="67"/>
      <c r="AMF11" s="67"/>
      <c r="AMG11" s="67"/>
      <c r="AMH11" s="67"/>
      <c r="AMI11" s="67"/>
      <c r="AMJ11" s="67"/>
    </row>
    <row r="12" spans="1:1024" customFormat="1" ht="141.75" customHeight="1">
      <c r="A12" s="183" t="s">
        <v>55</v>
      </c>
      <c r="B12" s="12" t="s">
        <v>767</v>
      </c>
      <c r="C12" s="141" t="s">
        <v>768</v>
      </c>
      <c r="D12" s="30">
        <v>45231</v>
      </c>
      <c r="E12" s="82">
        <v>46326</v>
      </c>
      <c r="F12" s="80" t="s">
        <v>769</v>
      </c>
      <c r="G12" s="168" t="s">
        <v>770</v>
      </c>
      <c r="H12" s="168" t="s">
        <v>771</v>
      </c>
      <c r="I12" s="169" t="s">
        <v>772</v>
      </c>
      <c r="J12" s="40"/>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c r="TI12" s="67"/>
      <c r="TJ12" s="67"/>
      <c r="TK12" s="67"/>
      <c r="TL12" s="67"/>
      <c r="TM12" s="67"/>
      <c r="TN12" s="67"/>
      <c r="TO12" s="67"/>
      <c r="TP12" s="67"/>
      <c r="TQ12" s="67"/>
      <c r="TR12" s="67"/>
      <c r="TS12" s="67"/>
      <c r="TT12" s="67"/>
      <c r="TU12" s="67"/>
      <c r="TV12" s="67"/>
      <c r="TW12" s="67"/>
      <c r="TX12" s="67"/>
      <c r="TY12" s="67"/>
      <c r="TZ12" s="67"/>
      <c r="UA12" s="67"/>
      <c r="UB12" s="67"/>
      <c r="UC12" s="67"/>
      <c r="UD12" s="67"/>
      <c r="UE12" s="67"/>
      <c r="UF12" s="67"/>
      <c r="UG12" s="67"/>
      <c r="UH12" s="67"/>
      <c r="UI12" s="67"/>
      <c r="UJ12" s="67"/>
      <c r="UK12" s="67"/>
      <c r="UL12" s="67"/>
      <c r="UM12" s="67"/>
      <c r="UN12" s="67"/>
      <c r="UO12" s="67"/>
      <c r="UP12" s="67"/>
      <c r="UQ12" s="67"/>
      <c r="UR12" s="67"/>
      <c r="US12" s="67"/>
      <c r="UT12" s="67"/>
      <c r="UU12" s="67"/>
      <c r="UV12" s="67"/>
      <c r="UW12" s="67"/>
      <c r="UX12" s="67"/>
      <c r="UY12" s="67"/>
      <c r="UZ12" s="67"/>
      <c r="VA12" s="67"/>
      <c r="VB12" s="67"/>
      <c r="VC12" s="67"/>
      <c r="VD12" s="67"/>
      <c r="VE12" s="67"/>
      <c r="VF12" s="67"/>
      <c r="VG12" s="67"/>
      <c r="VH12" s="67"/>
      <c r="VI12" s="67"/>
      <c r="VJ12" s="67"/>
      <c r="VK12" s="67"/>
      <c r="VL12" s="67"/>
      <c r="VM12" s="67"/>
      <c r="VN12" s="67"/>
      <c r="VO12" s="67"/>
      <c r="VP12" s="67"/>
      <c r="VQ12" s="67"/>
      <c r="VR12" s="67"/>
      <c r="VS12" s="67"/>
      <c r="VT12" s="67"/>
      <c r="VU12" s="67"/>
      <c r="VV12" s="67"/>
      <c r="VW12" s="67"/>
      <c r="VX12" s="67"/>
      <c r="VY12" s="67"/>
      <c r="VZ12" s="67"/>
      <c r="WA12" s="67"/>
      <c r="WB12" s="67"/>
      <c r="WC12" s="67"/>
      <c r="WD12" s="67"/>
      <c r="WE12" s="67"/>
      <c r="WF12" s="67"/>
      <c r="WG12" s="67"/>
      <c r="WH12" s="67"/>
      <c r="WI12" s="67"/>
      <c r="WJ12" s="67"/>
      <c r="WK12" s="67"/>
      <c r="WL12" s="67"/>
      <c r="WM12" s="67"/>
      <c r="WN12" s="67"/>
      <c r="WO12" s="67"/>
      <c r="WP12" s="67"/>
      <c r="WQ12" s="67"/>
      <c r="WR12" s="67"/>
      <c r="WS12" s="67"/>
      <c r="WT12" s="67"/>
      <c r="WU12" s="67"/>
      <c r="WV12" s="67"/>
      <c r="WW12" s="67"/>
      <c r="WX12" s="67"/>
      <c r="WY12" s="67"/>
      <c r="WZ12" s="67"/>
      <c r="XA12" s="67"/>
      <c r="XB12" s="67"/>
      <c r="XC12" s="67"/>
      <c r="XD12" s="67"/>
      <c r="XE12" s="67"/>
      <c r="XF12" s="67"/>
      <c r="XG12" s="67"/>
      <c r="XH12" s="67"/>
      <c r="XI12" s="67"/>
      <c r="XJ12" s="67"/>
      <c r="XK12" s="67"/>
      <c r="XL12" s="67"/>
      <c r="XM12" s="67"/>
      <c r="XN12" s="67"/>
      <c r="XO12" s="67"/>
      <c r="XP12" s="67"/>
      <c r="XQ12" s="67"/>
      <c r="XR12" s="67"/>
      <c r="XS12" s="67"/>
      <c r="XT12" s="67"/>
      <c r="XU12" s="67"/>
      <c r="XV12" s="67"/>
      <c r="XW12" s="67"/>
      <c r="XX12" s="67"/>
      <c r="XY12" s="67"/>
      <c r="XZ12" s="67"/>
      <c r="YA12" s="67"/>
      <c r="YB12" s="67"/>
      <c r="YC12" s="67"/>
      <c r="YD12" s="67"/>
      <c r="YE12" s="67"/>
      <c r="YF12" s="67"/>
      <c r="YG12" s="67"/>
      <c r="YH12" s="67"/>
      <c r="YI12" s="67"/>
      <c r="YJ12" s="67"/>
      <c r="YK12" s="67"/>
      <c r="YL12" s="67"/>
      <c r="YM12" s="67"/>
      <c r="YN12" s="67"/>
      <c r="YO12" s="67"/>
      <c r="YP12" s="67"/>
      <c r="YQ12" s="67"/>
      <c r="YR12" s="67"/>
      <c r="YS12" s="67"/>
      <c r="YT12" s="67"/>
      <c r="YU12" s="67"/>
      <c r="YV12" s="67"/>
      <c r="YW12" s="67"/>
      <c r="YX12" s="67"/>
      <c r="YY12" s="67"/>
      <c r="YZ12" s="67"/>
      <c r="ZA12" s="67"/>
      <c r="ZB12" s="67"/>
      <c r="ZC12" s="67"/>
      <c r="ZD12" s="67"/>
      <c r="ZE12" s="67"/>
      <c r="ZF12" s="67"/>
      <c r="ZG12" s="67"/>
      <c r="ZH12" s="67"/>
      <c r="ZI12" s="67"/>
      <c r="ZJ12" s="67"/>
      <c r="ZK12" s="67"/>
      <c r="ZL12" s="67"/>
      <c r="ZM12" s="67"/>
      <c r="ZN12" s="67"/>
      <c r="ZO12" s="67"/>
      <c r="ZP12" s="67"/>
      <c r="ZQ12" s="67"/>
      <c r="ZR12" s="67"/>
      <c r="ZS12" s="67"/>
      <c r="ZT12" s="67"/>
      <c r="ZU12" s="67"/>
      <c r="ZV12" s="67"/>
      <c r="ZW12" s="67"/>
      <c r="ZX12" s="67"/>
      <c r="ZY12" s="67"/>
      <c r="ZZ12" s="67"/>
      <c r="AAA12" s="67"/>
      <c r="AAB12" s="67"/>
      <c r="AAC12" s="67"/>
      <c r="AAD12" s="67"/>
      <c r="AAE12" s="67"/>
      <c r="AAF12" s="67"/>
      <c r="AAG12" s="67"/>
      <c r="AAH12" s="67"/>
      <c r="AAI12" s="67"/>
      <c r="AAJ12" s="67"/>
      <c r="AAK12" s="67"/>
      <c r="AAL12" s="67"/>
      <c r="AAM12" s="67"/>
      <c r="AAN12" s="67"/>
      <c r="AAO12" s="67"/>
      <c r="AAP12" s="67"/>
      <c r="AAQ12" s="67"/>
      <c r="AAR12" s="67"/>
      <c r="AAS12" s="67"/>
      <c r="AAT12" s="67"/>
      <c r="AAU12" s="67"/>
      <c r="AAV12" s="67"/>
      <c r="AAW12" s="67"/>
      <c r="AAX12" s="67"/>
      <c r="AAY12" s="67"/>
      <c r="AAZ12" s="67"/>
      <c r="ABA12" s="67"/>
      <c r="ABB12" s="67"/>
      <c r="ABC12" s="67"/>
      <c r="ABD12" s="67"/>
      <c r="ABE12" s="67"/>
      <c r="ABF12" s="67"/>
      <c r="ABG12" s="67"/>
      <c r="ABH12" s="67"/>
      <c r="ABI12" s="67"/>
      <c r="ABJ12" s="67"/>
      <c r="ABK12" s="67"/>
      <c r="ABL12" s="67"/>
      <c r="ABM12" s="67"/>
      <c r="ABN12" s="67"/>
      <c r="ABO12" s="67"/>
      <c r="ABP12" s="67"/>
      <c r="ABQ12" s="67"/>
      <c r="ABR12" s="67"/>
      <c r="ABS12" s="67"/>
      <c r="ABT12" s="67"/>
      <c r="ABU12" s="67"/>
      <c r="ABV12" s="67"/>
      <c r="ABW12" s="67"/>
      <c r="ABX12" s="67"/>
      <c r="ABY12" s="67"/>
      <c r="ABZ12" s="67"/>
      <c r="ACA12" s="67"/>
      <c r="ACB12" s="67"/>
      <c r="ACC12" s="67"/>
      <c r="ACD12" s="67"/>
      <c r="ACE12" s="67"/>
      <c r="ACF12" s="67"/>
      <c r="ACG12" s="67"/>
      <c r="ACH12" s="67"/>
      <c r="ACI12" s="67"/>
      <c r="ACJ12" s="67"/>
      <c r="ACK12" s="67"/>
      <c r="ACL12" s="67"/>
      <c r="ACM12" s="67"/>
      <c r="ACN12" s="67"/>
      <c r="ACO12" s="67"/>
      <c r="ACP12" s="67"/>
      <c r="ACQ12" s="67"/>
      <c r="ACR12" s="67"/>
      <c r="ACS12" s="67"/>
      <c r="ACT12" s="67"/>
      <c r="ACU12" s="67"/>
      <c r="ACV12" s="67"/>
      <c r="ACW12" s="67"/>
      <c r="ACX12" s="67"/>
      <c r="ACY12" s="67"/>
      <c r="ACZ12" s="67"/>
      <c r="ADA12" s="67"/>
      <c r="ADB12" s="67"/>
      <c r="ADC12" s="67"/>
      <c r="ADD12" s="67"/>
      <c r="ADE12" s="67"/>
      <c r="ADF12" s="67"/>
      <c r="ADG12" s="67"/>
      <c r="ADH12" s="67"/>
      <c r="ADI12" s="67"/>
      <c r="ADJ12" s="67"/>
      <c r="ADK12" s="67"/>
      <c r="ADL12" s="67"/>
      <c r="ADM12" s="67"/>
      <c r="ADN12" s="67"/>
      <c r="ADO12" s="67"/>
      <c r="ADP12" s="67"/>
      <c r="ADQ12" s="67"/>
      <c r="ADR12" s="67"/>
      <c r="ADS12" s="67"/>
      <c r="ADT12" s="67"/>
      <c r="ADU12" s="67"/>
      <c r="ADV12" s="67"/>
      <c r="ADW12" s="67"/>
      <c r="ADX12" s="67"/>
      <c r="ADY12" s="67"/>
      <c r="ADZ12" s="67"/>
      <c r="AEA12" s="67"/>
      <c r="AEB12" s="67"/>
      <c r="AEC12" s="67"/>
      <c r="AED12" s="67"/>
      <c r="AEE12" s="67"/>
      <c r="AEF12" s="67"/>
      <c r="AEG12" s="67"/>
      <c r="AEH12" s="67"/>
      <c r="AEI12" s="67"/>
      <c r="AEJ12" s="67"/>
      <c r="AEK12" s="67"/>
      <c r="AEL12" s="67"/>
      <c r="AEM12" s="67"/>
      <c r="AEN12" s="67"/>
      <c r="AEO12" s="67"/>
      <c r="AEP12" s="67"/>
      <c r="AEQ12" s="67"/>
      <c r="AER12" s="67"/>
      <c r="AES12" s="67"/>
      <c r="AET12" s="67"/>
      <c r="AEU12" s="67"/>
      <c r="AEV12" s="67"/>
      <c r="AEW12" s="67"/>
      <c r="AEX12" s="67"/>
      <c r="AEY12" s="67"/>
      <c r="AEZ12" s="67"/>
      <c r="AFA12" s="67"/>
      <c r="AFB12" s="67"/>
      <c r="AFC12" s="67"/>
      <c r="AFD12" s="67"/>
      <c r="AFE12" s="67"/>
      <c r="AFF12" s="67"/>
      <c r="AFG12" s="67"/>
      <c r="AFH12" s="67"/>
      <c r="AFI12" s="67"/>
      <c r="AFJ12" s="67"/>
      <c r="AFK12" s="67"/>
      <c r="AFL12" s="67"/>
      <c r="AFM12" s="67"/>
      <c r="AFN12" s="67"/>
      <c r="AFO12" s="67"/>
      <c r="AFP12" s="67"/>
      <c r="AFQ12" s="67"/>
      <c r="AFR12" s="67"/>
      <c r="AFS12" s="67"/>
      <c r="AFT12" s="67"/>
      <c r="AFU12" s="67"/>
      <c r="AFV12" s="67"/>
      <c r="AFW12" s="67"/>
      <c r="AFX12" s="67"/>
      <c r="AFY12" s="67"/>
      <c r="AFZ12" s="67"/>
      <c r="AGA12" s="67"/>
      <c r="AGB12" s="67"/>
      <c r="AGC12" s="67"/>
      <c r="AGD12" s="67"/>
      <c r="AGE12" s="67"/>
      <c r="AGF12" s="67"/>
      <c r="AGG12" s="67"/>
      <c r="AGH12" s="67"/>
      <c r="AGI12" s="67"/>
      <c r="AGJ12" s="67"/>
      <c r="AGK12" s="67"/>
      <c r="AGL12" s="67"/>
      <c r="AGM12" s="67"/>
      <c r="AGN12" s="67"/>
      <c r="AGO12" s="67"/>
      <c r="AGP12" s="67"/>
      <c r="AGQ12" s="67"/>
      <c r="AGR12" s="67"/>
      <c r="AGS12" s="67"/>
      <c r="AGT12" s="67"/>
      <c r="AGU12" s="67"/>
      <c r="AGV12" s="67"/>
      <c r="AGW12" s="67"/>
      <c r="AGX12" s="67"/>
      <c r="AGY12" s="67"/>
      <c r="AGZ12" s="67"/>
      <c r="AHA12" s="67"/>
      <c r="AHB12" s="67"/>
      <c r="AHC12" s="67"/>
      <c r="AHD12" s="67"/>
      <c r="AHE12" s="67"/>
      <c r="AHF12" s="67"/>
      <c r="AHG12" s="67"/>
      <c r="AHH12" s="67"/>
      <c r="AHI12" s="67"/>
      <c r="AHJ12" s="67"/>
      <c r="AHK12" s="67"/>
      <c r="AHL12" s="67"/>
      <c r="AHM12" s="67"/>
      <c r="AHN12" s="67"/>
      <c r="AHO12" s="67"/>
      <c r="AHP12" s="67"/>
      <c r="AHQ12" s="67"/>
      <c r="AHR12" s="67"/>
      <c r="AHS12" s="67"/>
      <c r="AHT12" s="67"/>
      <c r="AHU12" s="67"/>
      <c r="AHV12" s="67"/>
      <c r="AHW12" s="67"/>
      <c r="AHX12" s="67"/>
      <c r="AHY12" s="67"/>
      <c r="AHZ12" s="67"/>
      <c r="AIA12" s="67"/>
      <c r="AIB12" s="67"/>
      <c r="AIC12" s="67"/>
      <c r="AID12" s="67"/>
      <c r="AIE12" s="67"/>
      <c r="AIF12" s="67"/>
      <c r="AIG12" s="67"/>
      <c r="AIH12" s="67"/>
      <c r="AII12" s="67"/>
      <c r="AIJ12" s="67"/>
      <c r="AIK12" s="67"/>
      <c r="AIL12" s="67"/>
      <c r="AIM12" s="67"/>
      <c r="AIN12" s="67"/>
      <c r="AIO12" s="67"/>
      <c r="AIP12" s="67"/>
      <c r="AIQ12" s="67"/>
      <c r="AIR12" s="67"/>
      <c r="AIS12" s="67"/>
      <c r="AIT12" s="67"/>
      <c r="AIU12" s="67"/>
      <c r="AIV12" s="67"/>
      <c r="AIW12" s="67"/>
      <c r="AIX12" s="67"/>
      <c r="AIY12" s="67"/>
      <c r="AIZ12" s="67"/>
      <c r="AJA12" s="67"/>
      <c r="AJB12" s="67"/>
      <c r="AJC12" s="67"/>
      <c r="AJD12" s="67"/>
      <c r="AJE12" s="67"/>
      <c r="AJF12" s="67"/>
      <c r="AJG12" s="67"/>
      <c r="AJH12" s="67"/>
      <c r="AJI12" s="67"/>
      <c r="AJJ12" s="67"/>
      <c r="AJK12" s="67"/>
      <c r="AJL12" s="67"/>
      <c r="AJM12" s="67"/>
      <c r="AJN12" s="67"/>
      <c r="AJO12" s="67"/>
      <c r="AJP12" s="67"/>
      <c r="AJQ12" s="67"/>
      <c r="AJR12" s="67"/>
      <c r="AJS12" s="67"/>
      <c r="AJT12" s="67"/>
      <c r="AJU12" s="67"/>
      <c r="AJV12" s="67"/>
      <c r="AJW12" s="67"/>
      <c r="AJX12" s="67"/>
      <c r="AJY12" s="67"/>
      <c r="AJZ12" s="67"/>
      <c r="AKA12" s="67"/>
      <c r="AKB12" s="67"/>
      <c r="AKC12" s="67"/>
      <c r="AKD12" s="67"/>
      <c r="AKE12" s="67"/>
      <c r="AKF12" s="67"/>
      <c r="AKG12" s="67"/>
      <c r="AKH12" s="67"/>
      <c r="AKI12" s="67"/>
      <c r="AKJ12" s="67"/>
      <c r="AKK12" s="67"/>
      <c r="AKL12" s="67"/>
      <c r="AKM12" s="67"/>
      <c r="AKN12" s="67"/>
      <c r="AKO12" s="67"/>
      <c r="AKP12" s="67"/>
      <c r="AKQ12" s="67"/>
      <c r="AKR12" s="67"/>
      <c r="AKS12" s="67"/>
      <c r="AKT12" s="67"/>
      <c r="AKU12" s="67"/>
      <c r="AKV12" s="67"/>
      <c r="AKW12" s="67"/>
      <c r="AKX12" s="67"/>
      <c r="AKY12" s="67"/>
      <c r="AKZ12" s="67"/>
      <c r="ALA12" s="67"/>
      <c r="ALB12" s="67"/>
      <c r="ALC12" s="67"/>
      <c r="ALD12" s="67"/>
      <c r="ALE12" s="67"/>
      <c r="ALF12" s="67"/>
      <c r="ALG12" s="67"/>
      <c r="ALH12" s="67"/>
      <c r="ALI12" s="67"/>
      <c r="ALJ12" s="67"/>
      <c r="ALK12" s="67"/>
      <c r="ALL12" s="67"/>
      <c r="ALM12" s="67"/>
      <c r="ALN12" s="67"/>
      <c r="ALO12" s="67"/>
      <c r="ALP12" s="67"/>
      <c r="ALQ12" s="67"/>
      <c r="ALR12" s="67"/>
      <c r="ALS12" s="67"/>
      <c r="ALT12" s="67"/>
      <c r="ALU12" s="67"/>
      <c r="ALV12" s="67"/>
      <c r="ALW12" s="67"/>
      <c r="ALX12" s="67"/>
      <c r="ALY12" s="67"/>
      <c r="ALZ12" s="67"/>
      <c r="AMA12" s="67"/>
      <c r="AMB12" s="67"/>
      <c r="AMC12" s="67"/>
      <c r="AMD12" s="67"/>
      <c r="AME12" s="67"/>
      <c r="AMF12" s="67"/>
      <c r="AMG12" s="67"/>
      <c r="AMH12" s="67"/>
      <c r="AMI12" s="67"/>
      <c r="AMJ12" s="67"/>
    </row>
    <row r="13" spans="1:1024" customFormat="1" ht="141.75" customHeight="1">
      <c r="A13" s="183" t="s">
        <v>3699</v>
      </c>
      <c r="B13" s="12" t="s">
        <v>3700</v>
      </c>
      <c r="C13" s="12" t="s">
        <v>3702</v>
      </c>
      <c r="D13" s="30">
        <v>46143</v>
      </c>
      <c r="E13" s="30">
        <v>47603</v>
      </c>
      <c r="F13" s="223" t="s">
        <v>3701</v>
      </c>
      <c r="G13" s="169" t="s">
        <v>3705</v>
      </c>
      <c r="H13" s="169" t="s">
        <v>3703</v>
      </c>
      <c r="I13" s="169" t="s">
        <v>3704</v>
      </c>
      <c r="J13" s="68"/>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c r="IW13" s="67"/>
      <c r="IX13" s="67"/>
      <c r="IY13" s="67"/>
      <c r="IZ13" s="67"/>
      <c r="JA13" s="67"/>
      <c r="JB13" s="67"/>
      <c r="JC13" s="67"/>
      <c r="JD13" s="67"/>
      <c r="JE13" s="67"/>
      <c r="JF13" s="67"/>
      <c r="JG13" s="67"/>
      <c r="JH13" s="67"/>
      <c r="JI13" s="67"/>
      <c r="JJ13" s="67"/>
      <c r="JK13" s="67"/>
      <c r="JL13" s="67"/>
      <c r="JM13" s="67"/>
      <c r="JN13" s="67"/>
      <c r="JO13" s="67"/>
      <c r="JP13" s="67"/>
      <c r="JQ13" s="67"/>
      <c r="JR13" s="67"/>
      <c r="JS13" s="67"/>
      <c r="JT13" s="67"/>
      <c r="JU13" s="67"/>
      <c r="JV13" s="67"/>
      <c r="JW13" s="67"/>
      <c r="JX13" s="67"/>
      <c r="JY13" s="67"/>
      <c r="JZ13" s="67"/>
      <c r="KA13" s="67"/>
      <c r="KB13" s="67"/>
      <c r="KC13" s="67"/>
      <c r="KD13" s="67"/>
      <c r="KE13" s="67"/>
      <c r="KF13" s="67"/>
      <c r="KG13" s="67"/>
      <c r="KH13" s="67"/>
      <c r="KI13" s="67"/>
      <c r="KJ13" s="67"/>
      <c r="KK13" s="67"/>
      <c r="KL13" s="67"/>
      <c r="KM13" s="67"/>
      <c r="KN13" s="67"/>
      <c r="KO13" s="67"/>
      <c r="KP13" s="67"/>
      <c r="KQ13" s="67"/>
      <c r="KR13" s="67"/>
      <c r="KS13" s="67"/>
      <c r="KT13" s="67"/>
      <c r="KU13" s="67"/>
      <c r="KV13" s="67"/>
      <c r="KW13" s="67"/>
      <c r="KX13" s="67"/>
      <c r="KY13" s="67"/>
      <c r="KZ13" s="67"/>
      <c r="LA13" s="67"/>
      <c r="LB13" s="67"/>
      <c r="LC13" s="67"/>
      <c r="LD13" s="67"/>
      <c r="LE13" s="67"/>
      <c r="LF13" s="67"/>
      <c r="LG13" s="67"/>
      <c r="LH13" s="67"/>
      <c r="LI13" s="67"/>
      <c r="LJ13" s="67"/>
      <c r="LK13" s="67"/>
      <c r="LL13" s="67"/>
      <c r="LM13" s="67"/>
      <c r="LN13" s="67"/>
      <c r="LO13" s="67"/>
      <c r="LP13" s="67"/>
      <c r="LQ13" s="67"/>
      <c r="LR13" s="67"/>
      <c r="LS13" s="67"/>
      <c r="LT13" s="67"/>
      <c r="LU13" s="67"/>
      <c r="LV13" s="67"/>
      <c r="LW13" s="67"/>
      <c r="LX13" s="67"/>
      <c r="LY13" s="67"/>
      <c r="LZ13" s="67"/>
      <c r="MA13" s="67"/>
      <c r="MB13" s="67"/>
      <c r="MC13" s="67"/>
      <c r="MD13" s="67"/>
      <c r="ME13" s="67"/>
      <c r="MF13" s="67"/>
      <c r="MG13" s="67"/>
      <c r="MH13" s="67"/>
      <c r="MI13" s="67"/>
      <c r="MJ13" s="67"/>
      <c r="MK13" s="67"/>
      <c r="ML13" s="67"/>
      <c r="MM13" s="67"/>
      <c r="MN13" s="67"/>
      <c r="MO13" s="67"/>
      <c r="MP13" s="67"/>
      <c r="MQ13" s="67"/>
      <c r="MR13" s="67"/>
      <c r="MS13" s="67"/>
      <c r="MT13" s="67"/>
      <c r="MU13" s="67"/>
      <c r="MV13" s="67"/>
      <c r="MW13" s="67"/>
      <c r="MX13" s="67"/>
      <c r="MY13" s="67"/>
      <c r="MZ13" s="67"/>
      <c r="NA13" s="67"/>
      <c r="NB13" s="67"/>
      <c r="NC13" s="67"/>
      <c r="ND13" s="67"/>
      <c r="NE13" s="67"/>
      <c r="NF13" s="67"/>
      <c r="NG13" s="67"/>
      <c r="NH13" s="67"/>
      <c r="NI13" s="67"/>
      <c r="NJ13" s="67"/>
      <c r="NK13" s="67"/>
      <c r="NL13" s="67"/>
      <c r="NM13" s="67"/>
      <c r="NN13" s="67"/>
      <c r="NO13" s="67"/>
      <c r="NP13" s="67"/>
      <c r="NQ13" s="67"/>
      <c r="NR13" s="67"/>
      <c r="NS13" s="67"/>
      <c r="NT13" s="67"/>
      <c r="NU13" s="67"/>
      <c r="NV13" s="67"/>
      <c r="NW13" s="67"/>
      <c r="NX13" s="67"/>
      <c r="NY13" s="67"/>
      <c r="NZ13" s="67"/>
      <c r="OA13" s="67"/>
      <c r="OB13" s="67"/>
      <c r="OC13" s="67"/>
      <c r="OD13" s="67"/>
      <c r="OE13" s="67"/>
      <c r="OF13" s="67"/>
      <c r="OG13" s="67"/>
      <c r="OH13" s="67"/>
      <c r="OI13" s="67"/>
      <c r="OJ13" s="67"/>
      <c r="OK13" s="67"/>
      <c r="OL13" s="67"/>
      <c r="OM13" s="67"/>
      <c r="ON13" s="67"/>
      <c r="OO13" s="67"/>
      <c r="OP13" s="67"/>
      <c r="OQ13" s="67"/>
      <c r="OR13" s="67"/>
      <c r="OS13" s="67"/>
      <c r="OT13" s="67"/>
      <c r="OU13" s="67"/>
      <c r="OV13" s="67"/>
      <c r="OW13" s="67"/>
      <c r="OX13" s="67"/>
      <c r="OY13" s="67"/>
      <c r="OZ13" s="67"/>
      <c r="PA13" s="67"/>
      <c r="PB13" s="67"/>
      <c r="PC13" s="67"/>
      <c r="PD13" s="67"/>
      <c r="PE13" s="67"/>
      <c r="PF13" s="67"/>
      <c r="PG13" s="67"/>
      <c r="PH13" s="67"/>
      <c r="PI13" s="67"/>
      <c r="PJ13" s="67"/>
      <c r="PK13" s="67"/>
      <c r="PL13" s="67"/>
      <c r="PM13" s="67"/>
      <c r="PN13" s="67"/>
      <c r="PO13" s="67"/>
      <c r="PP13" s="67"/>
      <c r="PQ13" s="67"/>
      <c r="PR13" s="67"/>
      <c r="PS13" s="67"/>
      <c r="PT13" s="67"/>
      <c r="PU13" s="67"/>
      <c r="PV13" s="67"/>
      <c r="PW13" s="67"/>
      <c r="PX13" s="67"/>
      <c r="PY13" s="67"/>
      <c r="PZ13" s="67"/>
      <c r="QA13" s="67"/>
      <c r="QB13" s="67"/>
      <c r="QC13" s="67"/>
      <c r="QD13" s="67"/>
      <c r="QE13" s="67"/>
      <c r="QF13" s="67"/>
      <c r="QG13" s="67"/>
      <c r="QH13" s="67"/>
      <c r="QI13" s="67"/>
      <c r="QJ13" s="67"/>
      <c r="QK13" s="67"/>
      <c r="QL13" s="67"/>
      <c r="QM13" s="67"/>
      <c r="QN13" s="67"/>
      <c r="QO13" s="67"/>
      <c r="QP13" s="67"/>
      <c r="QQ13" s="67"/>
      <c r="QR13" s="67"/>
      <c r="QS13" s="67"/>
      <c r="QT13" s="67"/>
      <c r="QU13" s="67"/>
      <c r="QV13" s="67"/>
      <c r="QW13" s="67"/>
      <c r="QX13" s="67"/>
      <c r="QY13" s="67"/>
      <c r="QZ13" s="67"/>
      <c r="RA13" s="67"/>
      <c r="RB13" s="67"/>
      <c r="RC13" s="67"/>
      <c r="RD13" s="67"/>
      <c r="RE13" s="67"/>
      <c r="RF13" s="67"/>
      <c r="RG13" s="67"/>
      <c r="RH13" s="67"/>
      <c r="RI13" s="67"/>
      <c r="RJ13" s="67"/>
      <c r="RK13" s="67"/>
      <c r="RL13" s="67"/>
      <c r="RM13" s="67"/>
      <c r="RN13" s="67"/>
      <c r="RO13" s="67"/>
      <c r="RP13" s="67"/>
      <c r="RQ13" s="67"/>
      <c r="RR13" s="67"/>
      <c r="RS13" s="67"/>
      <c r="RT13" s="67"/>
      <c r="RU13" s="67"/>
      <c r="RV13" s="67"/>
      <c r="RW13" s="67"/>
      <c r="RX13" s="67"/>
      <c r="RY13" s="67"/>
      <c r="RZ13" s="67"/>
      <c r="SA13" s="67"/>
      <c r="SB13" s="67"/>
      <c r="SC13" s="67"/>
      <c r="SD13" s="67"/>
      <c r="SE13" s="67"/>
      <c r="SF13" s="67"/>
      <c r="SG13" s="67"/>
      <c r="SH13" s="67"/>
      <c r="SI13" s="67"/>
      <c r="SJ13" s="67"/>
      <c r="SK13" s="67"/>
      <c r="SL13" s="67"/>
      <c r="SM13" s="67"/>
      <c r="SN13" s="67"/>
      <c r="SO13" s="67"/>
      <c r="SP13" s="67"/>
      <c r="SQ13" s="67"/>
      <c r="SR13" s="67"/>
      <c r="SS13" s="67"/>
      <c r="ST13" s="67"/>
      <c r="SU13" s="67"/>
      <c r="SV13" s="67"/>
      <c r="SW13" s="67"/>
      <c r="SX13" s="67"/>
      <c r="SY13" s="67"/>
      <c r="SZ13" s="67"/>
      <c r="TA13" s="67"/>
      <c r="TB13" s="67"/>
      <c r="TC13" s="67"/>
      <c r="TD13" s="67"/>
      <c r="TE13" s="67"/>
      <c r="TF13" s="67"/>
      <c r="TG13" s="67"/>
      <c r="TH13" s="67"/>
      <c r="TI13" s="67"/>
      <c r="TJ13" s="67"/>
      <c r="TK13" s="67"/>
      <c r="TL13" s="67"/>
      <c r="TM13" s="67"/>
      <c r="TN13" s="67"/>
      <c r="TO13" s="67"/>
      <c r="TP13" s="67"/>
      <c r="TQ13" s="67"/>
      <c r="TR13" s="67"/>
      <c r="TS13" s="67"/>
      <c r="TT13" s="67"/>
      <c r="TU13" s="67"/>
      <c r="TV13" s="67"/>
      <c r="TW13" s="67"/>
      <c r="TX13" s="67"/>
      <c r="TY13" s="67"/>
      <c r="TZ13" s="67"/>
      <c r="UA13" s="67"/>
      <c r="UB13" s="67"/>
      <c r="UC13" s="67"/>
      <c r="UD13" s="67"/>
      <c r="UE13" s="67"/>
      <c r="UF13" s="67"/>
      <c r="UG13" s="67"/>
      <c r="UH13" s="67"/>
      <c r="UI13" s="67"/>
      <c r="UJ13" s="67"/>
      <c r="UK13" s="67"/>
      <c r="UL13" s="67"/>
      <c r="UM13" s="67"/>
      <c r="UN13" s="67"/>
      <c r="UO13" s="67"/>
      <c r="UP13" s="67"/>
      <c r="UQ13" s="67"/>
      <c r="UR13" s="67"/>
      <c r="US13" s="67"/>
      <c r="UT13" s="67"/>
      <c r="UU13" s="67"/>
      <c r="UV13" s="67"/>
      <c r="UW13" s="67"/>
      <c r="UX13" s="67"/>
      <c r="UY13" s="67"/>
      <c r="UZ13" s="67"/>
      <c r="VA13" s="67"/>
      <c r="VB13" s="67"/>
      <c r="VC13" s="67"/>
      <c r="VD13" s="67"/>
      <c r="VE13" s="67"/>
      <c r="VF13" s="67"/>
      <c r="VG13" s="67"/>
      <c r="VH13" s="67"/>
      <c r="VI13" s="67"/>
      <c r="VJ13" s="67"/>
      <c r="VK13" s="67"/>
      <c r="VL13" s="67"/>
      <c r="VM13" s="67"/>
      <c r="VN13" s="67"/>
      <c r="VO13" s="67"/>
      <c r="VP13" s="67"/>
      <c r="VQ13" s="67"/>
      <c r="VR13" s="67"/>
      <c r="VS13" s="67"/>
      <c r="VT13" s="67"/>
      <c r="VU13" s="67"/>
      <c r="VV13" s="67"/>
      <c r="VW13" s="67"/>
      <c r="VX13" s="67"/>
      <c r="VY13" s="67"/>
      <c r="VZ13" s="67"/>
      <c r="WA13" s="67"/>
      <c r="WB13" s="67"/>
      <c r="WC13" s="67"/>
      <c r="WD13" s="67"/>
      <c r="WE13" s="67"/>
      <c r="WF13" s="67"/>
      <c r="WG13" s="67"/>
      <c r="WH13" s="67"/>
      <c r="WI13" s="67"/>
      <c r="WJ13" s="67"/>
      <c r="WK13" s="67"/>
      <c r="WL13" s="67"/>
      <c r="WM13" s="67"/>
      <c r="WN13" s="67"/>
      <c r="WO13" s="67"/>
      <c r="WP13" s="67"/>
      <c r="WQ13" s="67"/>
      <c r="WR13" s="67"/>
      <c r="WS13" s="67"/>
      <c r="WT13" s="67"/>
      <c r="WU13" s="67"/>
      <c r="WV13" s="67"/>
      <c r="WW13" s="67"/>
      <c r="WX13" s="67"/>
      <c r="WY13" s="67"/>
      <c r="WZ13" s="67"/>
      <c r="XA13" s="67"/>
      <c r="XB13" s="67"/>
      <c r="XC13" s="67"/>
      <c r="XD13" s="67"/>
      <c r="XE13" s="67"/>
      <c r="XF13" s="67"/>
      <c r="XG13" s="67"/>
      <c r="XH13" s="67"/>
      <c r="XI13" s="67"/>
      <c r="XJ13" s="67"/>
      <c r="XK13" s="67"/>
      <c r="XL13" s="67"/>
      <c r="XM13" s="67"/>
      <c r="XN13" s="67"/>
      <c r="XO13" s="67"/>
      <c r="XP13" s="67"/>
      <c r="XQ13" s="67"/>
      <c r="XR13" s="67"/>
      <c r="XS13" s="67"/>
      <c r="XT13" s="67"/>
      <c r="XU13" s="67"/>
      <c r="XV13" s="67"/>
      <c r="XW13" s="67"/>
      <c r="XX13" s="67"/>
      <c r="XY13" s="67"/>
      <c r="XZ13" s="67"/>
      <c r="YA13" s="67"/>
      <c r="YB13" s="67"/>
      <c r="YC13" s="67"/>
      <c r="YD13" s="67"/>
      <c r="YE13" s="67"/>
      <c r="YF13" s="67"/>
      <c r="YG13" s="67"/>
      <c r="YH13" s="67"/>
      <c r="YI13" s="67"/>
      <c r="YJ13" s="67"/>
      <c r="YK13" s="67"/>
      <c r="YL13" s="67"/>
      <c r="YM13" s="67"/>
      <c r="YN13" s="67"/>
      <c r="YO13" s="67"/>
      <c r="YP13" s="67"/>
      <c r="YQ13" s="67"/>
      <c r="YR13" s="67"/>
      <c r="YS13" s="67"/>
      <c r="YT13" s="67"/>
      <c r="YU13" s="67"/>
      <c r="YV13" s="67"/>
      <c r="YW13" s="67"/>
      <c r="YX13" s="67"/>
      <c r="YY13" s="67"/>
      <c r="YZ13" s="67"/>
      <c r="ZA13" s="67"/>
      <c r="ZB13" s="67"/>
      <c r="ZC13" s="67"/>
      <c r="ZD13" s="67"/>
      <c r="ZE13" s="67"/>
      <c r="ZF13" s="67"/>
      <c r="ZG13" s="67"/>
      <c r="ZH13" s="67"/>
      <c r="ZI13" s="67"/>
      <c r="ZJ13" s="67"/>
      <c r="ZK13" s="67"/>
      <c r="ZL13" s="67"/>
      <c r="ZM13" s="67"/>
      <c r="ZN13" s="67"/>
      <c r="ZO13" s="67"/>
      <c r="ZP13" s="67"/>
      <c r="ZQ13" s="67"/>
      <c r="ZR13" s="67"/>
      <c r="ZS13" s="67"/>
      <c r="ZT13" s="67"/>
      <c r="ZU13" s="67"/>
      <c r="ZV13" s="67"/>
      <c r="ZW13" s="67"/>
      <c r="ZX13" s="67"/>
      <c r="ZY13" s="67"/>
      <c r="ZZ13" s="67"/>
      <c r="AAA13" s="67"/>
      <c r="AAB13" s="67"/>
      <c r="AAC13" s="67"/>
      <c r="AAD13" s="67"/>
      <c r="AAE13" s="67"/>
      <c r="AAF13" s="67"/>
      <c r="AAG13" s="67"/>
      <c r="AAH13" s="67"/>
      <c r="AAI13" s="67"/>
      <c r="AAJ13" s="67"/>
      <c r="AAK13" s="67"/>
      <c r="AAL13" s="67"/>
      <c r="AAM13" s="67"/>
      <c r="AAN13" s="67"/>
      <c r="AAO13" s="67"/>
      <c r="AAP13" s="67"/>
      <c r="AAQ13" s="67"/>
      <c r="AAR13" s="67"/>
      <c r="AAS13" s="67"/>
      <c r="AAT13" s="67"/>
      <c r="AAU13" s="67"/>
      <c r="AAV13" s="67"/>
      <c r="AAW13" s="67"/>
      <c r="AAX13" s="67"/>
      <c r="AAY13" s="67"/>
      <c r="AAZ13" s="67"/>
      <c r="ABA13" s="67"/>
      <c r="ABB13" s="67"/>
      <c r="ABC13" s="67"/>
      <c r="ABD13" s="67"/>
      <c r="ABE13" s="67"/>
      <c r="ABF13" s="67"/>
      <c r="ABG13" s="67"/>
      <c r="ABH13" s="67"/>
      <c r="ABI13" s="67"/>
      <c r="ABJ13" s="67"/>
      <c r="ABK13" s="67"/>
      <c r="ABL13" s="67"/>
      <c r="ABM13" s="67"/>
      <c r="ABN13" s="67"/>
      <c r="ABO13" s="67"/>
      <c r="ABP13" s="67"/>
      <c r="ABQ13" s="67"/>
      <c r="ABR13" s="67"/>
      <c r="ABS13" s="67"/>
      <c r="ABT13" s="67"/>
      <c r="ABU13" s="67"/>
      <c r="ABV13" s="67"/>
      <c r="ABW13" s="67"/>
      <c r="ABX13" s="67"/>
      <c r="ABY13" s="67"/>
      <c r="ABZ13" s="67"/>
      <c r="ACA13" s="67"/>
      <c r="ACB13" s="67"/>
      <c r="ACC13" s="67"/>
      <c r="ACD13" s="67"/>
      <c r="ACE13" s="67"/>
      <c r="ACF13" s="67"/>
      <c r="ACG13" s="67"/>
      <c r="ACH13" s="67"/>
      <c r="ACI13" s="67"/>
      <c r="ACJ13" s="67"/>
      <c r="ACK13" s="67"/>
      <c r="ACL13" s="67"/>
      <c r="ACM13" s="67"/>
      <c r="ACN13" s="67"/>
      <c r="ACO13" s="67"/>
      <c r="ACP13" s="67"/>
      <c r="ACQ13" s="67"/>
      <c r="ACR13" s="67"/>
      <c r="ACS13" s="67"/>
      <c r="ACT13" s="67"/>
      <c r="ACU13" s="67"/>
      <c r="ACV13" s="67"/>
      <c r="ACW13" s="67"/>
      <c r="ACX13" s="67"/>
      <c r="ACY13" s="67"/>
      <c r="ACZ13" s="67"/>
      <c r="ADA13" s="67"/>
      <c r="ADB13" s="67"/>
      <c r="ADC13" s="67"/>
      <c r="ADD13" s="67"/>
      <c r="ADE13" s="67"/>
      <c r="ADF13" s="67"/>
      <c r="ADG13" s="67"/>
      <c r="ADH13" s="67"/>
      <c r="ADI13" s="67"/>
      <c r="ADJ13" s="67"/>
      <c r="ADK13" s="67"/>
      <c r="ADL13" s="67"/>
      <c r="ADM13" s="67"/>
      <c r="ADN13" s="67"/>
      <c r="ADO13" s="67"/>
      <c r="ADP13" s="67"/>
      <c r="ADQ13" s="67"/>
      <c r="ADR13" s="67"/>
      <c r="ADS13" s="67"/>
      <c r="ADT13" s="67"/>
      <c r="ADU13" s="67"/>
      <c r="ADV13" s="67"/>
      <c r="ADW13" s="67"/>
      <c r="ADX13" s="67"/>
      <c r="ADY13" s="67"/>
      <c r="ADZ13" s="67"/>
      <c r="AEA13" s="67"/>
      <c r="AEB13" s="67"/>
      <c r="AEC13" s="67"/>
      <c r="AED13" s="67"/>
      <c r="AEE13" s="67"/>
      <c r="AEF13" s="67"/>
      <c r="AEG13" s="67"/>
      <c r="AEH13" s="67"/>
      <c r="AEI13" s="67"/>
      <c r="AEJ13" s="67"/>
      <c r="AEK13" s="67"/>
      <c r="AEL13" s="67"/>
      <c r="AEM13" s="67"/>
      <c r="AEN13" s="67"/>
      <c r="AEO13" s="67"/>
      <c r="AEP13" s="67"/>
      <c r="AEQ13" s="67"/>
      <c r="AER13" s="67"/>
      <c r="AES13" s="67"/>
      <c r="AET13" s="67"/>
      <c r="AEU13" s="67"/>
      <c r="AEV13" s="67"/>
      <c r="AEW13" s="67"/>
      <c r="AEX13" s="67"/>
      <c r="AEY13" s="67"/>
      <c r="AEZ13" s="67"/>
      <c r="AFA13" s="67"/>
      <c r="AFB13" s="67"/>
      <c r="AFC13" s="67"/>
      <c r="AFD13" s="67"/>
      <c r="AFE13" s="67"/>
      <c r="AFF13" s="67"/>
      <c r="AFG13" s="67"/>
      <c r="AFH13" s="67"/>
      <c r="AFI13" s="67"/>
      <c r="AFJ13" s="67"/>
      <c r="AFK13" s="67"/>
      <c r="AFL13" s="67"/>
      <c r="AFM13" s="67"/>
      <c r="AFN13" s="67"/>
      <c r="AFO13" s="67"/>
      <c r="AFP13" s="67"/>
      <c r="AFQ13" s="67"/>
      <c r="AFR13" s="67"/>
      <c r="AFS13" s="67"/>
      <c r="AFT13" s="67"/>
      <c r="AFU13" s="67"/>
      <c r="AFV13" s="67"/>
      <c r="AFW13" s="67"/>
      <c r="AFX13" s="67"/>
      <c r="AFY13" s="67"/>
      <c r="AFZ13" s="67"/>
      <c r="AGA13" s="67"/>
      <c r="AGB13" s="67"/>
      <c r="AGC13" s="67"/>
      <c r="AGD13" s="67"/>
      <c r="AGE13" s="67"/>
      <c r="AGF13" s="67"/>
      <c r="AGG13" s="67"/>
      <c r="AGH13" s="67"/>
      <c r="AGI13" s="67"/>
      <c r="AGJ13" s="67"/>
      <c r="AGK13" s="67"/>
      <c r="AGL13" s="67"/>
      <c r="AGM13" s="67"/>
      <c r="AGN13" s="67"/>
      <c r="AGO13" s="67"/>
      <c r="AGP13" s="67"/>
      <c r="AGQ13" s="67"/>
      <c r="AGR13" s="67"/>
      <c r="AGS13" s="67"/>
      <c r="AGT13" s="67"/>
      <c r="AGU13" s="67"/>
      <c r="AGV13" s="67"/>
      <c r="AGW13" s="67"/>
      <c r="AGX13" s="67"/>
      <c r="AGY13" s="67"/>
      <c r="AGZ13" s="67"/>
      <c r="AHA13" s="67"/>
      <c r="AHB13" s="67"/>
      <c r="AHC13" s="67"/>
      <c r="AHD13" s="67"/>
      <c r="AHE13" s="67"/>
      <c r="AHF13" s="67"/>
      <c r="AHG13" s="67"/>
      <c r="AHH13" s="67"/>
      <c r="AHI13" s="67"/>
      <c r="AHJ13" s="67"/>
      <c r="AHK13" s="67"/>
      <c r="AHL13" s="67"/>
      <c r="AHM13" s="67"/>
      <c r="AHN13" s="67"/>
      <c r="AHO13" s="67"/>
      <c r="AHP13" s="67"/>
      <c r="AHQ13" s="67"/>
      <c r="AHR13" s="67"/>
      <c r="AHS13" s="67"/>
      <c r="AHT13" s="67"/>
      <c r="AHU13" s="67"/>
      <c r="AHV13" s="67"/>
      <c r="AHW13" s="67"/>
      <c r="AHX13" s="67"/>
      <c r="AHY13" s="67"/>
      <c r="AHZ13" s="67"/>
      <c r="AIA13" s="67"/>
      <c r="AIB13" s="67"/>
      <c r="AIC13" s="67"/>
      <c r="AID13" s="67"/>
      <c r="AIE13" s="67"/>
      <c r="AIF13" s="67"/>
      <c r="AIG13" s="67"/>
      <c r="AIH13" s="67"/>
      <c r="AII13" s="67"/>
      <c r="AIJ13" s="67"/>
      <c r="AIK13" s="67"/>
      <c r="AIL13" s="67"/>
      <c r="AIM13" s="67"/>
      <c r="AIN13" s="67"/>
      <c r="AIO13" s="67"/>
      <c r="AIP13" s="67"/>
      <c r="AIQ13" s="67"/>
      <c r="AIR13" s="67"/>
      <c r="AIS13" s="67"/>
      <c r="AIT13" s="67"/>
      <c r="AIU13" s="67"/>
      <c r="AIV13" s="67"/>
      <c r="AIW13" s="67"/>
      <c r="AIX13" s="67"/>
      <c r="AIY13" s="67"/>
      <c r="AIZ13" s="67"/>
      <c r="AJA13" s="67"/>
      <c r="AJB13" s="67"/>
      <c r="AJC13" s="67"/>
      <c r="AJD13" s="67"/>
      <c r="AJE13" s="67"/>
      <c r="AJF13" s="67"/>
      <c r="AJG13" s="67"/>
      <c r="AJH13" s="67"/>
      <c r="AJI13" s="67"/>
      <c r="AJJ13" s="67"/>
      <c r="AJK13" s="67"/>
      <c r="AJL13" s="67"/>
      <c r="AJM13" s="67"/>
      <c r="AJN13" s="67"/>
      <c r="AJO13" s="67"/>
      <c r="AJP13" s="67"/>
      <c r="AJQ13" s="67"/>
      <c r="AJR13" s="67"/>
      <c r="AJS13" s="67"/>
      <c r="AJT13" s="67"/>
      <c r="AJU13" s="67"/>
      <c r="AJV13" s="67"/>
      <c r="AJW13" s="67"/>
      <c r="AJX13" s="67"/>
      <c r="AJY13" s="67"/>
      <c r="AJZ13" s="67"/>
      <c r="AKA13" s="67"/>
      <c r="AKB13" s="67"/>
      <c r="AKC13" s="67"/>
      <c r="AKD13" s="67"/>
      <c r="AKE13" s="67"/>
      <c r="AKF13" s="67"/>
      <c r="AKG13" s="67"/>
      <c r="AKH13" s="67"/>
      <c r="AKI13" s="67"/>
      <c r="AKJ13" s="67"/>
      <c r="AKK13" s="67"/>
      <c r="AKL13" s="67"/>
      <c r="AKM13" s="67"/>
      <c r="AKN13" s="67"/>
      <c r="AKO13" s="67"/>
      <c r="AKP13" s="67"/>
      <c r="AKQ13" s="67"/>
      <c r="AKR13" s="67"/>
      <c r="AKS13" s="67"/>
      <c r="AKT13" s="67"/>
      <c r="AKU13" s="67"/>
      <c r="AKV13" s="67"/>
      <c r="AKW13" s="67"/>
      <c r="AKX13" s="67"/>
      <c r="AKY13" s="67"/>
      <c r="AKZ13" s="67"/>
      <c r="ALA13" s="67"/>
      <c r="ALB13" s="67"/>
      <c r="ALC13" s="67"/>
      <c r="ALD13" s="67"/>
      <c r="ALE13" s="67"/>
      <c r="ALF13" s="67"/>
      <c r="ALG13" s="67"/>
      <c r="ALH13" s="67"/>
      <c r="ALI13" s="67"/>
      <c r="ALJ13" s="67"/>
      <c r="ALK13" s="67"/>
      <c r="ALL13" s="67"/>
      <c r="ALM13" s="67"/>
      <c r="ALN13" s="67"/>
      <c r="ALO13" s="67"/>
      <c r="ALP13" s="67"/>
      <c r="ALQ13" s="67"/>
      <c r="ALR13" s="67"/>
      <c r="ALS13" s="67"/>
      <c r="ALT13" s="67"/>
      <c r="ALU13" s="67"/>
      <c r="ALV13" s="67"/>
      <c r="ALW13" s="67"/>
      <c r="ALX13" s="67"/>
      <c r="ALY13" s="67"/>
      <c r="ALZ13" s="67"/>
      <c r="AMA13" s="67"/>
      <c r="AMB13" s="67"/>
      <c r="AMC13" s="67"/>
      <c r="AMD13" s="67"/>
      <c r="AME13" s="67"/>
      <c r="AMF13" s="67"/>
      <c r="AMG13" s="67"/>
      <c r="AMH13" s="67"/>
      <c r="AMI13" s="67"/>
      <c r="AMJ13" s="67"/>
    </row>
    <row r="14" spans="1:1024" ht="141.75" customHeight="1">
      <c r="A14" s="183" t="s">
        <v>60</v>
      </c>
      <c r="B14" s="12" t="s">
        <v>773</v>
      </c>
      <c r="C14" s="12" t="s">
        <v>774</v>
      </c>
      <c r="D14" s="30">
        <v>45170</v>
      </c>
      <c r="E14" s="30">
        <v>46265</v>
      </c>
      <c r="F14" s="80" t="s">
        <v>775</v>
      </c>
      <c r="G14" s="168" t="s">
        <v>776</v>
      </c>
      <c r="H14" s="168" t="s">
        <v>777</v>
      </c>
      <c r="I14" s="169"/>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c r="KC14" s="68"/>
      <c r="KD14" s="68"/>
      <c r="KE14" s="68"/>
      <c r="KF14" s="68"/>
      <c r="KG14" s="68"/>
      <c r="KH14" s="68"/>
      <c r="KI14" s="68"/>
      <c r="KJ14" s="68"/>
      <c r="KK14" s="68"/>
      <c r="KL14" s="68"/>
      <c r="KM14" s="68"/>
      <c r="KN14" s="68"/>
      <c r="KO14" s="68"/>
      <c r="KP14" s="68"/>
      <c r="KQ14" s="68"/>
      <c r="KR14" s="68"/>
      <c r="KS14" s="68"/>
      <c r="KT14" s="68"/>
      <c r="KU14" s="68"/>
      <c r="KV14" s="68"/>
      <c r="KW14" s="68"/>
      <c r="KX14" s="68"/>
      <c r="KY14" s="68"/>
      <c r="KZ14" s="68"/>
      <c r="LA14" s="68"/>
      <c r="LB14" s="68"/>
      <c r="LC14" s="68"/>
      <c r="LD14" s="68"/>
      <c r="LE14" s="68"/>
      <c r="LF14" s="68"/>
      <c r="LG14" s="68"/>
      <c r="LH14" s="68"/>
      <c r="LI14" s="68"/>
      <c r="LJ14" s="68"/>
      <c r="LK14" s="68"/>
      <c r="LL14" s="68"/>
      <c r="LM14" s="68"/>
      <c r="LN14" s="68"/>
      <c r="LO14" s="68"/>
      <c r="LP14" s="68"/>
      <c r="LQ14" s="68"/>
      <c r="LR14" s="68"/>
      <c r="LS14" s="68"/>
      <c r="LT14" s="68"/>
      <c r="LU14" s="68"/>
      <c r="LV14" s="68"/>
      <c r="LW14" s="68"/>
      <c r="LX14" s="68"/>
      <c r="LY14" s="68"/>
      <c r="LZ14" s="68"/>
      <c r="MA14" s="68"/>
      <c r="MB14" s="68"/>
      <c r="MC14" s="68"/>
      <c r="MD14" s="68"/>
      <c r="ME14" s="68"/>
      <c r="MF14" s="68"/>
      <c r="MG14" s="68"/>
      <c r="MH14" s="68"/>
      <c r="MI14" s="68"/>
      <c r="MJ14" s="68"/>
      <c r="MK14" s="68"/>
      <c r="ML14" s="68"/>
      <c r="MM14" s="68"/>
      <c r="MN14" s="68"/>
      <c r="MO14" s="68"/>
      <c r="MP14" s="68"/>
      <c r="MQ14" s="68"/>
      <c r="MR14" s="68"/>
      <c r="MS14" s="68"/>
      <c r="MT14" s="68"/>
      <c r="MU14" s="68"/>
      <c r="MV14" s="68"/>
      <c r="MW14" s="68"/>
      <c r="MX14" s="68"/>
      <c r="MY14" s="68"/>
      <c r="MZ14" s="68"/>
      <c r="NA14" s="68"/>
      <c r="NB14" s="68"/>
      <c r="NC14" s="68"/>
      <c r="ND14" s="68"/>
      <c r="NE14" s="68"/>
      <c r="NF14" s="68"/>
      <c r="NG14" s="68"/>
      <c r="NH14" s="68"/>
      <c r="NI14" s="68"/>
      <c r="NJ14" s="68"/>
      <c r="NK14" s="68"/>
      <c r="NL14" s="68"/>
      <c r="NM14" s="68"/>
      <c r="NN14" s="68"/>
      <c r="NO14" s="68"/>
      <c r="NP14" s="68"/>
      <c r="NQ14" s="68"/>
      <c r="NR14" s="68"/>
      <c r="NS14" s="68"/>
      <c r="NT14" s="68"/>
      <c r="NU14" s="68"/>
      <c r="NV14" s="68"/>
      <c r="NW14" s="68"/>
      <c r="NX14" s="68"/>
      <c r="NY14" s="68"/>
      <c r="NZ14" s="68"/>
      <c r="OA14" s="68"/>
      <c r="OB14" s="68"/>
      <c r="OC14" s="68"/>
      <c r="OD14" s="68"/>
      <c r="OE14" s="68"/>
      <c r="OF14" s="68"/>
      <c r="OG14" s="68"/>
      <c r="OH14" s="68"/>
      <c r="OI14" s="68"/>
      <c r="OJ14" s="68"/>
      <c r="OK14" s="68"/>
      <c r="OL14" s="68"/>
      <c r="OM14" s="68"/>
      <c r="ON14" s="68"/>
      <c r="OO14" s="68"/>
      <c r="OP14" s="68"/>
      <c r="OQ14" s="68"/>
      <c r="OR14" s="68"/>
      <c r="OS14" s="68"/>
      <c r="OT14" s="68"/>
      <c r="OU14" s="68"/>
      <c r="OV14" s="68"/>
      <c r="OW14" s="68"/>
      <c r="OX14" s="68"/>
      <c r="OY14" s="68"/>
      <c r="OZ14" s="68"/>
      <c r="PA14" s="68"/>
      <c r="PB14" s="68"/>
      <c r="PC14" s="68"/>
      <c r="PD14" s="68"/>
      <c r="PE14" s="68"/>
      <c r="PF14" s="68"/>
      <c r="PG14" s="68"/>
      <c r="PH14" s="68"/>
      <c r="PI14" s="68"/>
      <c r="PJ14" s="68"/>
      <c r="PK14" s="68"/>
      <c r="PL14" s="68"/>
      <c r="PM14" s="68"/>
      <c r="PN14" s="68"/>
      <c r="PO14" s="68"/>
      <c r="PP14" s="68"/>
      <c r="PQ14" s="68"/>
      <c r="PR14" s="68"/>
      <c r="PS14" s="68"/>
      <c r="PT14" s="68"/>
      <c r="PU14" s="68"/>
      <c r="PV14" s="68"/>
      <c r="PW14" s="68"/>
      <c r="PX14" s="68"/>
      <c r="PY14" s="68"/>
      <c r="PZ14" s="68"/>
      <c r="QA14" s="68"/>
      <c r="QB14" s="68"/>
      <c r="QC14" s="68"/>
      <c r="QD14" s="68"/>
      <c r="QE14" s="68"/>
      <c r="QF14" s="68"/>
      <c r="QG14" s="68"/>
      <c r="QH14" s="68"/>
      <c r="QI14" s="68"/>
      <c r="QJ14" s="68"/>
      <c r="QK14" s="68"/>
      <c r="QL14" s="68"/>
      <c r="QM14" s="68"/>
      <c r="QN14" s="68"/>
      <c r="QO14" s="68"/>
      <c r="QP14" s="68"/>
      <c r="QQ14" s="68"/>
      <c r="QR14" s="68"/>
      <c r="QS14" s="68"/>
      <c r="QT14" s="68"/>
      <c r="QU14" s="68"/>
      <c r="QV14" s="68"/>
      <c r="QW14" s="68"/>
      <c r="QX14" s="68"/>
      <c r="QY14" s="68"/>
      <c r="QZ14" s="68"/>
      <c r="RA14" s="68"/>
      <c r="RB14" s="68"/>
      <c r="RC14" s="68"/>
      <c r="RD14" s="68"/>
      <c r="RE14" s="68"/>
      <c r="RF14" s="68"/>
      <c r="RG14" s="68"/>
      <c r="RH14" s="68"/>
      <c r="RI14" s="68"/>
      <c r="RJ14" s="68"/>
      <c r="RK14" s="68"/>
      <c r="RL14" s="68"/>
      <c r="RM14" s="68"/>
      <c r="RN14" s="68"/>
      <c r="RO14" s="68"/>
      <c r="RP14" s="68"/>
      <c r="RQ14" s="68"/>
      <c r="RR14" s="68"/>
      <c r="RS14" s="68"/>
      <c r="RT14" s="68"/>
      <c r="RU14" s="68"/>
      <c r="RV14" s="68"/>
      <c r="RW14" s="68"/>
      <c r="RX14" s="68"/>
      <c r="RY14" s="68"/>
      <c r="RZ14" s="68"/>
      <c r="SA14" s="68"/>
      <c r="SB14" s="68"/>
      <c r="SC14" s="68"/>
      <c r="SD14" s="68"/>
      <c r="SE14" s="68"/>
      <c r="SF14" s="68"/>
      <c r="SG14" s="68"/>
      <c r="SH14" s="68"/>
      <c r="SI14" s="68"/>
      <c r="SJ14" s="68"/>
      <c r="SK14" s="68"/>
      <c r="SL14" s="68"/>
      <c r="SM14" s="68"/>
      <c r="SN14" s="68"/>
      <c r="SO14" s="68"/>
      <c r="SP14" s="68"/>
      <c r="SQ14" s="68"/>
      <c r="SR14" s="68"/>
      <c r="SS14" s="68"/>
      <c r="ST14" s="68"/>
      <c r="SU14" s="68"/>
      <c r="SV14" s="68"/>
      <c r="SW14" s="68"/>
      <c r="SX14" s="68"/>
      <c r="SY14" s="68"/>
      <c r="SZ14" s="68"/>
      <c r="TA14" s="68"/>
      <c r="TB14" s="68"/>
      <c r="TC14" s="68"/>
      <c r="TD14" s="68"/>
      <c r="TE14" s="68"/>
      <c r="TF14" s="68"/>
      <c r="TG14" s="68"/>
      <c r="TH14" s="68"/>
      <c r="TI14" s="68"/>
      <c r="TJ14" s="68"/>
      <c r="TK14" s="68"/>
      <c r="TL14" s="68"/>
      <c r="TM14" s="68"/>
      <c r="TN14" s="68"/>
      <c r="TO14" s="68"/>
      <c r="TP14" s="68"/>
      <c r="TQ14" s="68"/>
      <c r="TR14" s="68"/>
      <c r="TS14" s="68"/>
      <c r="TT14" s="68"/>
      <c r="TU14" s="68"/>
      <c r="TV14" s="68"/>
      <c r="TW14" s="68"/>
      <c r="TX14" s="68"/>
      <c r="TY14" s="68"/>
      <c r="TZ14" s="68"/>
      <c r="UA14" s="68"/>
      <c r="UB14" s="68"/>
      <c r="UC14" s="68"/>
      <c r="UD14" s="68"/>
      <c r="UE14" s="68"/>
      <c r="UF14" s="68"/>
      <c r="UG14" s="68"/>
      <c r="UH14" s="68"/>
      <c r="UI14" s="68"/>
      <c r="UJ14" s="68"/>
      <c r="UK14" s="68"/>
      <c r="UL14" s="68"/>
      <c r="UM14" s="68"/>
      <c r="UN14" s="68"/>
      <c r="UO14" s="68"/>
      <c r="UP14" s="68"/>
      <c r="UQ14" s="68"/>
      <c r="UR14" s="68"/>
      <c r="US14" s="68"/>
      <c r="UT14" s="68"/>
      <c r="UU14" s="68"/>
      <c r="UV14" s="68"/>
      <c r="UW14" s="68"/>
      <c r="UX14" s="68"/>
      <c r="UY14" s="68"/>
      <c r="UZ14" s="68"/>
      <c r="VA14" s="68"/>
      <c r="VB14" s="68"/>
      <c r="VC14" s="68"/>
      <c r="VD14" s="68"/>
      <c r="VE14" s="68"/>
      <c r="VF14" s="68"/>
      <c r="VG14" s="68"/>
      <c r="VH14" s="68"/>
      <c r="VI14" s="68"/>
      <c r="VJ14" s="68"/>
      <c r="VK14" s="68"/>
      <c r="VL14" s="68"/>
      <c r="VM14" s="68"/>
      <c r="VN14" s="68"/>
      <c r="VO14" s="68"/>
      <c r="VP14" s="68"/>
      <c r="VQ14" s="68"/>
      <c r="VR14" s="68"/>
      <c r="VS14" s="68"/>
      <c r="VT14" s="68"/>
      <c r="VU14" s="68"/>
      <c r="VV14" s="68"/>
      <c r="VW14" s="68"/>
      <c r="VX14" s="68"/>
      <c r="VY14" s="68"/>
      <c r="VZ14" s="68"/>
      <c r="WA14" s="68"/>
      <c r="WB14" s="68"/>
      <c r="WC14" s="68"/>
      <c r="WD14" s="68"/>
      <c r="WE14" s="68"/>
      <c r="WF14" s="68"/>
      <c r="WG14" s="68"/>
      <c r="WH14" s="68"/>
      <c r="WI14" s="68"/>
      <c r="WJ14" s="68"/>
      <c r="WK14" s="68"/>
      <c r="WL14" s="68"/>
      <c r="WM14" s="68"/>
      <c r="WN14" s="68"/>
      <c r="WO14" s="68"/>
      <c r="WP14" s="68"/>
      <c r="WQ14" s="68"/>
      <c r="WR14" s="68"/>
      <c r="WS14" s="68"/>
      <c r="WT14" s="68"/>
      <c r="WU14" s="68"/>
      <c r="WV14" s="68"/>
      <c r="WW14" s="68"/>
      <c r="WX14" s="68"/>
      <c r="WY14" s="68"/>
      <c r="WZ14" s="68"/>
      <c r="XA14" s="68"/>
      <c r="XB14" s="68"/>
      <c r="XC14" s="68"/>
      <c r="XD14" s="68"/>
      <c r="XE14" s="68"/>
      <c r="XF14" s="68"/>
      <c r="XG14" s="68"/>
      <c r="XH14" s="68"/>
      <c r="XI14" s="68"/>
      <c r="XJ14" s="68"/>
      <c r="XK14" s="68"/>
      <c r="XL14" s="68"/>
      <c r="XM14" s="68"/>
      <c r="XN14" s="68"/>
      <c r="XO14" s="68"/>
      <c r="XP14" s="68"/>
      <c r="XQ14" s="68"/>
      <c r="XR14" s="68"/>
      <c r="XS14" s="68"/>
      <c r="XT14" s="68"/>
      <c r="XU14" s="68"/>
      <c r="XV14" s="68"/>
      <c r="XW14" s="68"/>
      <c r="XX14" s="68"/>
      <c r="XY14" s="68"/>
      <c r="XZ14" s="68"/>
      <c r="YA14" s="68"/>
      <c r="YB14" s="68"/>
      <c r="YC14" s="68"/>
      <c r="YD14" s="68"/>
      <c r="YE14" s="68"/>
      <c r="YF14" s="68"/>
      <c r="YG14" s="68"/>
      <c r="YH14" s="68"/>
      <c r="YI14" s="68"/>
      <c r="YJ14" s="68"/>
      <c r="YK14" s="68"/>
      <c r="YL14" s="68"/>
      <c r="YM14" s="68"/>
      <c r="YN14" s="68"/>
      <c r="YO14" s="68"/>
      <c r="YP14" s="68"/>
      <c r="YQ14" s="68"/>
      <c r="YR14" s="68"/>
      <c r="YS14" s="68"/>
      <c r="YT14" s="68"/>
      <c r="YU14" s="68"/>
      <c r="YV14" s="68"/>
      <c r="YW14" s="68"/>
      <c r="YX14" s="68"/>
      <c r="YY14" s="68"/>
      <c r="YZ14" s="68"/>
      <c r="ZA14" s="68"/>
      <c r="ZB14" s="68"/>
      <c r="ZC14" s="68"/>
      <c r="ZD14" s="68"/>
      <c r="ZE14" s="68"/>
      <c r="ZF14" s="68"/>
      <c r="ZG14" s="68"/>
      <c r="ZH14" s="68"/>
      <c r="ZI14" s="68"/>
      <c r="ZJ14" s="68"/>
      <c r="ZK14" s="68"/>
      <c r="ZL14" s="68"/>
      <c r="ZM14" s="68"/>
      <c r="ZN14" s="68"/>
      <c r="ZO14" s="68"/>
      <c r="ZP14" s="68"/>
      <c r="ZQ14" s="68"/>
      <c r="ZR14" s="68"/>
      <c r="ZS14" s="68"/>
      <c r="ZT14" s="68"/>
      <c r="ZU14" s="68"/>
      <c r="ZV14" s="68"/>
      <c r="ZW14" s="68"/>
      <c r="ZX14" s="68"/>
      <c r="ZY14" s="68"/>
      <c r="ZZ14" s="68"/>
      <c r="AAA14" s="68"/>
      <c r="AAB14" s="68"/>
      <c r="AAC14" s="68"/>
      <c r="AAD14" s="68"/>
      <c r="AAE14" s="68"/>
      <c r="AAF14" s="68"/>
      <c r="AAG14" s="68"/>
      <c r="AAH14" s="68"/>
      <c r="AAI14" s="68"/>
      <c r="AAJ14" s="68"/>
      <c r="AAK14" s="68"/>
      <c r="AAL14" s="68"/>
      <c r="AAM14" s="68"/>
      <c r="AAN14" s="68"/>
      <c r="AAO14" s="68"/>
      <c r="AAP14" s="68"/>
      <c r="AAQ14" s="68"/>
      <c r="AAR14" s="68"/>
      <c r="AAS14" s="68"/>
      <c r="AAT14" s="68"/>
      <c r="AAU14" s="68"/>
      <c r="AAV14" s="68"/>
      <c r="AAW14" s="68"/>
      <c r="AAX14" s="68"/>
      <c r="AAY14" s="68"/>
      <c r="AAZ14" s="68"/>
      <c r="ABA14" s="68"/>
      <c r="ABB14" s="68"/>
      <c r="ABC14" s="68"/>
      <c r="ABD14" s="68"/>
      <c r="ABE14" s="68"/>
      <c r="ABF14" s="68"/>
      <c r="ABG14" s="68"/>
      <c r="ABH14" s="68"/>
      <c r="ABI14" s="68"/>
      <c r="ABJ14" s="68"/>
      <c r="ABK14" s="68"/>
      <c r="ABL14" s="68"/>
      <c r="ABM14" s="68"/>
      <c r="ABN14" s="68"/>
      <c r="ABO14" s="68"/>
      <c r="ABP14" s="68"/>
      <c r="ABQ14" s="68"/>
      <c r="ABR14" s="68"/>
      <c r="ABS14" s="68"/>
      <c r="ABT14" s="68"/>
      <c r="ABU14" s="68"/>
      <c r="ABV14" s="68"/>
      <c r="ABW14" s="68"/>
      <c r="ABX14" s="68"/>
      <c r="ABY14" s="68"/>
      <c r="ABZ14" s="68"/>
      <c r="ACA14" s="68"/>
      <c r="ACB14" s="68"/>
      <c r="ACC14" s="68"/>
      <c r="ACD14" s="68"/>
      <c r="ACE14" s="68"/>
      <c r="ACF14" s="68"/>
      <c r="ACG14" s="68"/>
      <c r="ACH14" s="68"/>
      <c r="ACI14" s="68"/>
      <c r="ACJ14" s="68"/>
      <c r="ACK14" s="68"/>
      <c r="ACL14" s="68"/>
      <c r="ACM14" s="68"/>
      <c r="ACN14" s="68"/>
      <c r="ACO14" s="68"/>
      <c r="ACP14" s="68"/>
      <c r="ACQ14" s="68"/>
      <c r="ACR14" s="68"/>
      <c r="ACS14" s="68"/>
      <c r="ACT14" s="68"/>
      <c r="ACU14" s="68"/>
      <c r="ACV14" s="68"/>
      <c r="ACW14" s="68"/>
      <c r="ACX14" s="68"/>
      <c r="ACY14" s="68"/>
      <c r="ACZ14" s="68"/>
      <c r="ADA14" s="68"/>
      <c r="ADB14" s="68"/>
      <c r="ADC14" s="68"/>
      <c r="ADD14" s="68"/>
      <c r="ADE14" s="68"/>
      <c r="ADF14" s="68"/>
      <c r="ADG14" s="68"/>
      <c r="ADH14" s="68"/>
      <c r="ADI14" s="68"/>
      <c r="ADJ14" s="68"/>
      <c r="ADK14" s="68"/>
      <c r="ADL14" s="68"/>
      <c r="ADM14" s="68"/>
      <c r="ADN14" s="68"/>
      <c r="ADO14" s="68"/>
      <c r="ADP14" s="68"/>
      <c r="ADQ14" s="68"/>
      <c r="ADR14" s="68"/>
      <c r="ADS14" s="68"/>
      <c r="ADT14" s="68"/>
      <c r="ADU14" s="68"/>
      <c r="ADV14" s="68"/>
      <c r="ADW14" s="68"/>
      <c r="ADX14" s="68"/>
      <c r="ADY14" s="68"/>
      <c r="ADZ14" s="68"/>
      <c r="AEA14" s="68"/>
      <c r="AEB14" s="68"/>
      <c r="AEC14" s="68"/>
      <c r="AED14" s="68"/>
      <c r="AEE14" s="68"/>
      <c r="AEF14" s="68"/>
      <c r="AEG14" s="68"/>
      <c r="AEH14" s="68"/>
      <c r="AEI14" s="68"/>
      <c r="AEJ14" s="68"/>
      <c r="AEK14" s="68"/>
      <c r="AEL14" s="68"/>
      <c r="AEM14" s="68"/>
      <c r="AEN14" s="68"/>
      <c r="AEO14" s="68"/>
      <c r="AEP14" s="68"/>
      <c r="AEQ14" s="68"/>
      <c r="AER14" s="68"/>
      <c r="AES14" s="68"/>
      <c r="AET14" s="68"/>
      <c r="AEU14" s="68"/>
      <c r="AEV14" s="68"/>
      <c r="AEW14" s="68"/>
      <c r="AEX14" s="68"/>
      <c r="AEY14" s="68"/>
      <c r="AEZ14" s="68"/>
      <c r="AFA14" s="68"/>
      <c r="AFB14" s="68"/>
      <c r="AFC14" s="68"/>
      <c r="AFD14" s="68"/>
      <c r="AFE14" s="68"/>
      <c r="AFF14" s="68"/>
      <c r="AFG14" s="68"/>
      <c r="AFH14" s="68"/>
      <c r="AFI14" s="68"/>
      <c r="AFJ14" s="68"/>
      <c r="AFK14" s="68"/>
      <c r="AFL14" s="68"/>
      <c r="AFM14" s="68"/>
      <c r="AFN14" s="68"/>
      <c r="AFO14" s="68"/>
      <c r="AFP14" s="68"/>
      <c r="AFQ14" s="68"/>
      <c r="AFR14" s="68"/>
      <c r="AFS14" s="68"/>
      <c r="AFT14" s="68"/>
      <c r="AFU14" s="68"/>
      <c r="AFV14" s="68"/>
      <c r="AFW14" s="68"/>
      <c r="AFX14" s="68"/>
      <c r="AFY14" s="68"/>
      <c r="AFZ14" s="68"/>
      <c r="AGA14" s="68"/>
      <c r="AGB14" s="68"/>
      <c r="AGC14" s="68"/>
      <c r="AGD14" s="68"/>
      <c r="AGE14" s="68"/>
      <c r="AGF14" s="68"/>
      <c r="AGG14" s="68"/>
      <c r="AGH14" s="68"/>
      <c r="AGI14" s="68"/>
      <c r="AGJ14" s="68"/>
      <c r="AGK14" s="68"/>
      <c r="AGL14" s="68"/>
      <c r="AGM14" s="68"/>
      <c r="AGN14" s="68"/>
      <c r="AGO14" s="68"/>
      <c r="AGP14" s="68"/>
      <c r="AGQ14" s="68"/>
      <c r="AGR14" s="68"/>
      <c r="AGS14" s="68"/>
      <c r="AGT14" s="68"/>
      <c r="AGU14" s="68"/>
      <c r="AGV14" s="68"/>
      <c r="AGW14" s="68"/>
      <c r="AGX14" s="68"/>
      <c r="AGY14" s="68"/>
      <c r="AGZ14" s="68"/>
      <c r="AHA14" s="68"/>
      <c r="AHB14" s="68"/>
      <c r="AHC14" s="68"/>
      <c r="AHD14" s="68"/>
      <c r="AHE14" s="68"/>
      <c r="AHF14" s="68"/>
      <c r="AHG14" s="68"/>
      <c r="AHH14" s="68"/>
      <c r="AHI14" s="68"/>
      <c r="AHJ14" s="68"/>
      <c r="AHK14" s="68"/>
      <c r="AHL14" s="68"/>
      <c r="AHM14" s="68"/>
      <c r="AHN14" s="68"/>
      <c r="AHO14" s="68"/>
      <c r="AHP14" s="68"/>
      <c r="AHQ14" s="68"/>
      <c r="AHR14" s="68"/>
      <c r="AHS14" s="68"/>
      <c r="AHT14" s="68"/>
      <c r="AHU14" s="68"/>
      <c r="AHV14" s="68"/>
      <c r="AHW14" s="68"/>
      <c r="AHX14" s="68"/>
      <c r="AHY14" s="68"/>
      <c r="AHZ14" s="68"/>
      <c r="AIA14" s="68"/>
      <c r="AIB14" s="68"/>
      <c r="AIC14" s="68"/>
      <c r="AID14" s="68"/>
      <c r="AIE14" s="68"/>
      <c r="AIF14" s="68"/>
      <c r="AIG14" s="68"/>
      <c r="AIH14" s="68"/>
      <c r="AII14" s="68"/>
      <c r="AIJ14" s="68"/>
      <c r="AIK14" s="68"/>
      <c r="AIL14" s="68"/>
      <c r="AIM14" s="68"/>
      <c r="AIN14" s="68"/>
      <c r="AIO14" s="68"/>
      <c r="AIP14" s="68"/>
      <c r="AIQ14" s="68"/>
      <c r="AIR14" s="68"/>
      <c r="AIS14" s="68"/>
      <c r="AIT14" s="68"/>
      <c r="AIU14" s="68"/>
      <c r="AIV14" s="68"/>
      <c r="AIW14" s="68"/>
      <c r="AIX14" s="68"/>
      <c r="AIY14" s="68"/>
      <c r="AIZ14" s="68"/>
      <c r="AJA14" s="68"/>
      <c r="AJB14" s="68"/>
      <c r="AJC14" s="68"/>
      <c r="AJD14" s="68"/>
      <c r="AJE14" s="68"/>
      <c r="AJF14" s="68"/>
      <c r="AJG14" s="68"/>
      <c r="AJH14" s="68"/>
      <c r="AJI14" s="68"/>
      <c r="AJJ14" s="68"/>
      <c r="AJK14" s="68"/>
      <c r="AJL14" s="68"/>
      <c r="AJM14" s="68"/>
      <c r="AJN14" s="68"/>
      <c r="AJO14" s="68"/>
      <c r="AJP14" s="68"/>
      <c r="AJQ14" s="68"/>
      <c r="AJR14" s="68"/>
      <c r="AJS14" s="68"/>
      <c r="AJT14" s="68"/>
      <c r="AJU14" s="68"/>
      <c r="AJV14" s="68"/>
      <c r="AJW14" s="68"/>
      <c r="AJX14" s="68"/>
      <c r="AJY14" s="68"/>
      <c r="AJZ14" s="68"/>
      <c r="AKA14" s="68"/>
      <c r="AKB14" s="68"/>
      <c r="AKC14" s="68"/>
      <c r="AKD14" s="68"/>
      <c r="AKE14" s="68"/>
      <c r="AKF14" s="68"/>
      <c r="AKG14" s="68"/>
      <c r="AKH14" s="68"/>
      <c r="AKI14" s="68"/>
      <c r="AKJ14" s="68"/>
      <c r="AKK14" s="68"/>
      <c r="AKL14" s="68"/>
      <c r="AKM14" s="68"/>
      <c r="AKN14" s="68"/>
      <c r="AKO14" s="68"/>
      <c r="AKP14" s="68"/>
      <c r="AKQ14" s="68"/>
      <c r="AKR14" s="68"/>
      <c r="AKS14" s="68"/>
      <c r="AKT14" s="68"/>
      <c r="AKU14" s="68"/>
      <c r="AKV14" s="68"/>
      <c r="AKW14" s="68"/>
      <c r="AKX14" s="68"/>
      <c r="AKY14" s="68"/>
      <c r="AKZ14" s="68"/>
      <c r="ALA14" s="68"/>
      <c r="ALB14" s="68"/>
      <c r="ALC14" s="68"/>
      <c r="ALD14" s="68"/>
      <c r="ALE14" s="68"/>
      <c r="ALF14" s="68"/>
      <c r="ALG14" s="68"/>
      <c r="ALH14" s="68"/>
      <c r="ALI14" s="68"/>
      <c r="ALJ14" s="68"/>
      <c r="ALK14" s="68"/>
      <c r="ALL14" s="68"/>
      <c r="ALM14" s="68"/>
      <c r="ALN14" s="68"/>
      <c r="ALO14" s="68"/>
      <c r="ALP14" s="68"/>
      <c r="ALQ14" s="68"/>
      <c r="ALR14" s="68"/>
      <c r="ALS14" s="68"/>
      <c r="ALT14" s="68"/>
      <c r="ALU14" s="68"/>
      <c r="ALV14" s="68"/>
      <c r="ALW14" s="68"/>
      <c r="ALX14" s="68"/>
      <c r="ALY14" s="68"/>
      <c r="ALZ14" s="68"/>
      <c r="AMA14" s="68"/>
      <c r="AMB14" s="68"/>
      <c r="AMC14" s="68"/>
      <c r="AMD14" s="68"/>
      <c r="AME14" s="68"/>
      <c r="AMF14" s="68"/>
      <c r="AMG14" s="68"/>
      <c r="AMH14" s="68"/>
      <c r="AMI14" s="68"/>
      <c r="AMJ14" s="68"/>
    </row>
    <row r="15" spans="1:1024" ht="141.75" customHeight="1">
      <c r="A15" s="183" t="s">
        <v>3712</v>
      </c>
      <c r="B15" s="12" t="s">
        <v>3713</v>
      </c>
      <c r="C15" s="12" t="s">
        <v>3714</v>
      </c>
      <c r="D15" s="30">
        <v>46023</v>
      </c>
      <c r="E15" s="30">
        <v>47483</v>
      </c>
      <c r="F15" s="80" t="s">
        <v>3715</v>
      </c>
      <c r="G15" s="168" t="s">
        <v>3711</v>
      </c>
      <c r="H15" s="169" t="s">
        <v>3716</v>
      </c>
      <c r="I15" s="169" t="s">
        <v>3717</v>
      </c>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c r="AKP15" s="68"/>
      <c r="AKQ15" s="68"/>
      <c r="AKR15" s="68"/>
      <c r="AKS15" s="68"/>
      <c r="AKT15" s="68"/>
      <c r="AKU15" s="68"/>
      <c r="AKV15" s="68"/>
      <c r="AKW15" s="68"/>
      <c r="AKX15" s="68"/>
      <c r="AKY15" s="68"/>
      <c r="AKZ15" s="68"/>
      <c r="ALA15" s="68"/>
      <c r="ALB15" s="68"/>
      <c r="ALC15" s="68"/>
      <c r="ALD15" s="68"/>
      <c r="ALE15" s="68"/>
      <c r="ALF15" s="68"/>
      <c r="ALG15" s="68"/>
      <c r="ALH15" s="68"/>
      <c r="ALI15" s="68"/>
      <c r="ALJ15" s="68"/>
      <c r="ALK15" s="68"/>
      <c r="ALL15" s="68"/>
      <c r="ALM15" s="68"/>
      <c r="ALN15" s="68"/>
      <c r="ALO15" s="68"/>
      <c r="ALP15" s="68"/>
      <c r="ALQ15" s="68"/>
      <c r="ALR15" s="68"/>
      <c r="ALS15" s="68"/>
      <c r="ALT15" s="68"/>
      <c r="ALU15" s="68"/>
      <c r="ALV15" s="68"/>
      <c r="ALW15" s="68"/>
      <c r="ALX15" s="68"/>
      <c r="ALY15" s="68"/>
      <c r="ALZ15" s="68"/>
      <c r="AMA15" s="68"/>
      <c r="AMB15" s="68"/>
      <c r="AMC15" s="68"/>
      <c r="AMD15" s="68"/>
      <c r="AME15" s="68"/>
      <c r="AMF15" s="68"/>
      <c r="AMG15" s="68"/>
      <c r="AMH15" s="68"/>
      <c r="AMI15" s="68"/>
      <c r="AMJ15" s="68"/>
    </row>
    <row r="16" spans="1:1024" customFormat="1" ht="141.75" customHeight="1">
      <c r="A16" s="183" t="s">
        <v>3706</v>
      </c>
      <c r="B16" s="12" t="s">
        <v>3707</v>
      </c>
      <c r="C16" s="12" t="s">
        <v>3708</v>
      </c>
      <c r="D16" s="30">
        <v>46174</v>
      </c>
      <c r="E16" s="30">
        <v>47452</v>
      </c>
      <c r="F16" s="80" t="s">
        <v>3701</v>
      </c>
      <c r="G16" s="169" t="s">
        <v>3709</v>
      </c>
      <c r="H16" s="169"/>
      <c r="I16" s="169" t="s">
        <v>3710</v>
      </c>
      <c r="J16" s="68"/>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c r="TI16" s="67"/>
      <c r="TJ16" s="67"/>
      <c r="TK16" s="67"/>
      <c r="TL16" s="67"/>
      <c r="TM16" s="67"/>
      <c r="TN16" s="67"/>
      <c r="TO16" s="67"/>
      <c r="TP16" s="67"/>
      <c r="TQ16" s="67"/>
      <c r="TR16" s="67"/>
      <c r="TS16" s="67"/>
      <c r="TT16" s="67"/>
      <c r="TU16" s="67"/>
      <c r="TV16" s="67"/>
      <c r="TW16" s="67"/>
      <c r="TX16" s="67"/>
      <c r="TY16" s="67"/>
      <c r="TZ16" s="67"/>
      <c r="UA16" s="67"/>
      <c r="UB16" s="67"/>
      <c r="UC16" s="67"/>
      <c r="UD16" s="67"/>
      <c r="UE16" s="67"/>
      <c r="UF16" s="67"/>
      <c r="UG16" s="67"/>
      <c r="UH16" s="67"/>
      <c r="UI16" s="67"/>
      <c r="UJ16" s="67"/>
      <c r="UK16" s="67"/>
      <c r="UL16" s="67"/>
      <c r="UM16" s="67"/>
      <c r="UN16" s="67"/>
      <c r="UO16" s="67"/>
      <c r="UP16" s="67"/>
      <c r="UQ16" s="67"/>
      <c r="UR16" s="67"/>
      <c r="US16" s="67"/>
      <c r="UT16" s="67"/>
      <c r="UU16" s="67"/>
      <c r="UV16" s="67"/>
      <c r="UW16" s="67"/>
      <c r="UX16" s="67"/>
      <c r="UY16" s="67"/>
      <c r="UZ16" s="67"/>
      <c r="VA16" s="67"/>
      <c r="VB16" s="67"/>
      <c r="VC16" s="67"/>
      <c r="VD16" s="67"/>
      <c r="VE16" s="67"/>
      <c r="VF16" s="67"/>
      <c r="VG16" s="67"/>
      <c r="VH16" s="67"/>
      <c r="VI16" s="67"/>
      <c r="VJ16" s="67"/>
      <c r="VK16" s="67"/>
      <c r="VL16" s="67"/>
      <c r="VM16" s="67"/>
      <c r="VN16" s="67"/>
      <c r="VO16" s="67"/>
      <c r="VP16" s="67"/>
      <c r="VQ16" s="67"/>
      <c r="VR16" s="67"/>
      <c r="VS16" s="67"/>
      <c r="VT16" s="67"/>
      <c r="VU16" s="67"/>
      <c r="VV16" s="67"/>
      <c r="VW16" s="67"/>
      <c r="VX16" s="67"/>
      <c r="VY16" s="67"/>
      <c r="VZ16" s="67"/>
      <c r="WA16" s="67"/>
      <c r="WB16" s="67"/>
      <c r="WC16" s="67"/>
      <c r="WD16" s="67"/>
      <c r="WE16" s="67"/>
      <c r="WF16" s="67"/>
      <c r="WG16" s="67"/>
      <c r="WH16" s="67"/>
      <c r="WI16" s="67"/>
      <c r="WJ16" s="67"/>
      <c r="WK16" s="67"/>
      <c r="WL16" s="67"/>
      <c r="WM16" s="67"/>
      <c r="WN16" s="67"/>
      <c r="WO16" s="67"/>
      <c r="WP16" s="67"/>
      <c r="WQ16" s="67"/>
      <c r="WR16" s="67"/>
      <c r="WS16" s="67"/>
      <c r="WT16" s="67"/>
      <c r="WU16" s="67"/>
      <c r="WV16" s="67"/>
      <c r="WW16" s="67"/>
      <c r="WX16" s="67"/>
      <c r="WY16" s="67"/>
      <c r="WZ16" s="67"/>
      <c r="XA16" s="67"/>
      <c r="XB16" s="67"/>
      <c r="XC16" s="67"/>
      <c r="XD16" s="67"/>
      <c r="XE16" s="67"/>
      <c r="XF16" s="67"/>
      <c r="XG16" s="67"/>
      <c r="XH16" s="67"/>
      <c r="XI16" s="67"/>
      <c r="XJ16" s="67"/>
      <c r="XK16" s="67"/>
      <c r="XL16" s="67"/>
      <c r="XM16" s="67"/>
      <c r="XN16" s="67"/>
      <c r="XO16" s="67"/>
      <c r="XP16" s="67"/>
      <c r="XQ16" s="67"/>
      <c r="XR16" s="67"/>
      <c r="XS16" s="67"/>
      <c r="XT16" s="67"/>
      <c r="XU16" s="67"/>
      <c r="XV16" s="67"/>
      <c r="XW16" s="67"/>
      <c r="XX16" s="67"/>
      <c r="XY16" s="67"/>
      <c r="XZ16" s="67"/>
      <c r="YA16" s="67"/>
      <c r="YB16" s="67"/>
      <c r="YC16" s="67"/>
      <c r="YD16" s="67"/>
      <c r="YE16" s="67"/>
      <c r="YF16" s="67"/>
      <c r="YG16" s="67"/>
      <c r="YH16" s="67"/>
      <c r="YI16" s="67"/>
      <c r="YJ16" s="67"/>
      <c r="YK16" s="67"/>
      <c r="YL16" s="67"/>
      <c r="YM16" s="67"/>
      <c r="YN16" s="67"/>
      <c r="YO16" s="67"/>
      <c r="YP16" s="67"/>
      <c r="YQ16" s="67"/>
      <c r="YR16" s="67"/>
      <c r="YS16" s="67"/>
      <c r="YT16" s="67"/>
      <c r="YU16" s="67"/>
      <c r="YV16" s="67"/>
      <c r="YW16" s="67"/>
      <c r="YX16" s="67"/>
      <c r="YY16" s="67"/>
      <c r="YZ16" s="67"/>
      <c r="ZA16" s="67"/>
      <c r="ZB16" s="67"/>
      <c r="ZC16" s="67"/>
      <c r="ZD16" s="67"/>
      <c r="ZE16" s="67"/>
      <c r="ZF16" s="67"/>
      <c r="ZG16" s="67"/>
      <c r="ZH16" s="67"/>
      <c r="ZI16" s="67"/>
      <c r="ZJ16" s="67"/>
      <c r="ZK16" s="67"/>
      <c r="ZL16" s="67"/>
      <c r="ZM16" s="67"/>
      <c r="ZN16" s="67"/>
      <c r="ZO16" s="67"/>
      <c r="ZP16" s="67"/>
      <c r="ZQ16" s="67"/>
      <c r="ZR16" s="67"/>
      <c r="ZS16" s="67"/>
      <c r="ZT16" s="67"/>
      <c r="ZU16" s="67"/>
      <c r="ZV16" s="67"/>
      <c r="ZW16" s="67"/>
      <c r="ZX16" s="67"/>
      <c r="ZY16" s="67"/>
      <c r="ZZ16" s="67"/>
      <c r="AAA16" s="67"/>
      <c r="AAB16" s="67"/>
      <c r="AAC16" s="67"/>
      <c r="AAD16" s="67"/>
      <c r="AAE16" s="67"/>
      <c r="AAF16" s="67"/>
      <c r="AAG16" s="67"/>
      <c r="AAH16" s="67"/>
      <c r="AAI16" s="67"/>
      <c r="AAJ16" s="67"/>
      <c r="AAK16" s="67"/>
      <c r="AAL16" s="67"/>
      <c r="AAM16" s="67"/>
      <c r="AAN16" s="67"/>
      <c r="AAO16" s="67"/>
      <c r="AAP16" s="67"/>
      <c r="AAQ16" s="67"/>
      <c r="AAR16" s="67"/>
      <c r="AAS16" s="67"/>
      <c r="AAT16" s="67"/>
      <c r="AAU16" s="67"/>
      <c r="AAV16" s="67"/>
      <c r="AAW16" s="67"/>
      <c r="AAX16" s="67"/>
      <c r="AAY16" s="67"/>
      <c r="AAZ16" s="67"/>
      <c r="ABA16" s="67"/>
      <c r="ABB16" s="67"/>
      <c r="ABC16" s="67"/>
      <c r="ABD16" s="67"/>
      <c r="ABE16" s="67"/>
      <c r="ABF16" s="67"/>
      <c r="ABG16" s="67"/>
      <c r="ABH16" s="67"/>
      <c r="ABI16" s="67"/>
      <c r="ABJ16" s="67"/>
      <c r="ABK16" s="67"/>
      <c r="ABL16" s="67"/>
      <c r="ABM16" s="67"/>
      <c r="ABN16" s="67"/>
      <c r="ABO16" s="67"/>
      <c r="ABP16" s="67"/>
      <c r="ABQ16" s="67"/>
      <c r="ABR16" s="67"/>
      <c r="ABS16" s="67"/>
      <c r="ABT16" s="67"/>
      <c r="ABU16" s="67"/>
      <c r="ABV16" s="67"/>
      <c r="ABW16" s="67"/>
      <c r="ABX16" s="67"/>
      <c r="ABY16" s="67"/>
      <c r="ABZ16" s="67"/>
      <c r="ACA16" s="67"/>
      <c r="ACB16" s="67"/>
      <c r="ACC16" s="67"/>
      <c r="ACD16" s="67"/>
      <c r="ACE16" s="67"/>
      <c r="ACF16" s="67"/>
      <c r="ACG16" s="67"/>
      <c r="ACH16" s="67"/>
      <c r="ACI16" s="67"/>
      <c r="ACJ16" s="67"/>
      <c r="ACK16" s="67"/>
      <c r="ACL16" s="67"/>
      <c r="ACM16" s="67"/>
      <c r="ACN16" s="67"/>
      <c r="ACO16" s="67"/>
      <c r="ACP16" s="67"/>
      <c r="ACQ16" s="67"/>
      <c r="ACR16" s="67"/>
      <c r="ACS16" s="67"/>
      <c r="ACT16" s="67"/>
      <c r="ACU16" s="67"/>
      <c r="ACV16" s="67"/>
      <c r="ACW16" s="67"/>
      <c r="ACX16" s="67"/>
      <c r="ACY16" s="67"/>
      <c r="ACZ16" s="67"/>
      <c r="ADA16" s="67"/>
      <c r="ADB16" s="67"/>
      <c r="ADC16" s="67"/>
      <c r="ADD16" s="67"/>
      <c r="ADE16" s="67"/>
      <c r="ADF16" s="67"/>
      <c r="ADG16" s="67"/>
      <c r="ADH16" s="67"/>
      <c r="ADI16" s="67"/>
      <c r="ADJ16" s="67"/>
      <c r="ADK16" s="67"/>
      <c r="ADL16" s="67"/>
      <c r="ADM16" s="67"/>
      <c r="ADN16" s="67"/>
      <c r="ADO16" s="67"/>
      <c r="ADP16" s="67"/>
      <c r="ADQ16" s="67"/>
      <c r="ADR16" s="67"/>
      <c r="ADS16" s="67"/>
      <c r="ADT16" s="67"/>
      <c r="ADU16" s="67"/>
      <c r="ADV16" s="67"/>
      <c r="ADW16" s="67"/>
      <c r="ADX16" s="67"/>
      <c r="ADY16" s="67"/>
      <c r="ADZ16" s="67"/>
      <c r="AEA16" s="67"/>
      <c r="AEB16" s="67"/>
      <c r="AEC16" s="67"/>
      <c r="AED16" s="67"/>
      <c r="AEE16" s="67"/>
      <c r="AEF16" s="67"/>
      <c r="AEG16" s="67"/>
      <c r="AEH16" s="67"/>
      <c r="AEI16" s="67"/>
      <c r="AEJ16" s="67"/>
      <c r="AEK16" s="67"/>
      <c r="AEL16" s="67"/>
      <c r="AEM16" s="67"/>
      <c r="AEN16" s="67"/>
      <c r="AEO16" s="67"/>
      <c r="AEP16" s="67"/>
      <c r="AEQ16" s="67"/>
      <c r="AER16" s="67"/>
      <c r="AES16" s="67"/>
      <c r="AET16" s="67"/>
      <c r="AEU16" s="67"/>
      <c r="AEV16" s="67"/>
      <c r="AEW16" s="67"/>
      <c r="AEX16" s="67"/>
      <c r="AEY16" s="67"/>
      <c r="AEZ16" s="67"/>
      <c r="AFA16" s="67"/>
      <c r="AFB16" s="67"/>
      <c r="AFC16" s="67"/>
      <c r="AFD16" s="67"/>
      <c r="AFE16" s="67"/>
      <c r="AFF16" s="67"/>
      <c r="AFG16" s="67"/>
      <c r="AFH16" s="67"/>
      <c r="AFI16" s="67"/>
      <c r="AFJ16" s="67"/>
      <c r="AFK16" s="67"/>
      <c r="AFL16" s="67"/>
      <c r="AFM16" s="67"/>
      <c r="AFN16" s="67"/>
      <c r="AFO16" s="67"/>
      <c r="AFP16" s="67"/>
      <c r="AFQ16" s="67"/>
      <c r="AFR16" s="67"/>
      <c r="AFS16" s="67"/>
      <c r="AFT16" s="67"/>
      <c r="AFU16" s="67"/>
      <c r="AFV16" s="67"/>
      <c r="AFW16" s="67"/>
      <c r="AFX16" s="67"/>
      <c r="AFY16" s="67"/>
      <c r="AFZ16" s="67"/>
      <c r="AGA16" s="67"/>
      <c r="AGB16" s="67"/>
      <c r="AGC16" s="67"/>
      <c r="AGD16" s="67"/>
      <c r="AGE16" s="67"/>
      <c r="AGF16" s="67"/>
      <c r="AGG16" s="67"/>
      <c r="AGH16" s="67"/>
      <c r="AGI16" s="67"/>
      <c r="AGJ16" s="67"/>
      <c r="AGK16" s="67"/>
      <c r="AGL16" s="67"/>
      <c r="AGM16" s="67"/>
      <c r="AGN16" s="67"/>
      <c r="AGO16" s="67"/>
      <c r="AGP16" s="67"/>
      <c r="AGQ16" s="67"/>
      <c r="AGR16" s="67"/>
      <c r="AGS16" s="67"/>
      <c r="AGT16" s="67"/>
      <c r="AGU16" s="67"/>
      <c r="AGV16" s="67"/>
      <c r="AGW16" s="67"/>
      <c r="AGX16" s="67"/>
      <c r="AGY16" s="67"/>
      <c r="AGZ16" s="67"/>
      <c r="AHA16" s="67"/>
      <c r="AHB16" s="67"/>
      <c r="AHC16" s="67"/>
      <c r="AHD16" s="67"/>
      <c r="AHE16" s="67"/>
      <c r="AHF16" s="67"/>
      <c r="AHG16" s="67"/>
      <c r="AHH16" s="67"/>
      <c r="AHI16" s="67"/>
      <c r="AHJ16" s="67"/>
      <c r="AHK16" s="67"/>
      <c r="AHL16" s="67"/>
      <c r="AHM16" s="67"/>
      <c r="AHN16" s="67"/>
      <c r="AHO16" s="67"/>
      <c r="AHP16" s="67"/>
      <c r="AHQ16" s="67"/>
      <c r="AHR16" s="67"/>
      <c r="AHS16" s="67"/>
      <c r="AHT16" s="67"/>
      <c r="AHU16" s="67"/>
      <c r="AHV16" s="67"/>
      <c r="AHW16" s="67"/>
      <c r="AHX16" s="67"/>
      <c r="AHY16" s="67"/>
      <c r="AHZ16" s="67"/>
      <c r="AIA16" s="67"/>
      <c r="AIB16" s="67"/>
      <c r="AIC16" s="67"/>
      <c r="AID16" s="67"/>
      <c r="AIE16" s="67"/>
      <c r="AIF16" s="67"/>
      <c r="AIG16" s="67"/>
      <c r="AIH16" s="67"/>
      <c r="AII16" s="67"/>
      <c r="AIJ16" s="67"/>
      <c r="AIK16" s="67"/>
      <c r="AIL16" s="67"/>
      <c r="AIM16" s="67"/>
      <c r="AIN16" s="67"/>
      <c r="AIO16" s="67"/>
      <c r="AIP16" s="67"/>
      <c r="AIQ16" s="67"/>
      <c r="AIR16" s="67"/>
      <c r="AIS16" s="67"/>
      <c r="AIT16" s="67"/>
      <c r="AIU16" s="67"/>
      <c r="AIV16" s="67"/>
      <c r="AIW16" s="67"/>
      <c r="AIX16" s="67"/>
      <c r="AIY16" s="67"/>
      <c r="AIZ16" s="67"/>
      <c r="AJA16" s="67"/>
      <c r="AJB16" s="67"/>
      <c r="AJC16" s="67"/>
      <c r="AJD16" s="67"/>
      <c r="AJE16" s="67"/>
      <c r="AJF16" s="67"/>
      <c r="AJG16" s="67"/>
      <c r="AJH16" s="67"/>
      <c r="AJI16" s="67"/>
      <c r="AJJ16" s="67"/>
      <c r="AJK16" s="67"/>
      <c r="AJL16" s="67"/>
      <c r="AJM16" s="67"/>
      <c r="AJN16" s="67"/>
      <c r="AJO16" s="67"/>
      <c r="AJP16" s="67"/>
      <c r="AJQ16" s="67"/>
      <c r="AJR16" s="67"/>
      <c r="AJS16" s="67"/>
      <c r="AJT16" s="67"/>
      <c r="AJU16" s="67"/>
      <c r="AJV16" s="67"/>
      <c r="AJW16" s="67"/>
      <c r="AJX16" s="67"/>
      <c r="AJY16" s="67"/>
      <c r="AJZ16" s="67"/>
      <c r="AKA16" s="67"/>
      <c r="AKB16" s="67"/>
      <c r="AKC16" s="67"/>
      <c r="AKD16" s="67"/>
      <c r="AKE16" s="67"/>
      <c r="AKF16" s="67"/>
      <c r="AKG16" s="67"/>
      <c r="AKH16" s="67"/>
      <c r="AKI16" s="67"/>
      <c r="AKJ16" s="67"/>
      <c r="AKK16" s="67"/>
      <c r="AKL16" s="67"/>
      <c r="AKM16" s="67"/>
      <c r="AKN16" s="67"/>
      <c r="AKO16" s="67"/>
      <c r="AKP16" s="67"/>
      <c r="AKQ16" s="67"/>
      <c r="AKR16" s="67"/>
      <c r="AKS16" s="67"/>
      <c r="AKT16" s="67"/>
      <c r="AKU16" s="67"/>
      <c r="AKV16" s="67"/>
      <c r="AKW16" s="67"/>
      <c r="AKX16" s="67"/>
      <c r="AKY16" s="67"/>
      <c r="AKZ16" s="67"/>
      <c r="ALA16" s="67"/>
      <c r="ALB16" s="67"/>
      <c r="ALC16" s="67"/>
      <c r="ALD16" s="67"/>
      <c r="ALE16" s="67"/>
      <c r="ALF16" s="67"/>
      <c r="ALG16" s="67"/>
      <c r="ALH16" s="67"/>
      <c r="ALI16" s="67"/>
      <c r="ALJ16" s="67"/>
      <c r="ALK16" s="67"/>
      <c r="ALL16" s="67"/>
      <c r="ALM16" s="67"/>
      <c r="ALN16" s="67"/>
      <c r="ALO16" s="67"/>
      <c r="ALP16" s="67"/>
      <c r="ALQ16" s="67"/>
      <c r="ALR16" s="67"/>
      <c r="ALS16" s="67"/>
      <c r="ALT16" s="67"/>
      <c r="ALU16" s="67"/>
      <c r="ALV16" s="67"/>
      <c r="ALW16" s="67"/>
      <c r="ALX16" s="67"/>
      <c r="ALY16" s="67"/>
      <c r="ALZ16" s="67"/>
      <c r="AMA16" s="67"/>
      <c r="AMB16" s="67"/>
      <c r="AMC16" s="67"/>
      <c r="AMD16" s="67"/>
      <c r="AME16" s="67"/>
      <c r="AMF16" s="67"/>
      <c r="AMG16" s="67"/>
      <c r="AMH16" s="67"/>
      <c r="AMI16" s="67"/>
      <c r="AMJ16" s="67"/>
    </row>
    <row r="17" spans="1:1024" ht="97.5" customHeight="1">
      <c r="A17" s="183" t="s">
        <v>3963</v>
      </c>
      <c r="B17" s="12" t="s">
        <v>3964</v>
      </c>
      <c r="C17" s="12" t="s">
        <v>3965</v>
      </c>
      <c r="D17" s="30">
        <v>46204</v>
      </c>
      <c r="E17" s="30">
        <v>46934</v>
      </c>
      <c r="F17" s="80" t="s">
        <v>815</v>
      </c>
      <c r="G17" s="168" t="s">
        <v>3962</v>
      </c>
      <c r="H17" s="168" t="s">
        <v>3967</v>
      </c>
      <c r="I17" s="169" t="s">
        <v>3966</v>
      </c>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c r="KJ17" s="68"/>
      <c r="KK17" s="68"/>
      <c r="KL17" s="68"/>
      <c r="KM17" s="68"/>
      <c r="KN17" s="68"/>
      <c r="KO17" s="68"/>
      <c r="KP17" s="68"/>
      <c r="KQ17" s="68"/>
      <c r="KR17" s="68"/>
      <c r="KS17" s="68"/>
      <c r="KT17" s="68"/>
      <c r="KU17" s="68"/>
      <c r="KV17" s="68"/>
      <c r="KW17" s="68"/>
      <c r="KX17" s="68"/>
      <c r="KY17" s="68"/>
      <c r="KZ17" s="68"/>
      <c r="LA17" s="68"/>
      <c r="LB17" s="68"/>
      <c r="LC17" s="68"/>
      <c r="LD17" s="68"/>
      <c r="LE17" s="68"/>
      <c r="LF17" s="68"/>
      <c r="LG17" s="68"/>
      <c r="LH17" s="68"/>
      <c r="LI17" s="68"/>
      <c r="LJ17" s="68"/>
      <c r="LK17" s="68"/>
      <c r="LL17" s="68"/>
      <c r="LM17" s="68"/>
      <c r="LN17" s="68"/>
      <c r="LO17" s="68"/>
      <c r="LP17" s="68"/>
      <c r="LQ17" s="68"/>
      <c r="LR17" s="68"/>
      <c r="LS17" s="68"/>
      <c r="LT17" s="68"/>
      <c r="LU17" s="68"/>
      <c r="LV17" s="68"/>
      <c r="LW17" s="68"/>
      <c r="LX17" s="68"/>
      <c r="LY17" s="68"/>
      <c r="LZ17" s="68"/>
      <c r="MA17" s="68"/>
      <c r="MB17" s="68"/>
      <c r="MC17" s="68"/>
      <c r="MD17" s="68"/>
      <c r="ME17" s="68"/>
      <c r="MF17" s="68"/>
      <c r="MG17" s="68"/>
      <c r="MH17" s="68"/>
      <c r="MI17" s="68"/>
      <c r="MJ17" s="68"/>
      <c r="MK17" s="68"/>
      <c r="ML17" s="68"/>
      <c r="MM17" s="68"/>
      <c r="MN17" s="68"/>
      <c r="MO17" s="68"/>
      <c r="MP17" s="68"/>
      <c r="MQ17" s="68"/>
      <c r="MR17" s="68"/>
      <c r="MS17" s="68"/>
      <c r="MT17" s="68"/>
      <c r="MU17" s="68"/>
      <c r="MV17" s="68"/>
      <c r="MW17" s="68"/>
      <c r="MX17" s="68"/>
      <c r="MY17" s="68"/>
      <c r="MZ17" s="68"/>
      <c r="NA17" s="68"/>
      <c r="NB17" s="68"/>
      <c r="NC17" s="68"/>
      <c r="ND17" s="68"/>
      <c r="NE17" s="68"/>
      <c r="NF17" s="68"/>
      <c r="NG17" s="68"/>
      <c r="NH17" s="68"/>
      <c r="NI17" s="68"/>
      <c r="NJ17" s="68"/>
      <c r="NK17" s="68"/>
      <c r="NL17" s="68"/>
      <c r="NM17" s="68"/>
      <c r="NN17" s="68"/>
      <c r="NO17" s="68"/>
      <c r="NP17" s="68"/>
      <c r="NQ17" s="68"/>
      <c r="NR17" s="68"/>
      <c r="NS17" s="68"/>
      <c r="NT17" s="68"/>
      <c r="NU17" s="68"/>
      <c r="NV17" s="68"/>
      <c r="NW17" s="68"/>
      <c r="NX17" s="68"/>
      <c r="NY17" s="68"/>
      <c r="NZ17" s="68"/>
      <c r="OA17" s="68"/>
      <c r="OB17" s="68"/>
      <c r="OC17" s="68"/>
      <c r="OD17" s="68"/>
      <c r="OE17" s="68"/>
      <c r="OF17" s="68"/>
      <c r="OG17" s="68"/>
      <c r="OH17" s="68"/>
      <c r="OI17" s="68"/>
      <c r="OJ17" s="68"/>
      <c r="OK17" s="68"/>
      <c r="OL17" s="68"/>
      <c r="OM17" s="68"/>
      <c r="ON17" s="68"/>
      <c r="OO17" s="68"/>
      <c r="OP17" s="68"/>
      <c r="OQ17" s="68"/>
      <c r="OR17" s="68"/>
      <c r="OS17" s="68"/>
      <c r="OT17" s="68"/>
      <c r="OU17" s="68"/>
      <c r="OV17" s="68"/>
      <c r="OW17" s="68"/>
      <c r="OX17" s="68"/>
      <c r="OY17" s="68"/>
      <c r="OZ17" s="68"/>
      <c r="PA17" s="68"/>
      <c r="PB17" s="68"/>
      <c r="PC17" s="68"/>
      <c r="PD17" s="68"/>
      <c r="PE17" s="68"/>
      <c r="PF17" s="68"/>
      <c r="PG17" s="68"/>
      <c r="PH17" s="68"/>
      <c r="PI17" s="68"/>
      <c r="PJ17" s="68"/>
      <c r="PK17" s="68"/>
      <c r="PL17" s="68"/>
      <c r="PM17" s="68"/>
      <c r="PN17" s="68"/>
      <c r="PO17" s="68"/>
      <c r="PP17" s="68"/>
      <c r="PQ17" s="68"/>
      <c r="PR17" s="68"/>
      <c r="PS17" s="68"/>
      <c r="PT17" s="68"/>
      <c r="PU17" s="68"/>
      <c r="PV17" s="68"/>
      <c r="PW17" s="68"/>
      <c r="PX17" s="68"/>
      <c r="PY17" s="68"/>
      <c r="PZ17" s="68"/>
      <c r="QA17" s="68"/>
      <c r="QB17" s="68"/>
      <c r="QC17" s="68"/>
      <c r="QD17" s="68"/>
      <c r="QE17" s="68"/>
      <c r="QF17" s="68"/>
      <c r="QG17" s="68"/>
      <c r="QH17" s="68"/>
      <c r="QI17" s="68"/>
      <c r="QJ17" s="68"/>
      <c r="QK17" s="68"/>
      <c r="QL17" s="68"/>
      <c r="QM17" s="68"/>
      <c r="QN17" s="68"/>
      <c r="QO17" s="68"/>
      <c r="QP17" s="68"/>
      <c r="QQ17" s="68"/>
      <c r="QR17" s="68"/>
      <c r="QS17" s="68"/>
      <c r="QT17" s="68"/>
      <c r="QU17" s="68"/>
      <c r="QV17" s="68"/>
      <c r="QW17" s="68"/>
      <c r="QX17" s="68"/>
      <c r="QY17" s="68"/>
      <c r="QZ17" s="68"/>
      <c r="RA17" s="68"/>
      <c r="RB17" s="68"/>
      <c r="RC17" s="68"/>
      <c r="RD17" s="68"/>
      <c r="RE17" s="68"/>
      <c r="RF17" s="68"/>
      <c r="RG17" s="68"/>
      <c r="RH17" s="68"/>
      <c r="RI17" s="68"/>
      <c r="RJ17" s="68"/>
      <c r="RK17" s="68"/>
      <c r="RL17" s="68"/>
      <c r="RM17" s="68"/>
      <c r="RN17" s="68"/>
      <c r="RO17" s="68"/>
      <c r="RP17" s="68"/>
      <c r="RQ17" s="68"/>
      <c r="RR17" s="68"/>
      <c r="RS17" s="68"/>
      <c r="RT17" s="68"/>
      <c r="RU17" s="68"/>
      <c r="RV17" s="68"/>
      <c r="RW17" s="68"/>
      <c r="RX17" s="68"/>
      <c r="RY17" s="68"/>
      <c r="RZ17" s="68"/>
      <c r="SA17" s="68"/>
      <c r="SB17" s="68"/>
      <c r="SC17" s="68"/>
      <c r="SD17" s="68"/>
      <c r="SE17" s="68"/>
      <c r="SF17" s="68"/>
      <c r="SG17" s="68"/>
      <c r="SH17" s="68"/>
      <c r="SI17" s="68"/>
      <c r="SJ17" s="68"/>
      <c r="SK17" s="68"/>
      <c r="SL17" s="68"/>
      <c r="SM17" s="68"/>
      <c r="SN17" s="68"/>
      <c r="SO17" s="68"/>
      <c r="SP17" s="68"/>
      <c r="SQ17" s="68"/>
      <c r="SR17" s="68"/>
      <c r="SS17" s="68"/>
      <c r="ST17" s="68"/>
      <c r="SU17" s="68"/>
      <c r="SV17" s="68"/>
      <c r="SW17" s="68"/>
      <c r="SX17" s="68"/>
      <c r="SY17" s="68"/>
      <c r="SZ17" s="68"/>
      <c r="TA17" s="68"/>
      <c r="TB17" s="68"/>
      <c r="TC17" s="68"/>
      <c r="TD17" s="68"/>
      <c r="TE17" s="68"/>
      <c r="TF17" s="68"/>
      <c r="TG17" s="68"/>
      <c r="TH17" s="68"/>
      <c r="TI17" s="68"/>
      <c r="TJ17" s="68"/>
      <c r="TK17" s="68"/>
      <c r="TL17" s="68"/>
      <c r="TM17" s="68"/>
      <c r="TN17" s="68"/>
      <c r="TO17" s="68"/>
      <c r="TP17" s="68"/>
      <c r="TQ17" s="68"/>
      <c r="TR17" s="68"/>
      <c r="TS17" s="68"/>
      <c r="TT17" s="68"/>
      <c r="TU17" s="68"/>
      <c r="TV17" s="68"/>
      <c r="TW17" s="68"/>
      <c r="TX17" s="68"/>
      <c r="TY17" s="68"/>
      <c r="TZ17" s="68"/>
      <c r="UA17" s="68"/>
      <c r="UB17" s="68"/>
      <c r="UC17" s="68"/>
      <c r="UD17" s="68"/>
      <c r="UE17" s="68"/>
      <c r="UF17" s="68"/>
      <c r="UG17" s="68"/>
      <c r="UH17" s="68"/>
      <c r="UI17" s="68"/>
      <c r="UJ17" s="68"/>
      <c r="UK17" s="68"/>
      <c r="UL17" s="68"/>
      <c r="UM17" s="68"/>
      <c r="UN17" s="68"/>
      <c r="UO17" s="68"/>
      <c r="UP17" s="68"/>
      <c r="UQ17" s="68"/>
      <c r="UR17" s="68"/>
      <c r="US17" s="68"/>
      <c r="UT17" s="68"/>
      <c r="UU17" s="68"/>
      <c r="UV17" s="68"/>
      <c r="UW17" s="68"/>
      <c r="UX17" s="68"/>
      <c r="UY17" s="68"/>
      <c r="UZ17" s="68"/>
      <c r="VA17" s="68"/>
      <c r="VB17" s="68"/>
      <c r="VC17" s="68"/>
      <c r="VD17" s="68"/>
      <c r="VE17" s="68"/>
      <c r="VF17" s="68"/>
      <c r="VG17" s="68"/>
      <c r="VH17" s="68"/>
      <c r="VI17" s="68"/>
      <c r="VJ17" s="68"/>
      <c r="VK17" s="68"/>
      <c r="VL17" s="68"/>
      <c r="VM17" s="68"/>
      <c r="VN17" s="68"/>
      <c r="VO17" s="68"/>
      <c r="VP17" s="68"/>
      <c r="VQ17" s="68"/>
      <c r="VR17" s="68"/>
      <c r="VS17" s="68"/>
      <c r="VT17" s="68"/>
      <c r="VU17" s="68"/>
      <c r="VV17" s="68"/>
      <c r="VW17" s="68"/>
      <c r="VX17" s="68"/>
      <c r="VY17" s="68"/>
      <c r="VZ17" s="68"/>
      <c r="WA17" s="68"/>
      <c r="WB17" s="68"/>
      <c r="WC17" s="68"/>
      <c r="WD17" s="68"/>
      <c r="WE17" s="68"/>
      <c r="WF17" s="68"/>
      <c r="WG17" s="68"/>
      <c r="WH17" s="68"/>
      <c r="WI17" s="68"/>
      <c r="WJ17" s="68"/>
      <c r="WK17" s="68"/>
      <c r="WL17" s="68"/>
      <c r="WM17" s="68"/>
      <c r="WN17" s="68"/>
      <c r="WO17" s="68"/>
      <c r="WP17" s="68"/>
      <c r="WQ17" s="68"/>
      <c r="WR17" s="68"/>
      <c r="WS17" s="68"/>
      <c r="WT17" s="68"/>
      <c r="WU17" s="68"/>
      <c r="WV17" s="68"/>
      <c r="WW17" s="68"/>
      <c r="WX17" s="68"/>
      <c r="WY17" s="68"/>
      <c r="WZ17" s="68"/>
      <c r="XA17" s="68"/>
      <c r="XB17" s="68"/>
      <c r="XC17" s="68"/>
      <c r="XD17" s="68"/>
      <c r="XE17" s="68"/>
      <c r="XF17" s="68"/>
      <c r="XG17" s="68"/>
      <c r="XH17" s="68"/>
      <c r="XI17" s="68"/>
      <c r="XJ17" s="68"/>
      <c r="XK17" s="68"/>
      <c r="XL17" s="68"/>
      <c r="XM17" s="68"/>
      <c r="XN17" s="68"/>
      <c r="XO17" s="68"/>
      <c r="XP17" s="68"/>
      <c r="XQ17" s="68"/>
      <c r="XR17" s="68"/>
      <c r="XS17" s="68"/>
      <c r="XT17" s="68"/>
      <c r="XU17" s="68"/>
      <c r="XV17" s="68"/>
      <c r="XW17" s="68"/>
      <c r="XX17" s="68"/>
      <c r="XY17" s="68"/>
      <c r="XZ17" s="68"/>
      <c r="YA17" s="68"/>
      <c r="YB17" s="68"/>
      <c r="YC17" s="68"/>
      <c r="YD17" s="68"/>
      <c r="YE17" s="68"/>
      <c r="YF17" s="68"/>
      <c r="YG17" s="68"/>
      <c r="YH17" s="68"/>
      <c r="YI17" s="68"/>
      <c r="YJ17" s="68"/>
      <c r="YK17" s="68"/>
      <c r="YL17" s="68"/>
      <c r="YM17" s="68"/>
      <c r="YN17" s="68"/>
      <c r="YO17" s="68"/>
      <c r="YP17" s="68"/>
      <c r="YQ17" s="68"/>
      <c r="YR17" s="68"/>
      <c r="YS17" s="68"/>
      <c r="YT17" s="68"/>
      <c r="YU17" s="68"/>
      <c r="YV17" s="68"/>
      <c r="YW17" s="68"/>
      <c r="YX17" s="68"/>
      <c r="YY17" s="68"/>
      <c r="YZ17" s="68"/>
      <c r="ZA17" s="68"/>
      <c r="ZB17" s="68"/>
      <c r="ZC17" s="68"/>
      <c r="ZD17" s="68"/>
      <c r="ZE17" s="68"/>
      <c r="ZF17" s="68"/>
      <c r="ZG17" s="68"/>
      <c r="ZH17" s="68"/>
      <c r="ZI17" s="68"/>
      <c r="ZJ17" s="68"/>
      <c r="ZK17" s="68"/>
      <c r="ZL17" s="68"/>
      <c r="ZM17" s="68"/>
      <c r="ZN17" s="68"/>
      <c r="ZO17" s="68"/>
      <c r="ZP17" s="68"/>
      <c r="ZQ17" s="68"/>
      <c r="ZR17" s="68"/>
      <c r="ZS17" s="68"/>
      <c r="ZT17" s="68"/>
      <c r="ZU17" s="68"/>
      <c r="ZV17" s="68"/>
      <c r="ZW17" s="68"/>
      <c r="ZX17" s="68"/>
      <c r="ZY17" s="68"/>
      <c r="ZZ17" s="68"/>
      <c r="AAA17" s="68"/>
      <c r="AAB17" s="68"/>
      <c r="AAC17" s="68"/>
      <c r="AAD17" s="68"/>
      <c r="AAE17" s="68"/>
      <c r="AAF17" s="68"/>
      <c r="AAG17" s="68"/>
      <c r="AAH17" s="68"/>
      <c r="AAI17" s="68"/>
      <c r="AAJ17" s="68"/>
      <c r="AAK17" s="68"/>
      <c r="AAL17" s="68"/>
      <c r="AAM17" s="68"/>
      <c r="AAN17" s="68"/>
      <c r="AAO17" s="68"/>
      <c r="AAP17" s="68"/>
      <c r="AAQ17" s="68"/>
      <c r="AAR17" s="68"/>
      <c r="AAS17" s="68"/>
      <c r="AAT17" s="68"/>
      <c r="AAU17" s="68"/>
      <c r="AAV17" s="68"/>
      <c r="AAW17" s="68"/>
      <c r="AAX17" s="68"/>
      <c r="AAY17" s="68"/>
      <c r="AAZ17" s="68"/>
      <c r="ABA17" s="68"/>
      <c r="ABB17" s="68"/>
      <c r="ABC17" s="68"/>
      <c r="ABD17" s="68"/>
      <c r="ABE17" s="68"/>
      <c r="ABF17" s="68"/>
      <c r="ABG17" s="68"/>
      <c r="ABH17" s="68"/>
      <c r="ABI17" s="68"/>
      <c r="ABJ17" s="68"/>
      <c r="ABK17" s="68"/>
      <c r="ABL17" s="68"/>
      <c r="ABM17" s="68"/>
      <c r="ABN17" s="68"/>
      <c r="ABO17" s="68"/>
      <c r="ABP17" s="68"/>
      <c r="ABQ17" s="68"/>
      <c r="ABR17" s="68"/>
      <c r="ABS17" s="68"/>
      <c r="ABT17" s="68"/>
      <c r="ABU17" s="68"/>
      <c r="ABV17" s="68"/>
      <c r="ABW17" s="68"/>
      <c r="ABX17" s="68"/>
      <c r="ABY17" s="68"/>
      <c r="ABZ17" s="68"/>
      <c r="ACA17" s="68"/>
      <c r="ACB17" s="68"/>
      <c r="ACC17" s="68"/>
      <c r="ACD17" s="68"/>
      <c r="ACE17" s="68"/>
      <c r="ACF17" s="68"/>
      <c r="ACG17" s="68"/>
      <c r="ACH17" s="68"/>
      <c r="ACI17" s="68"/>
      <c r="ACJ17" s="68"/>
      <c r="ACK17" s="68"/>
      <c r="ACL17" s="68"/>
      <c r="ACM17" s="68"/>
      <c r="ACN17" s="68"/>
      <c r="ACO17" s="68"/>
      <c r="ACP17" s="68"/>
      <c r="ACQ17" s="68"/>
      <c r="ACR17" s="68"/>
      <c r="ACS17" s="68"/>
      <c r="ACT17" s="68"/>
      <c r="ACU17" s="68"/>
      <c r="ACV17" s="68"/>
      <c r="ACW17" s="68"/>
      <c r="ACX17" s="68"/>
      <c r="ACY17" s="68"/>
      <c r="ACZ17" s="68"/>
      <c r="ADA17" s="68"/>
      <c r="ADB17" s="68"/>
      <c r="ADC17" s="68"/>
      <c r="ADD17" s="68"/>
      <c r="ADE17" s="68"/>
      <c r="ADF17" s="68"/>
      <c r="ADG17" s="68"/>
      <c r="ADH17" s="68"/>
      <c r="ADI17" s="68"/>
      <c r="ADJ17" s="68"/>
      <c r="ADK17" s="68"/>
      <c r="ADL17" s="68"/>
      <c r="ADM17" s="68"/>
      <c r="ADN17" s="68"/>
      <c r="ADO17" s="68"/>
      <c r="ADP17" s="68"/>
      <c r="ADQ17" s="68"/>
      <c r="ADR17" s="68"/>
      <c r="ADS17" s="68"/>
      <c r="ADT17" s="68"/>
      <c r="ADU17" s="68"/>
      <c r="ADV17" s="68"/>
      <c r="ADW17" s="68"/>
      <c r="ADX17" s="68"/>
      <c r="ADY17" s="68"/>
      <c r="ADZ17" s="68"/>
      <c r="AEA17" s="68"/>
      <c r="AEB17" s="68"/>
      <c r="AEC17" s="68"/>
      <c r="AED17" s="68"/>
      <c r="AEE17" s="68"/>
      <c r="AEF17" s="68"/>
      <c r="AEG17" s="68"/>
      <c r="AEH17" s="68"/>
      <c r="AEI17" s="68"/>
      <c r="AEJ17" s="68"/>
      <c r="AEK17" s="68"/>
      <c r="AEL17" s="68"/>
      <c r="AEM17" s="68"/>
      <c r="AEN17" s="68"/>
      <c r="AEO17" s="68"/>
      <c r="AEP17" s="68"/>
      <c r="AEQ17" s="68"/>
      <c r="AER17" s="68"/>
      <c r="AES17" s="68"/>
      <c r="AET17" s="68"/>
      <c r="AEU17" s="68"/>
      <c r="AEV17" s="68"/>
      <c r="AEW17" s="68"/>
      <c r="AEX17" s="68"/>
      <c r="AEY17" s="68"/>
      <c r="AEZ17" s="68"/>
      <c r="AFA17" s="68"/>
      <c r="AFB17" s="68"/>
      <c r="AFC17" s="68"/>
      <c r="AFD17" s="68"/>
      <c r="AFE17" s="68"/>
      <c r="AFF17" s="68"/>
      <c r="AFG17" s="68"/>
      <c r="AFH17" s="68"/>
      <c r="AFI17" s="68"/>
      <c r="AFJ17" s="68"/>
      <c r="AFK17" s="68"/>
      <c r="AFL17" s="68"/>
      <c r="AFM17" s="68"/>
      <c r="AFN17" s="68"/>
      <c r="AFO17" s="68"/>
      <c r="AFP17" s="68"/>
      <c r="AFQ17" s="68"/>
      <c r="AFR17" s="68"/>
      <c r="AFS17" s="68"/>
      <c r="AFT17" s="68"/>
      <c r="AFU17" s="68"/>
      <c r="AFV17" s="68"/>
      <c r="AFW17" s="68"/>
      <c r="AFX17" s="68"/>
      <c r="AFY17" s="68"/>
      <c r="AFZ17" s="68"/>
      <c r="AGA17" s="68"/>
      <c r="AGB17" s="68"/>
      <c r="AGC17" s="68"/>
      <c r="AGD17" s="68"/>
      <c r="AGE17" s="68"/>
      <c r="AGF17" s="68"/>
      <c r="AGG17" s="68"/>
      <c r="AGH17" s="68"/>
      <c r="AGI17" s="68"/>
      <c r="AGJ17" s="68"/>
      <c r="AGK17" s="68"/>
      <c r="AGL17" s="68"/>
      <c r="AGM17" s="68"/>
      <c r="AGN17" s="68"/>
      <c r="AGO17" s="68"/>
      <c r="AGP17" s="68"/>
      <c r="AGQ17" s="68"/>
      <c r="AGR17" s="68"/>
      <c r="AGS17" s="68"/>
      <c r="AGT17" s="68"/>
      <c r="AGU17" s="68"/>
      <c r="AGV17" s="68"/>
      <c r="AGW17" s="68"/>
      <c r="AGX17" s="68"/>
      <c r="AGY17" s="68"/>
      <c r="AGZ17" s="68"/>
      <c r="AHA17" s="68"/>
      <c r="AHB17" s="68"/>
      <c r="AHC17" s="68"/>
      <c r="AHD17" s="68"/>
      <c r="AHE17" s="68"/>
      <c r="AHF17" s="68"/>
      <c r="AHG17" s="68"/>
      <c r="AHH17" s="68"/>
      <c r="AHI17" s="68"/>
      <c r="AHJ17" s="68"/>
      <c r="AHK17" s="68"/>
      <c r="AHL17" s="68"/>
      <c r="AHM17" s="68"/>
      <c r="AHN17" s="68"/>
      <c r="AHO17" s="68"/>
      <c r="AHP17" s="68"/>
      <c r="AHQ17" s="68"/>
      <c r="AHR17" s="68"/>
      <c r="AHS17" s="68"/>
      <c r="AHT17" s="68"/>
      <c r="AHU17" s="68"/>
      <c r="AHV17" s="68"/>
      <c r="AHW17" s="68"/>
      <c r="AHX17" s="68"/>
      <c r="AHY17" s="68"/>
      <c r="AHZ17" s="68"/>
      <c r="AIA17" s="68"/>
      <c r="AIB17" s="68"/>
      <c r="AIC17" s="68"/>
      <c r="AID17" s="68"/>
      <c r="AIE17" s="68"/>
      <c r="AIF17" s="68"/>
      <c r="AIG17" s="68"/>
      <c r="AIH17" s="68"/>
      <c r="AII17" s="68"/>
      <c r="AIJ17" s="68"/>
      <c r="AIK17" s="68"/>
      <c r="AIL17" s="68"/>
      <c r="AIM17" s="68"/>
      <c r="AIN17" s="68"/>
      <c r="AIO17" s="68"/>
      <c r="AIP17" s="68"/>
      <c r="AIQ17" s="68"/>
      <c r="AIR17" s="68"/>
      <c r="AIS17" s="68"/>
      <c r="AIT17" s="68"/>
      <c r="AIU17" s="68"/>
      <c r="AIV17" s="68"/>
      <c r="AIW17" s="68"/>
      <c r="AIX17" s="68"/>
      <c r="AIY17" s="68"/>
      <c r="AIZ17" s="68"/>
      <c r="AJA17" s="68"/>
      <c r="AJB17" s="68"/>
      <c r="AJC17" s="68"/>
      <c r="AJD17" s="68"/>
      <c r="AJE17" s="68"/>
      <c r="AJF17" s="68"/>
      <c r="AJG17" s="68"/>
      <c r="AJH17" s="68"/>
      <c r="AJI17" s="68"/>
      <c r="AJJ17" s="68"/>
      <c r="AJK17" s="68"/>
      <c r="AJL17" s="68"/>
      <c r="AJM17" s="68"/>
      <c r="AJN17" s="68"/>
      <c r="AJO17" s="68"/>
      <c r="AJP17" s="68"/>
      <c r="AJQ17" s="68"/>
      <c r="AJR17" s="68"/>
      <c r="AJS17" s="68"/>
      <c r="AJT17" s="68"/>
      <c r="AJU17" s="68"/>
      <c r="AJV17" s="68"/>
      <c r="AJW17" s="68"/>
      <c r="AJX17" s="68"/>
      <c r="AJY17" s="68"/>
      <c r="AJZ17" s="68"/>
      <c r="AKA17" s="68"/>
      <c r="AKB17" s="68"/>
      <c r="AKC17" s="68"/>
      <c r="AKD17" s="68"/>
      <c r="AKE17" s="68"/>
      <c r="AKF17" s="68"/>
      <c r="AKG17" s="68"/>
      <c r="AKH17" s="68"/>
      <c r="AKI17" s="68"/>
      <c r="AKJ17" s="68"/>
      <c r="AKK17" s="68"/>
      <c r="AKL17" s="68"/>
      <c r="AKM17" s="68"/>
      <c r="AKN17" s="68"/>
      <c r="AKO17" s="68"/>
      <c r="AKP17" s="68"/>
      <c r="AKQ17" s="68"/>
      <c r="AKR17" s="68"/>
      <c r="AKS17" s="68"/>
      <c r="AKT17" s="68"/>
      <c r="AKU17" s="68"/>
      <c r="AKV17" s="68"/>
      <c r="AKW17" s="68"/>
      <c r="AKX17" s="68"/>
      <c r="AKY17" s="68"/>
      <c r="AKZ17" s="68"/>
      <c r="ALA17" s="68"/>
      <c r="ALB17" s="68"/>
      <c r="ALC17" s="68"/>
      <c r="ALD17" s="68"/>
      <c r="ALE17" s="68"/>
      <c r="ALF17" s="68"/>
      <c r="ALG17" s="68"/>
      <c r="ALH17" s="68"/>
      <c r="ALI17" s="68"/>
      <c r="ALJ17" s="68"/>
      <c r="ALK17" s="68"/>
      <c r="ALL17" s="68"/>
      <c r="ALM17" s="68"/>
      <c r="ALN17" s="68"/>
      <c r="ALO17" s="68"/>
      <c r="ALP17" s="68"/>
      <c r="ALQ17" s="68"/>
      <c r="ALR17" s="68"/>
      <c r="ALS17" s="68"/>
      <c r="ALT17" s="68"/>
      <c r="ALU17" s="68"/>
      <c r="ALV17" s="68"/>
      <c r="ALW17" s="68"/>
      <c r="ALX17" s="68"/>
      <c r="ALY17" s="68"/>
      <c r="ALZ17" s="68"/>
      <c r="AMA17" s="68"/>
      <c r="AMB17" s="68"/>
      <c r="AMC17" s="68"/>
      <c r="AMD17" s="68"/>
      <c r="AME17" s="68"/>
      <c r="AMF17" s="68"/>
      <c r="AMG17" s="68"/>
      <c r="AMH17" s="68"/>
      <c r="AMI17" s="68"/>
      <c r="AMJ17" s="68"/>
    </row>
    <row r="18" spans="1:1024" ht="97.5" customHeight="1">
      <c r="A18" s="183" t="s">
        <v>3693</v>
      </c>
      <c r="B18" s="12" t="s">
        <v>4185</v>
      </c>
      <c r="C18" s="12" t="s">
        <v>4187</v>
      </c>
      <c r="D18" s="30">
        <v>45444</v>
      </c>
      <c r="E18" s="30">
        <v>46538</v>
      </c>
      <c r="F18" s="80" t="s">
        <v>4184</v>
      </c>
      <c r="G18" s="188" t="s">
        <v>4186</v>
      </c>
      <c r="H18" s="188" t="s">
        <v>4189</v>
      </c>
      <c r="I18" s="169" t="s">
        <v>4188</v>
      </c>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c r="SU18" s="68"/>
      <c r="SV18" s="68"/>
      <c r="SW18" s="68"/>
      <c r="SX18" s="68"/>
      <c r="SY18" s="68"/>
      <c r="SZ18" s="68"/>
      <c r="TA18" s="68"/>
      <c r="TB18" s="68"/>
      <c r="TC18" s="68"/>
      <c r="TD18" s="68"/>
      <c r="TE18" s="68"/>
      <c r="TF18" s="68"/>
      <c r="TG18" s="68"/>
      <c r="TH18" s="68"/>
      <c r="TI18" s="68"/>
      <c r="TJ18" s="68"/>
      <c r="TK18" s="68"/>
      <c r="TL18" s="68"/>
      <c r="TM18" s="68"/>
      <c r="TN18" s="68"/>
      <c r="TO18" s="68"/>
      <c r="TP18" s="68"/>
      <c r="TQ18" s="68"/>
      <c r="TR18" s="68"/>
      <c r="TS18" s="68"/>
      <c r="TT18" s="68"/>
      <c r="TU18" s="68"/>
      <c r="TV18" s="68"/>
      <c r="TW18" s="68"/>
      <c r="TX18" s="68"/>
      <c r="TY18" s="68"/>
      <c r="TZ18" s="68"/>
      <c r="UA18" s="68"/>
      <c r="UB18" s="68"/>
      <c r="UC18" s="68"/>
      <c r="UD18" s="68"/>
      <c r="UE18" s="68"/>
      <c r="UF18" s="68"/>
      <c r="UG18" s="68"/>
      <c r="UH18" s="68"/>
      <c r="UI18" s="68"/>
      <c r="UJ18" s="68"/>
      <c r="UK18" s="68"/>
      <c r="UL18" s="68"/>
      <c r="UM18" s="68"/>
      <c r="UN18" s="68"/>
      <c r="UO18" s="68"/>
      <c r="UP18" s="68"/>
      <c r="UQ18" s="68"/>
      <c r="UR18" s="68"/>
      <c r="US18" s="68"/>
      <c r="UT18" s="68"/>
      <c r="UU18" s="68"/>
      <c r="UV18" s="68"/>
      <c r="UW18" s="68"/>
      <c r="UX18" s="68"/>
      <c r="UY18" s="68"/>
      <c r="UZ18" s="68"/>
      <c r="VA18" s="68"/>
      <c r="VB18" s="68"/>
      <c r="VC18" s="68"/>
      <c r="VD18" s="68"/>
      <c r="VE18" s="68"/>
      <c r="VF18" s="68"/>
      <c r="VG18" s="68"/>
      <c r="VH18" s="68"/>
      <c r="VI18" s="68"/>
      <c r="VJ18" s="68"/>
      <c r="VK18" s="68"/>
      <c r="VL18" s="68"/>
      <c r="VM18" s="68"/>
      <c r="VN18" s="68"/>
      <c r="VO18" s="68"/>
      <c r="VP18" s="68"/>
      <c r="VQ18" s="68"/>
      <c r="VR18" s="68"/>
      <c r="VS18" s="68"/>
      <c r="VT18" s="68"/>
      <c r="VU18" s="68"/>
      <c r="VV18" s="68"/>
      <c r="VW18" s="68"/>
      <c r="VX18" s="68"/>
      <c r="VY18" s="68"/>
      <c r="VZ18" s="68"/>
      <c r="WA18" s="68"/>
      <c r="WB18" s="68"/>
      <c r="WC18" s="68"/>
      <c r="WD18" s="68"/>
      <c r="WE18" s="68"/>
      <c r="WF18" s="68"/>
      <c r="WG18" s="68"/>
      <c r="WH18" s="68"/>
      <c r="WI18" s="68"/>
      <c r="WJ18" s="68"/>
      <c r="WK18" s="68"/>
      <c r="WL18" s="68"/>
      <c r="WM18" s="68"/>
      <c r="WN18" s="68"/>
      <c r="WO18" s="68"/>
      <c r="WP18" s="68"/>
      <c r="WQ18" s="68"/>
      <c r="WR18" s="68"/>
      <c r="WS18" s="68"/>
      <c r="WT18" s="68"/>
      <c r="WU18" s="68"/>
      <c r="WV18" s="68"/>
      <c r="WW18" s="68"/>
      <c r="WX18" s="68"/>
      <c r="WY18" s="68"/>
      <c r="WZ18" s="68"/>
      <c r="XA18" s="68"/>
      <c r="XB18" s="68"/>
      <c r="XC18" s="68"/>
      <c r="XD18" s="68"/>
      <c r="XE18" s="68"/>
      <c r="XF18" s="68"/>
      <c r="XG18" s="68"/>
      <c r="XH18" s="68"/>
      <c r="XI18" s="68"/>
      <c r="XJ18" s="68"/>
      <c r="XK18" s="68"/>
      <c r="XL18" s="68"/>
      <c r="XM18" s="68"/>
      <c r="XN18" s="68"/>
      <c r="XO18" s="68"/>
      <c r="XP18" s="68"/>
      <c r="XQ18" s="68"/>
      <c r="XR18" s="68"/>
      <c r="XS18" s="68"/>
      <c r="XT18" s="68"/>
      <c r="XU18" s="68"/>
      <c r="XV18" s="68"/>
      <c r="XW18" s="68"/>
      <c r="XX18" s="68"/>
      <c r="XY18" s="68"/>
      <c r="XZ18" s="68"/>
      <c r="YA18" s="68"/>
      <c r="YB18" s="68"/>
      <c r="YC18" s="68"/>
      <c r="YD18" s="68"/>
      <c r="YE18" s="68"/>
      <c r="YF18" s="68"/>
      <c r="YG18" s="68"/>
      <c r="YH18" s="68"/>
      <c r="YI18" s="68"/>
      <c r="YJ18" s="68"/>
      <c r="YK18" s="68"/>
      <c r="YL18" s="68"/>
      <c r="YM18" s="68"/>
      <c r="YN18" s="68"/>
      <c r="YO18" s="68"/>
      <c r="YP18" s="68"/>
      <c r="YQ18" s="68"/>
      <c r="YR18" s="68"/>
      <c r="YS18" s="68"/>
      <c r="YT18" s="68"/>
      <c r="YU18" s="68"/>
      <c r="YV18" s="68"/>
      <c r="YW18" s="68"/>
      <c r="YX18" s="68"/>
      <c r="YY18" s="68"/>
      <c r="YZ18" s="68"/>
      <c r="ZA18" s="68"/>
      <c r="ZB18" s="68"/>
      <c r="ZC18" s="68"/>
      <c r="ZD18" s="68"/>
      <c r="ZE18" s="68"/>
      <c r="ZF18" s="68"/>
      <c r="ZG18" s="68"/>
      <c r="ZH18" s="68"/>
      <c r="ZI18" s="68"/>
      <c r="ZJ18" s="68"/>
      <c r="ZK18" s="68"/>
      <c r="ZL18" s="68"/>
      <c r="ZM18" s="68"/>
      <c r="ZN18" s="68"/>
      <c r="ZO18" s="68"/>
      <c r="ZP18" s="68"/>
      <c r="ZQ18" s="68"/>
      <c r="ZR18" s="68"/>
      <c r="ZS18" s="68"/>
      <c r="ZT18" s="68"/>
      <c r="ZU18" s="68"/>
      <c r="ZV18" s="68"/>
      <c r="ZW18" s="68"/>
      <c r="ZX18" s="68"/>
      <c r="ZY18" s="68"/>
      <c r="ZZ18" s="68"/>
      <c r="AAA18" s="68"/>
      <c r="AAB18" s="68"/>
      <c r="AAC18" s="68"/>
      <c r="AAD18" s="68"/>
      <c r="AAE18" s="68"/>
      <c r="AAF18" s="68"/>
      <c r="AAG18" s="68"/>
      <c r="AAH18" s="68"/>
      <c r="AAI18" s="68"/>
      <c r="AAJ18" s="68"/>
      <c r="AAK18" s="68"/>
      <c r="AAL18" s="68"/>
      <c r="AAM18" s="68"/>
      <c r="AAN18" s="68"/>
      <c r="AAO18" s="68"/>
      <c r="AAP18" s="68"/>
      <c r="AAQ18" s="68"/>
      <c r="AAR18" s="68"/>
      <c r="AAS18" s="68"/>
      <c r="AAT18" s="68"/>
      <c r="AAU18" s="68"/>
      <c r="AAV18" s="68"/>
      <c r="AAW18" s="68"/>
      <c r="AAX18" s="68"/>
      <c r="AAY18" s="68"/>
      <c r="AAZ18" s="68"/>
      <c r="ABA18" s="68"/>
      <c r="ABB18" s="68"/>
      <c r="ABC18" s="68"/>
      <c r="ABD18" s="68"/>
      <c r="ABE18" s="68"/>
      <c r="ABF18" s="68"/>
      <c r="ABG18" s="68"/>
      <c r="ABH18" s="68"/>
      <c r="ABI18" s="68"/>
      <c r="ABJ18" s="68"/>
      <c r="ABK18" s="68"/>
      <c r="ABL18" s="68"/>
      <c r="ABM18" s="68"/>
      <c r="ABN18" s="68"/>
      <c r="ABO18" s="68"/>
      <c r="ABP18" s="68"/>
      <c r="ABQ18" s="68"/>
      <c r="ABR18" s="68"/>
      <c r="ABS18" s="68"/>
      <c r="ABT18" s="68"/>
      <c r="ABU18" s="68"/>
      <c r="ABV18" s="68"/>
      <c r="ABW18" s="68"/>
      <c r="ABX18" s="68"/>
      <c r="ABY18" s="68"/>
      <c r="ABZ18" s="68"/>
      <c r="ACA18" s="68"/>
      <c r="ACB18" s="68"/>
      <c r="ACC18" s="68"/>
      <c r="ACD18" s="68"/>
      <c r="ACE18" s="68"/>
      <c r="ACF18" s="68"/>
      <c r="ACG18" s="68"/>
      <c r="ACH18" s="68"/>
      <c r="ACI18" s="68"/>
      <c r="ACJ18" s="68"/>
      <c r="ACK18" s="68"/>
      <c r="ACL18" s="68"/>
      <c r="ACM18" s="68"/>
      <c r="ACN18" s="68"/>
      <c r="ACO18" s="68"/>
      <c r="ACP18" s="68"/>
      <c r="ACQ18" s="68"/>
      <c r="ACR18" s="68"/>
      <c r="ACS18" s="68"/>
      <c r="ACT18" s="68"/>
      <c r="ACU18" s="68"/>
      <c r="ACV18" s="68"/>
      <c r="ACW18" s="68"/>
      <c r="ACX18" s="68"/>
      <c r="ACY18" s="68"/>
      <c r="ACZ18" s="68"/>
      <c r="ADA18" s="68"/>
      <c r="ADB18" s="68"/>
      <c r="ADC18" s="68"/>
      <c r="ADD18" s="68"/>
      <c r="ADE18" s="68"/>
      <c r="ADF18" s="68"/>
      <c r="ADG18" s="68"/>
      <c r="ADH18" s="68"/>
      <c r="ADI18" s="68"/>
      <c r="ADJ18" s="68"/>
      <c r="ADK18" s="68"/>
      <c r="ADL18" s="68"/>
      <c r="ADM18" s="68"/>
      <c r="ADN18" s="68"/>
      <c r="ADO18" s="68"/>
      <c r="ADP18" s="68"/>
      <c r="ADQ18" s="68"/>
      <c r="ADR18" s="68"/>
      <c r="ADS18" s="68"/>
      <c r="ADT18" s="68"/>
      <c r="ADU18" s="68"/>
      <c r="ADV18" s="68"/>
      <c r="ADW18" s="68"/>
      <c r="ADX18" s="68"/>
      <c r="ADY18" s="68"/>
      <c r="ADZ18" s="68"/>
      <c r="AEA18" s="68"/>
      <c r="AEB18" s="68"/>
      <c r="AEC18" s="68"/>
      <c r="AED18" s="68"/>
      <c r="AEE18" s="68"/>
      <c r="AEF18" s="68"/>
      <c r="AEG18" s="68"/>
      <c r="AEH18" s="68"/>
      <c r="AEI18" s="68"/>
      <c r="AEJ18" s="68"/>
      <c r="AEK18" s="68"/>
      <c r="AEL18" s="68"/>
      <c r="AEM18" s="68"/>
      <c r="AEN18" s="68"/>
      <c r="AEO18" s="68"/>
      <c r="AEP18" s="68"/>
      <c r="AEQ18" s="68"/>
      <c r="AER18" s="68"/>
      <c r="AES18" s="68"/>
      <c r="AET18" s="68"/>
      <c r="AEU18" s="68"/>
      <c r="AEV18" s="68"/>
      <c r="AEW18" s="68"/>
      <c r="AEX18" s="68"/>
      <c r="AEY18" s="68"/>
      <c r="AEZ18" s="68"/>
      <c r="AFA18" s="68"/>
      <c r="AFB18" s="68"/>
      <c r="AFC18" s="68"/>
      <c r="AFD18" s="68"/>
      <c r="AFE18" s="68"/>
      <c r="AFF18" s="68"/>
      <c r="AFG18" s="68"/>
      <c r="AFH18" s="68"/>
      <c r="AFI18" s="68"/>
      <c r="AFJ18" s="68"/>
      <c r="AFK18" s="68"/>
      <c r="AFL18" s="68"/>
      <c r="AFM18" s="68"/>
      <c r="AFN18" s="68"/>
      <c r="AFO18" s="68"/>
      <c r="AFP18" s="68"/>
      <c r="AFQ18" s="68"/>
      <c r="AFR18" s="68"/>
      <c r="AFS18" s="68"/>
      <c r="AFT18" s="68"/>
      <c r="AFU18" s="68"/>
      <c r="AFV18" s="68"/>
      <c r="AFW18" s="68"/>
      <c r="AFX18" s="68"/>
      <c r="AFY18" s="68"/>
      <c r="AFZ18" s="68"/>
      <c r="AGA18" s="68"/>
      <c r="AGB18" s="68"/>
      <c r="AGC18" s="68"/>
      <c r="AGD18" s="68"/>
      <c r="AGE18" s="68"/>
      <c r="AGF18" s="68"/>
      <c r="AGG18" s="68"/>
      <c r="AGH18" s="68"/>
      <c r="AGI18" s="68"/>
      <c r="AGJ18" s="68"/>
      <c r="AGK18" s="68"/>
      <c r="AGL18" s="68"/>
      <c r="AGM18" s="68"/>
      <c r="AGN18" s="68"/>
      <c r="AGO18" s="68"/>
      <c r="AGP18" s="68"/>
      <c r="AGQ18" s="68"/>
      <c r="AGR18" s="68"/>
      <c r="AGS18" s="68"/>
      <c r="AGT18" s="68"/>
      <c r="AGU18" s="68"/>
      <c r="AGV18" s="68"/>
      <c r="AGW18" s="68"/>
      <c r="AGX18" s="68"/>
      <c r="AGY18" s="68"/>
      <c r="AGZ18" s="68"/>
      <c r="AHA18" s="68"/>
      <c r="AHB18" s="68"/>
      <c r="AHC18" s="68"/>
      <c r="AHD18" s="68"/>
      <c r="AHE18" s="68"/>
      <c r="AHF18" s="68"/>
      <c r="AHG18" s="68"/>
      <c r="AHH18" s="68"/>
      <c r="AHI18" s="68"/>
      <c r="AHJ18" s="68"/>
      <c r="AHK18" s="68"/>
      <c r="AHL18" s="68"/>
      <c r="AHM18" s="68"/>
      <c r="AHN18" s="68"/>
      <c r="AHO18" s="68"/>
      <c r="AHP18" s="68"/>
      <c r="AHQ18" s="68"/>
      <c r="AHR18" s="68"/>
      <c r="AHS18" s="68"/>
      <c r="AHT18" s="68"/>
      <c r="AHU18" s="68"/>
      <c r="AHV18" s="68"/>
      <c r="AHW18" s="68"/>
      <c r="AHX18" s="68"/>
      <c r="AHY18" s="68"/>
      <c r="AHZ18" s="68"/>
      <c r="AIA18" s="68"/>
      <c r="AIB18" s="68"/>
      <c r="AIC18" s="68"/>
      <c r="AID18" s="68"/>
      <c r="AIE18" s="68"/>
      <c r="AIF18" s="68"/>
      <c r="AIG18" s="68"/>
      <c r="AIH18" s="68"/>
      <c r="AII18" s="68"/>
      <c r="AIJ18" s="68"/>
      <c r="AIK18" s="68"/>
      <c r="AIL18" s="68"/>
      <c r="AIM18" s="68"/>
      <c r="AIN18" s="68"/>
      <c r="AIO18" s="68"/>
      <c r="AIP18" s="68"/>
      <c r="AIQ18" s="68"/>
      <c r="AIR18" s="68"/>
      <c r="AIS18" s="68"/>
      <c r="AIT18" s="68"/>
      <c r="AIU18" s="68"/>
      <c r="AIV18" s="68"/>
      <c r="AIW18" s="68"/>
      <c r="AIX18" s="68"/>
      <c r="AIY18" s="68"/>
      <c r="AIZ18" s="68"/>
      <c r="AJA18" s="68"/>
      <c r="AJB18" s="68"/>
      <c r="AJC18" s="68"/>
      <c r="AJD18" s="68"/>
      <c r="AJE18" s="68"/>
      <c r="AJF18" s="68"/>
      <c r="AJG18" s="68"/>
      <c r="AJH18" s="68"/>
      <c r="AJI18" s="68"/>
      <c r="AJJ18" s="68"/>
      <c r="AJK18" s="68"/>
      <c r="AJL18" s="68"/>
      <c r="AJM18" s="68"/>
      <c r="AJN18" s="68"/>
      <c r="AJO18" s="68"/>
      <c r="AJP18" s="68"/>
      <c r="AJQ18" s="68"/>
      <c r="AJR18" s="68"/>
      <c r="AJS18" s="68"/>
      <c r="AJT18" s="68"/>
      <c r="AJU18" s="68"/>
      <c r="AJV18" s="68"/>
      <c r="AJW18" s="68"/>
      <c r="AJX18" s="68"/>
      <c r="AJY18" s="68"/>
      <c r="AJZ18" s="68"/>
      <c r="AKA18" s="68"/>
      <c r="AKB18" s="68"/>
      <c r="AKC18" s="68"/>
      <c r="AKD18" s="68"/>
      <c r="AKE18" s="68"/>
      <c r="AKF18" s="68"/>
      <c r="AKG18" s="68"/>
      <c r="AKH18" s="68"/>
      <c r="AKI18" s="68"/>
      <c r="AKJ18" s="68"/>
      <c r="AKK18" s="68"/>
      <c r="AKL18" s="68"/>
      <c r="AKM18" s="68"/>
      <c r="AKN18" s="68"/>
      <c r="AKO18" s="68"/>
      <c r="AKP18" s="68"/>
      <c r="AKQ18" s="68"/>
      <c r="AKR18" s="68"/>
      <c r="AKS18" s="68"/>
      <c r="AKT18" s="68"/>
      <c r="AKU18" s="68"/>
      <c r="AKV18" s="68"/>
      <c r="AKW18" s="68"/>
      <c r="AKX18" s="68"/>
      <c r="AKY18" s="68"/>
      <c r="AKZ18" s="68"/>
      <c r="ALA18" s="68"/>
      <c r="ALB18" s="68"/>
      <c r="ALC18" s="68"/>
      <c r="ALD18" s="68"/>
      <c r="ALE18" s="68"/>
      <c r="ALF18" s="68"/>
      <c r="ALG18" s="68"/>
      <c r="ALH18" s="68"/>
      <c r="ALI18" s="68"/>
      <c r="ALJ18" s="68"/>
      <c r="ALK18" s="68"/>
      <c r="ALL18" s="68"/>
      <c r="ALM18" s="68"/>
      <c r="ALN18" s="68"/>
      <c r="ALO18" s="68"/>
      <c r="ALP18" s="68"/>
      <c r="ALQ18" s="68"/>
      <c r="ALR18" s="68"/>
      <c r="ALS18" s="68"/>
      <c r="ALT18" s="68"/>
      <c r="ALU18" s="68"/>
      <c r="ALV18" s="68"/>
      <c r="ALW18" s="68"/>
      <c r="ALX18" s="68"/>
      <c r="ALY18" s="68"/>
      <c r="ALZ18" s="68"/>
      <c r="AMA18" s="68"/>
      <c r="AMB18" s="68"/>
      <c r="AMC18" s="68"/>
      <c r="AMD18" s="68"/>
      <c r="AME18" s="68"/>
      <c r="AMF18" s="68"/>
      <c r="AMG18" s="68"/>
      <c r="AMH18" s="68"/>
      <c r="AMI18" s="68"/>
      <c r="AMJ18" s="68"/>
    </row>
    <row r="19" spans="1:1024" ht="97.5" customHeight="1">
      <c r="A19" s="183" t="s">
        <v>70</v>
      </c>
      <c r="B19" s="12" t="s">
        <v>784</v>
      </c>
      <c r="C19" s="12" t="s">
        <v>785</v>
      </c>
      <c r="D19" s="12">
        <v>2015</v>
      </c>
      <c r="E19" s="30" t="s">
        <v>640</v>
      </c>
      <c r="F19" s="80" t="s">
        <v>786</v>
      </c>
      <c r="G19" s="169" t="s">
        <v>787</v>
      </c>
      <c r="H19" s="169" t="s">
        <v>788</v>
      </c>
      <c r="I19" s="169" t="s">
        <v>789</v>
      </c>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c r="SU19" s="68"/>
      <c r="SV19" s="68"/>
      <c r="SW19" s="68"/>
      <c r="SX19" s="68"/>
      <c r="SY19" s="68"/>
      <c r="SZ19" s="68"/>
      <c r="TA19" s="68"/>
      <c r="TB19" s="68"/>
      <c r="TC19" s="68"/>
      <c r="TD19" s="68"/>
      <c r="TE19" s="68"/>
      <c r="TF19" s="68"/>
      <c r="TG19" s="68"/>
      <c r="TH19" s="68"/>
      <c r="TI19" s="68"/>
      <c r="TJ19" s="68"/>
      <c r="TK19" s="68"/>
      <c r="TL19" s="68"/>
      <c r="TM19" s="68"/>
      <c r="TN19" s="68"/>
      <c r="TO19" s="68"/>
      <c r="TP19" s="68"/>
      <c r="TQ19" s="68"/>
      <c r="TR19" s="68"/>
      <c r="TS19" s="68"/>
      <c r="TT19" s="68"/>
      <c r="TU19" s="68"/>
      <c r="TV19" s="68"/>
      <c r="TW19" s="68"/>
      <c r="TX19" s="68"/>
      <c r="TY19" s="68"/>
      <c r="TZ19" s="68"/>
      <c r="UA19" s="68"/>
      <c r="UB19" s="68"/>
      <c r="UC19" s="68"/>
      <c r="UD19" s="68"/>
      <c r="UE19" s="68"/>
      <c r="UF19" s="68"/>
      <c r="UG19" s="68"/>
      <c r="UH19" s="68"/>
      <c r="UI19" s="68"/>
      <c r="UJ19" s="68"/>
      <c r="UK19" s="68"/>
      <c r="UL19" s="68"/>
      <c r="UM19" s="68"/>
      <c r="UN19" s="68"/>
      <c r="UO19" s="68"/>
      <c r="UP19" s="68"/>
      <c r="UQ19" s="68"/>
      <c r="UR19" s="68"/>
      <c r="US19" s="68"/>
      <c r="UT19" s="68"/>
      <c r="UU19" s="68"/>
      <c r="UV19" s="68"/>
      <c r="UW19" s="68"/>
      <c r="UX19" s="68"/>
      <c r="UY19" s="68"/>
      <c r="UZ19" s="68"/>
      <c r="VA19" s="68"/>
      <c r="VB19" s="68"/>
      <c r="VC19" s="68"/>
      <c r="VD19" s="68"/>
      <c r="VE19" s="68"/>
      <c r="VF19" s="68"/>
      <c r="VG19" s="68"/>
      <c r="VH19" s="68"/>
      <c r="VI19" s="68"/>
      <c r="VJ19" s="68"/>
      <c r="VK19" s="68"/>
      <c r="VL19" s="68"/>
      <c r="VM19" s="68"/>
      <c r="VN19" s="68"/>
      <c r="VO19" s="68"/>
      <c r="VP19" s="68"/>
      <c r="VQ19" s="68"/>
      <c r="VR19" s="68"/>
      <c r="VS19" s="68"/>
      <c r="VT19" s="68"/>
      <c r="VU19" s="68"/>
      <c r="VV19" s="68"/>
      <c r="VW19" s="68"/>
      <c r="VX19" s="68"/>
      <c r="VY19" s="68"/>
      <c r="VZ19" s="68"/>
      <c r="WA19" s="68"/>
      <c r="WB19" s="68"/>
      <c r="WC19" s="68"/>
      <c r="WD19" s="68"/>
      <c r="WE19" s="68"/>
      <c r="WF19" s="68"/>
      <c r="WG19" s="68"/>
      <c r="WH19" s="68"/>
      <c r="WI19" s="68"/>
      <c r="WJ19" s="68"/>
      <c r="WK19" s="68"/>
      <c r="WL19" s="68"/>
      <c r="WM19" s="68"/>
      <c r="WN19" s="68"/>
      <c r="WO19" s="68"/>
      <c r="WP19" s="68"/>
      <c r="WQ19" s="68"/>
      <c r="WR19" s="68"/>
      <c r="WS19" s="68"/>
      <c r="WT19" s="68"/>
      <c r="WU19" s="68"/>
      <c r="WV19" s="68"/>
      <c r="WW19" s="68"/>
      <c r="WX19" s="68"/>
      <c r="WY19" s="68"/>
      <c r="WZ19" s="68"/>
      <c r="XA19" s="68"/>
      <c r="XB19" s="68"/>
      <c r="XC19" s="68"/>
      <c r="XD19" s="68"/>
      <c r="XE19" s="68"/>
      <c r="XF19" s="68"/>
      <c r="XG19" s="68"/>
      <c r="XH19" s="68"/>
      <c r="XI19" s="68"/>
      <c r="XJ19" s="68"/>
      <c r="XK19" s="68"/>
      <c r="XL19" s="68"/>
      <c r="XM19" s="68"/>
      <c r="XN19" s="68"/>
      <c r="XO19" s="68"/>
      <c r="XP19" s="68"/>
      <c r="XQ19" s="68"/>
      <c r="XR19" s="68"/>
      <c r="XS19" s="68"/>
      <c r="XT19" s="68"/>
      <c r="XU19" s="68"/>
      <c r="XV19" s="68"/>
      <c r="XW19" s="68"/>
      <c r="XX19" s="68"/>
      <c r="XY19" s="68"/>
      <c r="XZ19" s="68"/>
      <c r="YA19" s="68"/>
      <c r="YB19" s="68"/>
      <c r="YC19" s="68"/>
      <c r="YD19" s="68"/>
      <c r="YE19" s="68"/>
      <c r="YF19" s="68"/>
      <c r="YG19" s="68"/>
      <c r="YH19" s="68"/>
      <c r="YI19" s="68"/>
      <c r="YJ19" s="68"/>
      <c r="YK19" s="68"/>
      <c r="YL19" s="68"/>
      <c r="YM19" s="68"/>
      <c r="YN19" s="68"/>
      <c r="YO19" s="68"/>
      <c r="YP19" s="68"/>
      <c r="YQ19" s="68"/>
      <c r="YR19" s="68"/>
      <c r="YS19" s="68"/>
      <c r="YT19" s="68"/>
      <c r="YU19" s="68"/>
      <c r="YV19" s="68"/>
      <c r="YW19" s="68"/>
      <c r="YX19" s="68"/>
      <c r="YY19" s="68"/>
      <c r="YZ19" s="68"/>
      <c r="ZA19" s="68"/>
      <c r="ZB19" s="68"/>
      <c r="ZC19" s="68"/>
      <c r="ZD19" s="68"/>
      <c r="ZE19" s="68"/>
      <c r="ZF19" s="68"/>
      <c r="ZG19" s="68"/>
      <c r="ZH19" s="68"/>
      <c r="ZI19" s="68"/>
      <c r="ZJ19" s="68"/>
      <c r="ZK19" s="68"/>
      <c r="ZL19" s="68"/>
      <c r="ZM19" s="68"/>
      <c r="ZN19" s="68"/>
      <c r="ZO19" s="68"/>
      <c r="ZP19" s="68"/>
      <c r="ZQ19" s="68"/>
      <c r="ZR19" s="68"/>
      <c r="ZS19" s="68"/>
      <c r="ZT19" s="68"/>
      <c r="ZU19" s="68"/>
      <c r="ZV19" s="68"/>
      <c r="ZW19" s="68"/>
      <c r="ZX19" s="68"/>
      <c r="ZY19" s="68"/>
      <c r="ZZ19" s="68"/>
      <c r="AAA19" s="68"/>
      <c r="AAB19" s="68"/>
      <c r="AAC19" s="68"/>
      <c r="AAD19" s="68"/>
      <c r="AAE19" s="68"/>
      <c r="AAF19" s="68"/>
      <c r="AAG19" s="68"/>
      <c r="AAH19" s="68"/>
      <c r="AAI19" s="68"/>
      <c r="AAJ19" s="68"/>
      <c r="AAK19" s="68"/>
      <c r="AAL19" s="68"/>
      <c r="AAM19" s="68"/>
      <c r="AAN19" s="68"/>
      <c r="AAO19" s="68"/>
      <c r="AAP19" s="68"/>
      <c r="AAQ19" s="68"/>
      <c r="AAR19" s="68"/>
      <c r="AAS19" s="68"/>
      <c r="AAT19" s="68"/>
      <c r="AAU19" s="68"/>
      <c r="AAV19" s="68"/>
      <c r="AAW19" s="68"/>
      <c r="AAX19" s="68"/>
      <c r="AAY19" s="68"/>
      <c r="AAZ19" s="68"/>
      <c r="ABA19" s="68"/>
      <c r="ABB19" s="68"/>
      <c r="ABC19" s="68"/>
      <c r="ABD19" s="68"/>
      <c r="ABE19" s="68"/>
      <c r="ABF19" s="68"/>
      <c r="ABG19" s="68"/>
      <c r="ABH19" s="68"/>
      <c r="ABI19" s="68"/>
      <c r="ABJ19" s="68"/>
      <c r="ABK19" s="68"/>
      <c r="ABL19" s="68"/>
      <c r="ABM19" s="68"/>
      <c r="ABN19" s="68"/>
      <c r="ABO19" s="68"/>
      <c r="ABP19" s="68"/>
      <c r="ABQ19" s="68"/>
      <c r="ABR19" s="68"/>
      <c r="ABS19" s="68"/>
      <c r="ABT19" s="68"/>
      <c r="ABU19" s="68"/>
      <c r="ABV19" s="68"/>
      <c r="ABW19" s="68"/>
      <c r="ABX19" s="68"/>
      <c r="ABY19" s="68"/>
      <c r="ABZ19" s="68"/>
      <c r="ACA19" s="68"/>
      <c r="ACB19" s="68"/>
      <c r="ACC19" s="68"/>
      <c r="ACD19" s="68"/>
      <c r="ACE19" s="68"/>
      <c r="ACF19" s="68"/>
      <c r="ACG19" s="68"/>
      <c r="ACH19" s="68"/>
      <c r="ACI19" s="68"/>
      <c r="ACJ19" s="68"/>
      <c r="ACK19" s="68"/>
      <c r="ACL19" s="68"/>
      <c r="ACM19" s="68"/>
      <c r="ACN19" s="68"/>
      <c r="ACO19" s="68"/>
      <c r="ACP19" s="68"/>
      <c r="ACQ19" s="68"/>
      <c r="ACR19" s="68"/>
      <c r="ACS19" s="68"/>
      <c r="ACT19" s="68"/>
      <c r="ACU19" s="68"/>
      <c r="ACV19" s="68"/>
      <c r="ACW19" s="68"/>
      <c r="ACX19" s="68"/>
      <c r="ACY19" s="68"/>
      <c r="ACZ19" s="68"/>
      <c r="ADA19" s="68"/>
      <c r="ADB19" s="68"/>
      <c r="ADC19" s="68"/>
      <c r="ADD19" s="68"/>
      <c r="ADE19" s="68"/>
      <c r="ADF19" s="68"/>
      <c r="ADG19" s="68"/>
      <c r="ADH19" s="68"/>
      <c r="ADI19" s="68"/>
      <c r="ADJ19" s="68"/>
      <c r="ADK19" s="68"/>
      <c r="ADL19" s="68"/>
      <c r="ADM19" s="68"/>
      <c r="ADN19" s="68"/>
      <c r="ADO19" s="68"/>
      <c r="ADP19" s="68"/>
      <c r="ADQ19" s="68"/>
      <c r="ADR19" s="68"/>
      <c r="ADS19" s="68"/>
      <c r="ADT19" s="68"/>
      <c r="ADU19" s="68"/>
      <c r="ADV19" s="68"/>
      <c r="ADW19" s="68"/>
      <c r="ADX19" s="68"/>
      <c r="ADY19" s="68"/>
      <c r="ADZ19" s="68"/>
      <c r="AEA19" s="68"/>
      <c r="AEB19" s="68"/>
      <c r="AEC19" s="68"/>
      <c r="AED19" s="68"/>
      <c r="AEE19" s="68"/>
      <c r="AEF19" s="68"/>
      <c r="AEG19" s="68"/>
      <c r="AEH19" s="68"/>
      <c r="AEI19" s="68"/>
      <c r="AEJ19" s="68"/>
      <c r="AEK19" s="68"/>
      <c r="AEL19" s="68"/>
      <c r="AEM19" s="68"/>
      <c r="AEN19" s="68"/>
      <c r="AEO19" s="68"/>
      <c r="AEP19" s="68"/>
      <c r="AEQ19" s="68"/>
      <c r="AER19" s="68"/>
      <c r="AES19" s="68"/>
      <c r="AET19" s="68"/>
      <c r="AEU19" s="68"/>
      <c r="AEV19" s="68"/>
      <c r="AEW19" s="68"/>
      <c r="AEX19" s="68"/>
      <c r="AEY19" s="68"/>
      <c r="AEZ19" s="68"/>
      <c r="AFA19" s="68"/>
      <c r="AFB19" s="68"/>
      <c r="AFC19" s="68"/>
      <c r="AFD19" s="68"/>
      <c r="AFE19" s="68"/>
      <c r="AFF19" s="68"/>
      <c r="AFG19" s="68"/>
      <c r="AFH19" s="68"/>
      <c r="AFI19" s="68"/>
      <c r="AFJ19" s="68"/>
      <c r="AFK19" s="68"/>
      <c r="AFL19" s="68"/>
      <c r="AFM19" s="68"/>
      <c r="AFN19" s="68"/>
      <c r="AFO19" s="68"/>
      <c r="AFP19" s="68"/>
      <c r="AFQ19" s="68"/>
      <c r="AFR19" s="68"/>
      <c r="AFS19" s="68"/>
      <c r="AFT19" s="68"/>
      <c r="AFU19" s="68"/>
      <c r="AFV19" s="68"/>
      <c r="AFW19" s="68"/>
      <c r="AFX19" s="68"/>
      <c r="AFY19" s="68"/>
      <c r="AFZ19" s="68"/>
      <c r="AGA19" s="68"/>
      <c r="AGB19" s="68"/>
      <c r="AGC19" s="68"/>
      <c r="AGD19" s="68"/>
      <c r="AGE19" s="68"/>
      <c r="AGF19" s="68"/>
      <c r="AGG19" s="68"/>
      <c r="AGH19" s="68"/>
      <c r="AGI19" s="68"/>
      <c r="AGJ19" s="68"/>
      <c r="AGK19" s="68"/>
      <c r="AGL19" s="68"/>
      <c r="AGM19" s="68"/>
      <c r="AGN19" s="68"/>
      <c r="AGO19" s="68"/>
      <c r="AGP19" s="68"/>
      <c r="AGQ19" s="68"/>
      <c r="AGR19" s="68"/>
      <c r="AGS19" s="68"/>
      <c r="AGT19" s="68"/>
      <c r="AGU19" s="68"/>
      <c r="AGV19" s="68"/>
      <c r="AGW19" s="68"/>
      <c r="AGX19" s="68"/>
      <c r="AGY19" s="68"/>
      <c r="AGZ19" s="68"/>
      <c r="AHA19" s="68"/>
      <c r="AHB19" s="68"/>
      <c r="AHC19" s="68"/>
      <c r="AHD19" s="68"/>
      <c r="AHE19" s="68"/>
      <c r="AHF19" s="68"/>
      <c r="AHG19" s="68"/>
      <c r="AHH19" s="68"/>
      <c r="AHI19" s="68"/>
      <c r="AHJ19" s="68"/>
      <c r="AHK19" s="68"/>
      <c r="AHL19" s="68"/>
      <c r="AHM19" s="68"/>
      <c r="AHN19" s="68"/>
      <c r="AHO19" s="68"/>
      <c r="AHP19" s="68"/>
      <c r="AHQ19" s="68"/>
      <c r="AHR19" s="68"/>
      <c r="AHS19" s="68"/>
      <c r="AHT19" s="68"/>
      <c r="AHU19" s="68"/>
      <c r="AHV19" s="68"/>
      <c r="AHW19" s="68"/>
      <c r="AHX19" s="68"/>
      <c r="AHY19" s="68"/>
      <c r="AHZ19" s="68"/>
      <c r="AIA19" s="68"/>
      <c r="AIB19" s="68"/>
      <c r="AIC19" s="68"/>
      <c r="AID19" s="68"/>
      <c r="AIE19" s="68"/>
      <c r="AIF19" s="68"/>
      <c r="AIG19" s="68"/>
      <c r="AIH19" s="68"/>
      <c r="AII19" s="68"/>
      <c r="AIJ19" s="68"/>
      <c r="AIK19" s="68"/>
      <c r="AIL19" s="68"/>
      <c r="AIM19" s="68"/>
      <c r="AIN19" s="68"/>
      <c r="AIO19" s="68"/>
      <c r="AIP19" s="68"/>
      <c r="AIQ19" s="68"/>
      <c r="AIR19" s="68"/>
      <c r="AIS19" s="68"/>
      <c r="AIT19" s="68"/>
      <c r="AIU19" s="68"/>
      <c r="AIV19" s="68"/>
      <c r="AIW19" s="68"/>
      <c r="AIX19" s="68"/>
      <c r="AIY19" s="68"/>
      <c r="AIZ19" s="68"/>
      <c r="AJA19" s="68"/>
      <c r="AJB19" s="68"/>
      <c r="AJC19" s="68"/>
      <c r="AJD19" s="68"/>
      <c r="AJE19" s="68"/>
      <c r="AJF19" s="68"/>
      <c r="AJG19" s="68"/>
      <c r="AJH19" s="68"/>
      <c r="AJI19" s="68"/>
      <c r="AJJ19" s="68"/>
      <c r="AJK19" s="68"/>
      <c r="AJL19" s="68"/>
      <c r="AJM19" s="68"/>
      <c r="AJN19" s="68"/>
      <c r="AJO19" s="68"/>
      <c r="AJP19" s="68"/>
      <c r="AJQ19" s="68"/>
      <c r="AJR19" s="68"/>
      <c r="AJS19" s="68"/>
      <c r="AJT19" s="68"/>
      <c r="AJU19" s="68"/>
      <c r="AJV19" s="68"/>
      <c r="AJW19" s="68"/>
      <c r="AJX19" s="68"/>
      <c r="AJY19" s="68"/>
      <c r="AJZ19" s="68"/>
      <c r="AKA19" s="68"/>
      <c r="AKB19" s="68"/>
      <c r="AKC19" s="68"/>
      <c r="AKD19" s="68"/>
      <c r="AKE19" s="68"/>
      <c r="AKF19" s="68"/>
      <c r="AKG19" s="68"/>
      <c r="AKH19" s="68"/>
      <c r="AKI19" s="68"/>
      <c r="AKJ19" s="68"/>
      <c r="AKK19" s="68"/>
      <c r="AKL19" s="68"/>
      <c r="AKM19" s="68"/>
      <c r="AKN19" s="68"/>
      <c r="AKO19" s="68"/>
      <c r="AKP19" s="68"/>
      <c r="AKQ19" s="68"/>
      <c r="AKR19" s="68"/>
      <c r="AKS19" s="68"/>
      <c r="AKT19" s="68"/>
      <c r="AKU19" s="68"/>
      <c r="AKV19" s="68"/>
      <c r="AKW19" s="68"/>
      <c r="AKX19" s="68"/>
      <c r="AKY19" s="68"/>
      <c r="AKZ19" s="68"/>
      <c r="ALA19" s="68"/>
      <c r="ALB19" s="68"/>
      <c r="ALC19" s="68"/>
      <c r="ALD19" s="68"/>
      <c r="ALE19" s="68"/>
      <c r="ALF19" s="68"/>
      <c r="ALG19" s="68"/>
      <c r="ALH19" s="68"/>
      <c r="ALI19" s="68"/>
      <c r="ALJ19" s="68"/>
      <c r="ALK19" s="68"/>
      <c r="ALL19" s="68"/>
      <c r="ALM19" s="68"/>
      <c r="ALN19" s="68"/>
      <c r="ALO19" s="68"/>
      <c r="ALP19" s="68"/>
      <c r="ALQ19" s="68"/>
      <c r="ALR19" s="68"/>
      <c r="ALS19" s="68"/>
      <c r="ALT19" s="68"/>
      <c r="ALU19" s="68"/>
      <c r="ALV19" s="68"/>
      <c r="ALW19" s="68"/>
      <c r="ALX19" s="68"/>
      <c r="ALY19" s="68"/>
      <c r="ALZ19" s="68"/>
      <c r="AMA19" s="68"/>
      <c r="AMB19" s="68"/>
      <c r="AMC19" s="68"/>
      <c r="AMD19" s="68"/>
      <c r="AME19" s="68"/>
      <c r="AMF19" s="68"/>
      <c r="AMG19" s="68"/>
      <c r="AMH19" s="68"/>
      <c r="AMI19" s="68"/>
      <c r="AMJ19" s="68"/>
    </row>
    <row r="20" spans="1:1024" ht="97.5" customHeight="1">
      <c r="A20" s="183" t="s">
        <v>3718</v>
      </c>
      <c r="B20" s="12" t="s">
        <v>3719</v>
      </c>
      <c r="C20" s="12" t="s">
        <v>3720</v>
      </c>
      <c r="D20" s="30">
        <v>45078</v>
      </c>
      <c r="E20" s="30">
        <v>46356</v>
      </c>
      <c r="F20" s="80" t="s">
        <v>769</v>
      </c>
      <c r="G20" s="168" t="s">
        <v>3721</v>
      </c>
      <c r="H20" s="169" t="s">
        <v>3723</v>
      </c>
      <c r="I20" s="169" t="s">
        <v>3722</v>
      </c>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c r="SU20" s="68"/>
      <c r="SV20" s="68"/>
      <c r="SW20" s="68"/>
      <c r="SX20" s="68"/>
      <c r="SY20" s="68"/>
      <c r="SZ20" s="68"/>
      <c r="TA20" s="68"/>
      <c r="TB20" s="68"/>
      <c r="TC20" s="68"/>
      <c r="TD20" s="68"/>
      <c r="TE20" s="68"/>
      <c r="TF20" s="68"/>
      <c r="TG20" s="68"/>
      <c r="TH20" s="68"/>
      <c r="TI20" s="68"/>
      <c r="TJ20" s="68"/>
      <c r="TK20" s="68"/>
      <c r="TL20" s="68"/>
      <c r="TM20" s="68"/>
      <c r="TN20" s="68"/>
      <c r="TO20" s="68"/>
      <c r="TP20" s="68"/>
      <c r="TQ20" s="68"/>
      <c r="TR20" s="68"/>
      <c r="TS20" s="68"/>
      <c r="TT20" s="68"/>
      <c r="TU20" s="68"/>
      <c r="TV20" s="68"/>
      <c r="TW20" s="68"/>
      <c r="TX20" s="68"/>
      <c r="TY20" s="68"/>
      <c r="TZ20" s="68"/>
      <c r="UA20" s="68"/>
      <c r="UB20" s="68"/>
      <c r="UC20" s="68"/>
      <c r="UD20" s="68"/>
      <c r="UE20" s="68"/>
      <c r="UF20" s="68"/>
      <c r="UG20" s="68"/>
      <c r="UH20" s="68"/>
      <c r="UI20" s="68"/>
      <c r="UJ20" s="68"/>
      <c r="UK20" s="68"/>
      <c r="UL20" s="68"/>
      <c r="UM20" s="68"/>
      <c r="UN20" s="68"/>
      <c r="UO20" s="68"/>
      <c r="UP20" s="68"/>
      <c r="UQ20" s="68"/>
      <c r="UR20" s="68"/>
      <c r="US20" s="68"/>
      <c r="UT20" s="68"/>
      <c r="UU20" s="68"/>
      <c r="UV20" s="68"/>
      <c r="UW20" s="68"/>
      <c r="UX20" s="68"/>
      <c r="UY20" s="68"/>
      <c r="UZ20" s="68"/>
      <c r="VA20" s="68"/>
      <c r="VB20" s="68"/>
      <c r="VC20" s="68"/>
      <c r="VD20" s="68"/>
      <c r="VE20" s="68"/>
      <c r="VF20" s="68"/>
      <c r="VG20" s="68"/>
      <c r="VH20" s="68"/>
      <c r="VI20" s="68"/>
      <c r="VJ20" s="68"/>
      <c r="VK20" s="68"/>
      <c r="VL20" s="68"/>
      <c r="VM20" s="68"/>
      <c r="VN20" s="68"/>
      <c r="VO20" s="68"/>
      <c r="VP20" s="68"/>
      <c r="VQ20" s="68"/>
      <c r="VR20" s="68"/>
      <c r="VS20" s="68"/>
      <c r="VT20" s="68"/>
      <c r="VU20" s="68"/>
      <c r="VV20" s="68"/>
      <c r="VW20" s="68"/>
      <c r="VX20" s="68"/>
      <c r="VY20" s="68"/>
      <c r="VZ20" s="68"/>
      <c r="WA20" s="68"/>
      <c r="WB20" s="68"/>
      <c r="WC20" s="68"/>
      <c r="WD20" s="68"/>
      <c r="WE20" s="68"/>
      <c r="WF20" s="68"/>
      <c r="WG20" s="68"/>
      <c r="WH20" s="68"/>
      <c r="WI20" s="68"/>
      <c r="WJ20" s="68"/>
      <c r="WK20" s="68"/>
      <c r="WL20" s="68"/>
      <c r="WM20" s="68"/>
      <c r="WN20" s="68"/>
      <c r="WO20" s="68"/>
      <c r="WP20" s="68"/>
      <c r="WQ20" s="68"/>
      <c r="WR20" s="68"/>
      <c r="WS20" s="68"/>
      <c r="WT20" s="68"/>
      <c r="WU20" s="68"/>
      <c r="WV20" s="68"/>
      <c r="WW20" s="68"/>
      <c r="WX20" s="68"/>
      <c r="WY20" s="68"/>
      <c r="WZ20" s="68"/>
      <c r="XA20" s="68"/>
      <c r="XB20" s="68"/>
      <c r="XC20" s="68"/>
      <c r="XD20" s="68"/>
      <c r="XE20" s="68"/>
      <c r="XF20" s="68"/>
      <c r="XG20" s="68"/>
      <c r="XH20" s="68"/>
      <c r="XI20" s="68"/>
      <c r="XJ20" s="68"/>
      <c r="XK20" s="68"/>
      <c r="XL20" s="68"/>
      <c r="XM20" s="68"/>
      <c r="XN20" s="68"/>
      <c r="XO20" s="68"/>
      <c r="XP20" s="68"/>
      <c r="XQ20" s="68"/>
      <c r="XR20" s="68"/>
      <c r="XS20" s="68"/>
      <c r="XT20" s="68"/>
      <c r="XU20" s="68"/>
      <c r="XV20" s="68"/>
      <c r="XW20" s="68"/>
      <c r="XX20" s="68"/>
      <c r="XY20" s="68"/>
      <c r="XZ20" s="68"/>
      <c r="YA20" s="68"/>
      <c r="YB20" s="68"/>
      <c r="YC20" s="68"/>
      <c r="YD20" s="68"/>
      <c r="YE20" s="68"/>
      <c r="YF20" s="68"/>
      <c r="YG20" s="68"/>
      <c r="YH20" s="68"/>
      <c r="YI20" s="68"/>
      <c r="YJ20" s="68"/>
      <c r="YK20" s="68"/>
      <c r="YL20" s="68"/>
      <c r="YM20" s="68"/>
      <c r="YN20" s="68"/>
      <c r="YO20" s="68"/>
      <c r="YP20" s="68"/>
      <c r="YQ20" s="68"/>
      <c r="YR20" s="68"/>
      <c r="YS20" s="68"/>
      <c r="YT20" s="68"/>
      <c r="YU20" s="68"/>
      <c r="YV20" s="68"/>
      <c r="YW20" s="68"/>
      <c r="YX20" s="68"/>
      <c r="YY20" s="68"/>
      <c r="YZ20" s="68"/>
      <c r="ZA20" s="68"/>
      <c r="ZB20" s="68"/>
      <c r="ZC20" s="68"/>
      <c r="ZD20" s="68"/>
      <c r="ZE20" s="68"/>
      <c r="ZF20" s="68"/>
      <c r="ZG20" s="68"/>
      <c r="ZH20" s="68"/>
      <c r="ZI20" s="68"/>
      <c r="ZJ20" s="68"/>
      <c r="ZK20" s="68"/>
      <c r="ZL20" s="68"/>
      <c r="ZM20" s="68"/>
      <c r="ZN20" s="68"/>
      <c r="ZO20" s="68"/>
      <c r="ZP20" s="68"/>
      <c r="ZQ20" s="68"/>
      <c r="ZR20" s="68"/>
      <c r="ZS20" s="68"/>
      <c r="ZT20" s="68"/>
      <c r="ZU20" s="68"/>
      <c r="ZV20" s="68"/>
      <c r="ZW20" s="68"/>
      <c r="ZX20" s="68"/>
      <c r="ZY20" s="68"/>
      <c r="ZZ20" s="68"/>
      <c r="AAA20" s="68"/>
      <c r="AAB20" s="68"/>
      <c r="AAC20" s="68"/>
      <c r="AAD20" s="68"/>
      <c r="AAE20" s="68"/>
      <c r="AAF20" s="68"/>
      <c r="AAG20" s="68"/>
      <c r="AAH20" s="68"/>
      <c r="AAI20" s="68"/>
      <c r="AAJ20" s="68"/>
      <c r="AAK20" s="68"/>
      <c r="AAL20" s="68"/>
      <c r="AAM20" s="68"/>
      <c r="AAN20" s="68"/>
      <c r="AAO20" s="68"/>
      <c r="AAP20" s="68"/>
      <c r="AAQ20" s="68"/>
      <c r="AAR20" s="68"/>
      <c r="AAS20" s="68"/>
      <c r="AAT20" s="68"/>
      <c r="AAU20" s="68"/>
      <c r="AAV20" s="68"/>
      <c r="AAW20" s="68"/>
      <c r="AAX20" s="68"/>
      <c r="AAY20" s="68"/>
      <c r="AAZ20" s="68"/>
      <c r="ABA20" s="68"/>
      <c r="ABB20" s="68"/>
      <c r="ABC20" s="68"/>
      <c r="ABD20" s="68"/>
      <c r="ABE20" s="68"/>
      <c r="ABF20" s="68"/>
      <c r="ABG20" s="68"/>
      <c r="ABH20" s="68"/>
      <c r="ABI20" s="68"/>
      <c r="ABJ20" s="68"/>
      <c r="ABK20" s="68"/>
      <c r="ABL20" s="68"/>
      <c r="ABM20" s="68"/>
      <c r="ABN20" s="68"/>
      <c r="ABO20" s="68"/>
      <c r="ABP20" s="68"/>
      <c r="ABQ20" s="68"/>
      <c r="ABR20" s="68"/>
      <c r="ABS20" s="68"/>
      <c r="ABT20" s="68"/>
      <c r="ABU20" s="68"/>
      <c r="ABV20" s="68"/>
      <c r="ABW20" s="68"/>
      <c r="ABX20" s="68"/>
      <c r="ABY20" s="68"/>
      <c r="ABZ20" s="68"/>
      <c r="ACA20" s="68"/>
      <c r="ACB20" s="68"/>
      <c r="ACC20" s="68"/>
      <c r="ACD20" s="68"/>
      <c r="ACE20" s="68"/>
      <c r="ACF20" s="68"/>
      <c r="ACG20" s="68"/>
      <c r="ACH20" s="68"/>
      <c r="ACI20" s="68"/>
      <c r="ACJ20" s="68"/>
      <c r="ACK20" s="68"/>
      <c r="ACL20" s="68"/>
      <c r="ACM20" s="68"/>
      <c r="ACN20" s="68"/>
      <c r="ACO20" s="68"/>
      <c r="ACP20" s="68"/>
      <c r="ACQ20" s="68"/>
      <c r="ACR20" s="68"/>
      <c r="ACS20" s="68"/>
      <c r="ACT20" s="68"/>
      <c r="ACU20" s="68"/>
      <c r="ACV20" s="68"/>
      <c r="ACW20" s="68"/>
      <c r="ACX20" s="68"/>
      <c r="ACY20" s="68"/>
      <c r="ACZ20" s="68"/>
      <c r="ADA20" s="68"/>
      <c r="ADB20" s="68"/>
      <c r="ADC20" s="68"/>
      <c r="ADD20" s="68"/>
      <c r="ADE20" s="68"/>
      <c r="ADF20" s="68"/>
      <c r="ADG20" s="68"/>
      <c r="ADH20" s="68"/>
      <c r="ADI20" s="68"/>
      <c r="ADJ20" s="68"/>
      <c r="ADK20" s="68"/>
      <c r="ADL20" s="68"/>
      <c r="ADM20" s="68"/>
      <c r="ADN20" s="68"/>
      <c r="ADO20" s="68"/>
      <c r="ADP20" s="68"/>
      <c r="ADQ20" s="68"/>
      <c r="ADR20" s="68"/>
      <c r="ADS20" s="68"/>
      <c r="ADT20" s="68"/>
      <c r="ADU20" s="68"/>
      <c r="ADV20" s="68"/>
      <c r="ADW20" s="68"/>
      <c r="ADX20" s="68"/>
      <c r="ADY20" s="68"/>
      <c r="ADZ20" s="68"/>
      <c r="AEA20" s="68"/>
      <c r="AEB20" s="68"/>
      <c r="AEC20" s="68"/>
      <c r="AED20" s="68"/>
      <c r="AEE20" s="68"/>
      <c r="AEF20" s="68"/>
      <c r="AEG20" s="68"/>
      <c r="AEH20" s="68"/>
      <c r="AEI20" s="68"/>
      <c r="AEJ20" s="68"/>
      <c r="AEK20" s="68"/>
      <c r="AEL20" s="68"/>
      <c r="AEM20" s="68"/>
      <c r="AEN20" s="68"/>
      <c r="AEO20" s="68"/>
      <c r="AEP20" s="68"/>
      <c r="AEQ20" s="68"/>
      <c r="AER20" s="68"/>
      <c r="AES20" s="68"/>
      <c r="AET20" s="68"/>
      <c r="AEU20" s="68"/>
      <c r="AEV20" s="68"/>
      <c r="AEW20" s="68"/>
      <c r="AEX20" s="68"/>
      <c r="AEY20" s="68"/>
      <c r="AEZ20" s="68"/>
      <c r="AFA20" s="68"/>
      <c r="AFB20" s="68"/>
      <c r="AFC20" s="68"/>
      <c r="AFD20" s="68"/>
      <c r="AFE20" s="68"/>
      <c r="AFF20" s="68"/>
      <c r="AFG20" s="68"/>
      <c r="AFH20" s="68"/>
      <c r="AFI20" s="68"/>
      <c r="AFJ20" s="68"/>
      <c r="AFK20" s="68"/>
      <c r="AFL20" s="68"/>
      <c r="AFM20" s="68"/>
      <c r="AFN20" s="68"/>
      <c r="AFO20" s="68"/>
      <c r="AFP20" s="68"/>
      <c r="AFQ20" s="68"/>
      <c r="AFR20" s="68"/>
      <c r="AFS20" s="68"/>
      <c r="AFT20" s="68"/>
      <c r="AFU20" s="68"/>
      <c r="AFV20" s="68"/>
      <c r="AFW20" s="68"/>
      <c r="AFX20" s="68"/>
      <c r="AFY20" s="68"/>
      <c r="AFZ20" s="68"/>
      <c r="AGA20" s="68"/>
      <c r="AGB20" s="68"/>
      <c r="AGC20" s="68"/>
      <c r="AGD20" s="68"/>
      <c r="AGE20" s="68"/>
      <c r="AGF20" s="68"/>
      <c r="AGG20" s="68"/>
      <c r="AGH20" s="68"/>
      <c r="AGI20" s="68"/>
      <c r="AGJ20" s="68"/>
      <c r="AGK20" s="68"/>
      <c r="AGL20" s="68"/>
      <c r="AGM20" s="68"/>
      <c r="AGN20" s="68"/>
      <c r="AGO20" s="68"/>
      <c r="AGP20" s="68"/>
      <c r="AGQ20" s="68"/>
      <c r="AGR20" s="68"/>
      <c r="AGS20" s="68"/>
      <c r="AGT20" s="68"/>
      <c r="AGU20" s="68"/>
      <c r="AGV20" s="68"/>
      <c r="AGW20" s="68"/>
      <c r="AGX20" s="68"/>
      <c r="AGY20" s="68"/>
      <c r="AGZ20" s="68"/>
      <c r="AHA20" s="68"/>
      <c r="AHB20" s="68"/>
      <c r="AHC20" s="68"/>
      <c r="AHD20" s="68"/>
      <c r="AHE20" s="68"/>
      <c r="AHF20" s="68"/>
      <c r="AHG20" s="68"/>
      <c r="AHH20" s="68"/>
      <c r="AHI20" s="68"/>
      <c r="AHJ20" s="68"/>
      <c r="AHK20" s="68"/>
      <c r="AHL20" s="68"/>
      <c r="AHM20" s="68"/>
      <c r="AHN20" s="68"/>
      <c r="AHO20" s="68"/>
      <c r="AHP20" s="68"/>
      <c r="AHQ20" s="68"/>
      <c r="AHR20" s="68"/>
      <c r="AHS20" s="68"/>
      <c r="AHT20" s="68"/>
      <c r="AHU20" s="68"/>
      <c r="AHV20" s="68"/>
      <c r="AHW20" s="68"/>
      <c r="AHX20" s="68"/>
      <c r="AHY20" s="68"/>
      <c r="AHZ20" s="68"/>
      <c r="AIA20" s="68"/>
      <c r="AIB20" s="68"/>
      <c r="AIC20" s="68"/>
      <c r="AID20" s="68"/>
      <c r="AIE20" s="68"/>
      <c r="AIF20" s="68"/>
      <c r="AIG20" s="68"/>
      <c r="AIH20" s="68"/>
      <c r="AII20" s="68"/>
      <c r="AIJ20" s="68"/>
      <c r="AIK20" s="68"/>
      <c r="AIL20" s="68"/>
      <c r="AIM20" s="68"/>
      <c r="AIN20" s="68"/>
      <c r="AIO20" s="68"/>
      <c r="AIP20" s="68"/>
      <c r="AIQ20" s="68"/>
      <c r="AIR20" s="68"/>
      <c r="AIS20" s="68"/>
      <c r="AIT20" s="68"/>
      <c r="AIU20" s="68"/>
      <c r="AIV20" s="68"/>
      <c r="AIW20" s="68"/>
      <c r="AIX20" s="68"/>
      <c r="AIY20" s="68"/>
      <c r="AIZ20" s="68"/>
      <c r="AJA20" s="68"/>
      <c r="AJB20" s="68"/>
      <c r="AJC20" s="68"/>
      <c r="AJD20" s="68"/>
      <c r="AJE20" s="68"/>
      <c r="AJF20" s="68"/>
      <c r="AJG20" s="68"/>
      <c r="AJH20" s="68"/>
      <c r="AJI20" s="68"/>
      <c r="AJJ20" s="68"/>
      <c r="AJK20" s="68"/>
      <c r="AJL20" s="68"/>
      <c r="AJM20" s="68"/>
      <c r="AJN20" s="68"/>
      <c r="AJO20" s="68"/>
      <c r="AJP20" s="68"/>
      <c r="AJQ20" s="68"/>
      <c r="AJR20" s="68"/>
      <c r="AJS20" s="68"/>
      <c r="AJT20" s="68"/>
      <c r="AJU20" s="68"/>
      <c r="AJV20" s="68"/>
      <c r="AJW20" s="68"/>
      <c r="AJX20" s="68"/>
      <c r="AJY20" s="68"/>
      <c r="AJZ20" s="68"/>
      <c r="AKA20" s="68"/>
      <c r="AKB20" s="68"/>
      <c r="AKC20" s="68"/>
      <c r="AKD20" s="68"/>
      <c r="AKE20" s="68"/>
      <c r="AKF20" s="68"/>
      <c r="AKG20" s="68"/>
      <c r="AKH20" s="68"/>
      <c r="AKI20" s="68"/>
      <c r="AKJ20" s="68"/>
      <c r="AKK20" s="68"/>
      <c r="AKL20" s="68"/>
      <c r="AKM20" s="68"/>
      <c r="AKN20" s="68"/>
      <c r="AKO20" s="68"/>
      <c r="AKP20" s="68"/>
      <c r="AKQ20" s="68"/>
      <c r="AKR20" s="68"/>
      <c r="AKS20" s="68"/>
      <c r="AKT20" s="68"/>
      <c r="AKU20" s="68"/>
      <c r="AKV20" s="68"/>
      <c r="AKW20" s="68"/>
      <c r="AKX20" s="68"/>
      <c r="AKY20" s="68"/>
      <c r="AKZ20" s="68"/>
      <c r="ALA20" s="68"/>
      <c r="ALB20" s="68"/>
      <c r="ALC20" s="68"/>
      <c r="ALD20" s="68"/>
      <c r="ALE20" s="68"/>
      <c r="ALF20" s="68"/>
      <c r="ALG20" s="68"/>
      <c r="ALH20" s="68"/>
      <c r="ALI20" s="68"/>
      <c r="ALJ20" s="68"/>
      <c r="ALK20" s="68"/>
      <c r="ALL20" s="68"/>
      <c r="ALM20" s="68"/>
      <c r="ALN20" s="68"/>
      <c r="ALO20" s="68"/>
      <c r="ALP20" s="68"/>
      <c r="ALQ20" s="68"/>
      <c r="ALR20" s="68"/>
      <c r="ALS20" s="68"/>
      <c r="ALT20" s="68"/>
      <c r="ALU20" s="68"/>
      <c r="ALV20" s="68"/>
      <c r="ALW20" s="68"/>
      <c r="ALX20" s="68"/>
      <c r="ALY20" s="68"/>
      <c r="ALZ20" s="68"/>
      <c r="AMA20" s="68"/>
      <c r="AMB20" s="68"/>
      <c r="AMC20" s="68"/>
      <c r="AMD20" s="68"/>
      <c r="AME20" s="68"/>
      <c r="AMF20" s="68"/>
      <c r="AMG20" s="68"/>
      <c r="AMH20" s="68"/>
      <c r="AMI20" s="68"/>
      <c r="AMJ20" s="68"/>
    </row>
    <row r="21" spans="1:1024" ht="97.5" customHeight="1">
      <c r="A21" s="183" t="s">
        <v>4253</v>
      </c>
      <c r="B21" s="12" t="s">
        <v>4254</v>
      </c>
      <c r="C21" s="12" t="s">
        <v>4255</v>
      </c>
      <c r="D21" s="30">
        <v>46174</v>
      </c>
      <c r="E21" s="30">
        <v>47269</v>
      </c>
      <c r="F21" s="80" t="s">
        <v>4256</v>
      </c>
      <c r="G21" s="188" t="s">
        <v>4216</v>
      </c>
      <c r="H21" s="169"/>
      <c r="I21" s="169"/>
      <c r="J21" s="219"/>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c r="KJ21" s="68"/>
      <c r="KK21" s="68"/>
      <c r="KL21" s="68"/>
      <c r="KM21" s="68"/>
      <c r="KN21" s="68"/>
      <c r="KO21" s="68"/>
      <c r="KP21" s="68"/>
      <c r="KQ21" s="68"/>
      <c r="KR21" s="68"/>
      <c r="KS21" s="68"/>
      <c r="KT21" s="68"/>
      <c r="KU21" s="68"/>
      <c r="KV21" s="68"/>
      <c r="KW21" s="68"/>
      <c r="KX21" s="68"/>
      <c r="KY21" s="68"/>
      <c r="KZ21" s="68"/>
      <c r="LA21" s="68"/>
      <c r="LB21" s="68"/>
      <c r="LC21" s="68"/>
      <c r="LD21" s="68"/>
      <c r="LE21" s="68"/>
      <c r="LF21" s="68"/>
      <c r="LG21" s="68"/>
      <c r="LH21" s="68"/>
      <c r="LI21" s="68"/>
      <c r="LJ21" s="68"/>
      <c r="LK21" s="68"/>
      <c r="LL21" s="68"/>
      <c r="LM21" s="68"/>
      <c r="LN21" s="68"/>
      <c r="LO21" s="68"/>
      <c r="LP21" s="68"/>
      <c r="LQ21" s="68"/>
      <c r="LR21" s="68"/>
      <c r="LS21" s="68"/>
      <c r="LT21" s="68"/>
      <c r="LU21" s="68"/>
      <c r="LV21" s="68"/>
      <c r="LW21" s="68"/>
      <c r="LX21" s="68"/>
      <c r="LY21" s="68"/>
      <c r="LZ21" s="68"/>
      <c r="MA21" s="68"/>
      <c r="MB21" s="68"/>
      <c r="MC21" s="68"/>
      <c r="MD21" s="68"/>
      <c r="ME21" s="68"/>
      <c r="MF21" s="68"/>
      <c r="MG21" s="68"/>
      <c r="MH21" s="68"/>
      <c r="MI21" s="68"/>
      <c r="MJ21" s="68"/>
      <c r="MK21" s="68"/>
      <c r="ML21" s="68"/>
      <c r="MM21" s="68"/>
      <c r="MN21" s="68"/>
      <c r="MO21" s="68"/>
      <c r="MP21" s="68"/>
      <c r="MQ21" s="68"/>
      <c r="MR21" s="68"/>
      <c r="MS21" s="68"/>
      <c r="MT21" s="68"/>
      <c r="MU21" s="68"/>
      <c r="MV21" s="68"/>
      <c r="MW21" s="68"/>
      <c r="MX21" s="68"/>
      <c r="MY21" s="68"/>
      <c r="MZ21" s="68"/>
      <c r="NA21" s="68"/>
      <c r="NB21" s="68"/>
      <c r="NC21" s="68"/>
      <c r="ND21" s="68"/>
      <c r="NE21" s="68"/>
      <c r="NF21" s="68"/>
      <c r="NG21" s="68"/>
      <c r="NH21" s="68"/>
      <c r="NI21" s="68"/>
      <c r="NJ21" s="68"/>
      <c r="NK21" s="68"/>
      <c r="NL21" s="68"/>
      <c r="NM21" s="68"/>
      <c r="NN21" s="68"/>
      <c r="NO21" s="68"/>
      <c r="NP21" s="68"/>
      <c r="NQ21" s="68"/>
      <c r="NR21" s="68"/>
      <c r="NS21" s="68"/>
      <c r="NT21" s="68"/>
      <c r="NU21" s="68"/>
      <c r="NV21" s="68"/>
      <c r="NW21" s="68"/>
      <c r="NX21" s="68"/>
      <c r="NY21" s="68"/>
      <c r="NZ21" s="68"/>
      <c r="OA21" s="68"/>
      <c r="OB21" s="68"/>
      <c r="OC21" s="68"/>
      <c r="OD21" s="68"/>
      <c r="OE21" s="68"/>
      <c r="OF21" s="68"/>
      <c r="OG21" s="68"/>
      <c r="OH21" s="68"/>
      <c r="OI21" s="68"/>
      <c r="OJ21" s="68"/>
      <c r="OK21" s="68"/>
      <c r="OL21" s="68"/>
      <c r="OM21" s="68"/>
      <c r="ON21" s="68"/>
      <c r="OO21" s="68"/>
      <c r="OP21" s="68"/>
      <c r="OQ21" s="68"/>
      <c r="OR21" s="68"/>
      <c r="OS21" s="68"/>
      <c r="OT21" s="68"/>
      <c r="OU21" s="68"/>
      <c r="OV21" s="68"/>
      <c r="OW21" s="68"/>
      <c r="OX21" s="68"/>
      <c r="OY21" s="68"/>
      <c r="OZ21" s="68"/>
      <c r="PA21" s="68"/>
      <c r="PB21" s="68"/>
      <c r="PC21" s="68"/>
      <c r="PD21" s="68"/>
      <c r="PE21" s="68"/>
      <c r="PF21" s="68"/>
      <c r="PG21" s="68"/>
      <c r="PH21" s="68"/>
      <c r="PI21" s="68"/>
      <c r="PJ21" s="68"/>
      <c r="PK21" s="68"/>
      <c r="PL21" s="68"/>
      <c r="PM21" s="68"/>
      <c r="PN21" s="68"/>
      <c r="PO21" s="68"/>
      <c r="PP21" s="68"/>
      <c r="PQ21" s="68"/>
      <c r="PR21" s="68"/>
      <c r="PS21" s="68"/>
      <c r="PT21" s="68"/>
      <c r="PU21" s="68"/>
      <c r="PV21" s="68"/>
      <c r="PW21" s="68"/>
      <c r="PX21" s="68"/>
      <c r="PY21" s="68"/>
      <c r="PZ21" s="68"/>
      <c r="QA21" s="68"/>
      <c r="QB21" s="68"/>
      <c r="QC21" s="68"/>
      <c r="QD21" s="68"/>
      <c r="QE21" s="68"/>
      <c r="QF21" s="68"/>
      <c r="QG21" s="68"/>
      <c r="QH21" s="68"/>
      <c r="QI21" s="68"/>
      <c r="QJ21" s="68"/>
      <c r="QK21" s="68"/>
      <c r="QL21" s="68"/>
      <c r="QM21" s="68"/>
      <c r="QN21" s="68"/>
      <c r="QO21" s="68"/>
      <c r="QP21" s="68"/>
      <c r="QQ21" s="68"/>
      <c r="QR21" s="68"/>
      <c r="QS21" s="68"/>
      <c r="QT21" s="68"/>
      <c r="QU21" s="68"/>
      <c r="QV21" s="68"/>
      <c r="QW21" s="68"/>
      <c r="QX21" s="68"/>
      <c r="QY21" s="68"/>
      <c r="QZ21" s="68"/>
      <c r="RA21" s="68"/>
      <c r="RB21" s="68"/>
      <c r="RC21" s="68"/>
      <c r="RD21" s="68"/>
      <c r="RE21" s="68"/>
      <c r="RF21" s="68"/>
      <c r="RG21" s="68"/>
      <c r="RH21" s="68"/>
      <c r="RI21" s="68"/>
      <c r="RJ21" s="68"/>
      <c r="RK21" s="68"/>
      <c r="RL21" s="68"/>
      <c r="RM21" s="68"/>
      <c r="RN21" s="68"/>
      <c r="RO21" s="68"/>
      <c r="RP21" s="68"/>
      <c r="RQ21" s="68"/>
      <c r="RR21" s="68"/>
      <c r="RS21" s="68"/>
      <c r="RT21" s="68"/>
      <c r="RU21" s="68"/>
      <c r="RV21" s="68"/>
      <c r="RW21" s="68"/>
      <c r="RX21" s="68"/>
      <c r="RY21" s="68"/>
      <c r="RZ21" s="68"/>
      <c r="SA21" s="68"/>
      <c r="SB21" s="68"/>
      <c r="SC21" s="68"/>
      <c r="SD21" s="68"/>
      <c r="SE21" s="68"/>
      <c r="SF21" s="68"/>
      <c r="SG21" s="68"/>
      <c r="SH21" s="68"/>
      <c r="SI21" s="68"/>
      <c r="SJ21" s="68"/>
      <c r="SK21" s="68"/>
      <c r="SL21" s="68"/>
      <c r="SM21" s="68"/>
      <c r="SN21" s="68"/>
      <c r="SO21" s="68"/>
      <c r="SP21" s="68"/>
      <c r="SQ21" s="68"/>
      <c r="SR21" s="68"/>
      <c r="SS21" s="68"/>
      <c r="ST21" s="68"/>
      <c r="SU21" s="68"/>
      <c r="SV21" s="68"/>
      <c r="SW21" s="68"/>
      <c r="SX21" s="68"/>
      <c r="SY21" s="68"/>
      <c r="SZ21" s="68"/>
      <c r="TA21" s="68"/>
      <c r="TB21" s="68"/>
      <c r="TC21" s="68"/>
      <c r="TD21" s="68"/>
      <c r="TE21" s="68"/>
      <c r="TF21" s="68"/>
      <c r="TG21" s="68"/>
      <c r="TH21" s="68"/>
      <c r="TI21" s="68"/>
      <c r="TJ21" s="68"/>
      <c r="TK21" s="68"/>
      <c r="TL21" s="68"/>
      <c r="TM21" s="68"/>
      <c r="TN21" s="68"/>
      <c r="TO21" s="68"/>
      <c r="TP21" s="68"/>
      <c r="TQ21" s="68"/>
      <c r="TR21" s="68"/>
      <c r="TS21" s="68"/>
      <c r="TT21" s="68"/>
      <c r="TU21" s="68"/>
      <c r="TV21" s="68"/>
      <c r="TW21" s="68"/>
      <c r="TX21" s="68"/>
      <c r="TY21" s="68"/>
      <c r="TZ21" s="68"/>
      <c r="UA21" s="68"/>
      <c r="UB21" s="68"/>
      <c r="UC21" s="68"/>
      <c r="UD21" s="68"/>
      <c r="UE21" s="68"/>
      <c r="UF21" s="68"/>
      <c r="UG21" s="68"/>
      <c r="UH21" s="68"/>
      <c r="UI21" s="68"/>
      <c r="UJ21" s="68"/>
      <c r="UK21" s="68"/>
      <c r="UL21" s="68"/>
      <c r="UM21" s="68"/>
      <c r="UN21" s="68"/>
      <c r="UO21" s="68"/>
      <c r="UP21" s="68"/>
      <c r="UQ21" s="68"/>
      <c r="UR21" s="68"/>
      <c r="US21" s="68"/>
      <c r="UT21" s="68"/>
      <c r="UU21" s="68"/>
      <c r="UV21" s="68"/>
      <c r="UW21" s="68"/>
      <c r="UX21" s="68"/>
      <c r="UY21" s="68"/>
      <c r="UZ21" s="68"/>
      <c r="VA21" s="68"/>
      <c r="VB21" s="68"/>
      <c r="VC21" s="68"/>
      <c r="VD21" s="68"/>
      <c r="VE21" s="68"/>
      <c r="VF21" s="68"/>
      <c r="VG21" s="68"/>
      <c r="VH21" s="68"/>
      <c r="VI21" s="68"/>
      <c r="VJ21" s="68"/>
      <c r="VK21" s="68"/>
      <c r="VL21" s="68"/>
      <c r="VM21" s="68"/>
      <c r="VN21" s="68"/>
      <c r="VO21" s="68"/>
      <c r="VP21" s="68"/>
      <c r="VQ21" s="68"/>
      <c r="VR21" s="68"/>
      <c r="VS21" s="68"/>
      <c r="VT21" s="68"/>
      <c r="VU21" s="68"/>
      <c r="VV21" s="68"/>
      <c r="VW21" s="68"/>
      <c r="VX21" s="68"/>
      <c r="VY21" s="68"/>
      <c r="VZ21" s="68"/>
      <c r="WA21" s="68"/>
      <c r="WB21" s="68"/>
      <c r="WC21" s="68"/>
      <c r="WD21" s="68"/>
      <c r="WE21" s="68"/>
      <c r="WF21" s="68"/>
      <c r="WG21" s="68"/>
      <c r="WH21" s="68"/>
      <c r="WI21" s="68"/>
      <c r="WJ21" s="68"/>
      <c r="WK21" s="68"/>
      <c r="WL21" s="68"/>
      <c r="WM21" s="68"/>
      <c r="WN21" s="68"/>
      <c r="WO21" s="68"/>
      <c r="WP21" s="68"/>
      <c r="WQ21" s="68"/>
      <c r="WR21" s="68"/>
      <c r="WS21" s="68"/>
      <c r="WT21" s="68"/>
      <c r="WU21" s="68"/>
      <c r="WV21" s="68"/>
      <c r="WW21" s="68"/>
      <c r="WX21" s="68"/>
      <c r="WY21" s="68"/>
      <c r="WZ21" s="68"/>
      <c r="XA21" s="68"/>
      <c r="XB21" s="68"/>
      <c r="XC21" s="68"/>
      <c r="XD21" s="68"/>
      <c r="XE21" s="68"/>
      <c r="XF21" s="68"/>
      <c r="XG21" s="68"/>
      <c r="XH21" s="68"/>
      <c r="XI21" s="68"/>
      <c r="XJ21" s="68"/>
      <c r="XK21" s="68"/>
      <c r="XL21" s="68"/>
      <c r="XM21" s="68"/>
      <c r="XN21" s="68"/>
      <c r="XO21" s="68"/>
      <c r="XP21" s="68"/>
      <c r="XQ21" s="68"/>
      <c r="XR21" s="68"/>
      <c r="XS21" s="68"/>
      <c r="XT21" s="68"/>
      <c r="XU21" s="68"/>
      <c r="XV21" s="68"/>
      <c r="XW21" s="68"/>
      <c r="XX21" s="68"/>
      <c r="XY21" s="68"/>
      <c r="XZ21" s="68"/>
      <c r="YA21" s="68"/>
      <c r="YB21" s="68"/>
      <c r="YC21" s="68"/>
      <c r="YD21" s="68"/>
      <c r="YE21" s="68"/>
      <c r="YF21" s="68"/>
      <c r="YG21" s="68"/>
      <c r="YH21" s="68"/>
      <c r="YI21" s="68"/>
      <c r="YJ21" s="68"/>
      <c r="YK21" s="68"/>
      <c r="YL21" s="68"/>
      <c r="YM21" s="68"/>
      <c r="YN21" s="68"/>
      <c r="YO21" s="68"/>
      <c r="YP21" s="68"/>
      <c r="YQ21" s="68"/>
      <c r="YR21" s="68"/>
      <c r="YS21" s="68"/>
      <c r="YT21" s="68"/>
      <c r="YU21" s="68"/>
      <c r="YV21" s="68"/>
      <c r="YW21" s="68"/>
      <c r="YX21" s="68"/>
      <c r="YY21" s="68"/>
      <c r="YZ21" s="68"/>
      <c r="ZA21" s="68"/>
      <c r="ZB21" s="68"/>
      <c r="ZC21" s="68"/>
      <c r="ZD21" s="68"/>
      <c r="ZE21" s="68"/>
      <c r="ZF21" s="68"/>
      <c r="ZG21" s="68"/>
      <c r="ZH21" s="68"/>
      <c r="ZI21" s="68"/>
      <c r="ZJ21" s="68"/>
      <c r="ZK21" s="68"/>
      <c r="ZL21" s="68"/>
      <c r="ZM21" s="68"/>
      <c r="ZN21" s="68"/>
      <c r="ZO21" s="68"/>
      <c r="ZP21" s="68"/>
      <c r="ZQ21" s="68"/>
      <c r="ZR21" s="68"/>
      <c r="ZS21" s="68"/>
      <c r="ZT21" s="68"/>
      <c r="ZU21" s="68"/>
      <c r="ZV21" s="68"/>
      <c r="ZW21" s="68"/>
      <c r="ZX21" s="68"/>
      <c r="ZY21" s="68"/>
      <c r="ZZ21" s="68"/>
      <c r="AAA21" s="68"/>
      <c r="AAB21" s="68"/>
      <c r="AAC21" s="68"/>
      <c r="AAD21" s="68"/>
      <c r="AAE21" s="68"/>
      <c r="AAF21" s="68"/>
      <c r="AAG21" s="68"/>
      <c r="AAH21" s="68"/>
      <c r="AAI21" s="68"/>
      <c r="AAJ21" s="68"/>
      <c r="AAK21" s="68"/>
      <c r="AAL21" s="68"/>
      <c r="AAM21" s="68"/>
      <c r="AAN21" s="68"/>
      <c r="AAO21" s="68"/>
      <c r="AAP21" s="68"/>
      <c r="AAQ21" s="68"/>
      <c r="AAR21" s="68"/>
      <c r="AAS21" s="68"/>
      <c r="AAT21" s="68"/>
      <c r="AAU21" s="68"/>
      <c r="AAV21" s="68"/>
      <c r="AAW21" s="68"/>
      <c r="AAX21" s="68"/>
      <c r="AAY21" s="68"/>
      <c r="AAZ21" s="68"/>
      <c r="ABA21" s="68"/>
      <c r="ABB21" s="68"/>
      <c r="ABC21" s="68"/>
      <c r="ABD21" s="68"/>
      <c r="ABE21" s="68"/>
      <c r="ABF21" s="68"/>
      <c r="ABG21" s="68"/>
      <c r="ABH21" s="68"/>
      <c r="ABI21" s="68"/>
      <c r="ABJ21" s="68"/>
      <c r="ABK21" s="68"/>
      <c r="ABL21" s="68"/>
      <c r="ABM21" s="68"/>
      <c r="ABN21" s="68"/>
      <c r="ABO21" s="68"/>
      <c r="ABP21" s="68"/>
      <c r="ABQ21" s="68"/>
      <c r="ABR21" s="68"/>
      <c r="ABS21" s="68"/>
      <c r="ABT21" s="68"/>
      <c r="ABU21" s="68"/>
      <c r="ABV21" s="68"/>
      <c r="ABW21" s="68"/>
      <c r="ABX21" s="68"/>
      <c r="ABY21" s="68"/>
      <c r="ABZ21" s="68"/>
      <c r="ACA21" s="68"/>
      <c r="ACB21" s="68"/>
      <c r="ACC21" s="68"/>
      <c r="ACD21" s="68"/>
      <c r="ACE21" s="68"/>
      <c r="ACF21" s="68"/>
      <c r="ACG21" s="68"/>
      <c r="ACH21" s="68"/>
      <c r="ACI21" s="68"/>
      <c r="ACJ21" s="68"/>
      <c r="ACK21" s="68"/>
      <c r="ACL21" s="68"/>
      <c r="ACM21" s="68"/>
      <c r="ACN21" s="68"/>
      <c r="ACO21" s="68"/>
      <c r="ACP21" s="68"/>
      <c r="ACQ21" s="68"/>
      <c r="ACR21" s="68"/>
      <c r="ACS21" s="68"/>
      <c r="ACT21" s="68"/>
      <c r="ACU21" s="68"/>
      <c r="ACV21" s="68"/>
      <c r="ACW21" s="68"/>
      <c r="ACX21" s="68"/>
      <c r="ACY21" s="68"/>
      <c r="ACZ21" s="68"/>
      <c r="ADA21" s="68"/>
      <c r="ADB21" s="68"/>
      <c r="ADC21" s="68"/>
      <c r="ADD21" s="68"/>
      <c r="ADE21" s="68"/>
      <c r="ADF21" s="68"/>
      <c r="ADG21" s="68"/>
      <c r="ADH21" s="68"/>
      <c r="ADI21" s="68"/>
      <c r="ADJ21" s="68"/>
      <c r="ADK21" s="68"/>
      <c r="ADL21" s="68"/>
      <c r="ADM21" s="68"/>
      <c r="ADN21" s="68"/>
      <c r="ADO21" s="68"/>
      <c r="ADP21" s="68"/>
      <c r="ADQ21" s="68"/>
      <c r="ADR21" s="68"/>
      <c r="ADS21" s="68"/>
      <c r="ADT21" s="68"/>
      <c r="ADU21" s="68"/>
      <c r="ADV21" s="68"/>
      <c r="ADW21" s="68"/>
      <c r="ADX21" s="68"/>
      <c r="ADY21" s="68"/>
      <c r="ADZ21" s="68"/>
      <c r="AEA21" s="68"/>
      <c r="AEB21" s="68"/>
      <c r="AEC21" s="68"/>
      <c r="AED21" s="68"/>
      <c r="AEE21" s="68"/>
      <c r="AEF21" s="68"/>
      <c r="AEG21" s="68"/>
      <c r="AEH21" s="68"/>
      <c r="AEI21" s="68"/>
      <c r="AEJ21" s="68"/>
      <c r="AEK21" s="68"/>
      <c r="AEL21" s="68"/>
      <c r="AEM21" s="68"/>
      <c r="AEN21" s="68"/>
      <c r="AEO21" s="68"/>
      <c r="AEP21" s="68"/>
      <c r="AEQ21" s="68"/>
      <c r="AER21" s="68"/>
      <c r="AES21" s="68"/>
      <c r="AET21" s="68"/>
      <c r="AEU21" s="68"/>
      <c r="AEV21" s="68"/>
      <c r="AEW21" s="68"/>
      <c r="AEX21" s="68"/>
      <c r="AEY21" s="68"/>
      <c r="AEZ21" s="68"/>
      <c r="AFA21" s="68"/>
      <c r="AFB21" s="68"/>
      <c r="AFC21" s="68"/>
      <c r="AFD21" s="68"/>
      <c r="AFE21" s="68"/>
      <c r="AFF21" s="68"/>
      <c r="AFG21" s="68"/>
      <c r="AFH21" s="68"/>
      <c r="AFI21" s="68"/>
      <c r="AFJ21" s="68"/>
      <c r="AFK21" s="68"/>
      <c r="AFL21" s="68"/>
      <c r="AFM21" s="68"/>
      <c r="AFN21" s="68"/>
      <c r="AFO21" s="68"/>
      <c r="AFP21" s="68"/>
      <c r="AFQ21" s="68"/>
      <c r="AFR21" s="68"/>
      <c r="AFS21" s="68"/>
      <c r="AFT21" s="68"/>
      <c r="AFU21" s="68"/>
      <c r="AFV21" s="68"/>
      <c r="AFW21" s="68"/>
      <c r="AFX21" s="68"/>
      <c r="AFY21" s="68"/>
      <c r="AFZ21" s="68"/>
      <c r="AGA21" s="68"/>
      <c r="AGB21" s="68"/>
      <c r="AGC21" s="68"/>
      <c r="AGD21" s="68"/>
      <c r="AGE21" s="68"/>
      <c r="AGF21" s="68"/>
      <c r="AGG21" s="68"/>
      <c r="AGH21" s="68"/>
      <c r="AGI21" s="68"/>
      <c r="AGJ21" s="68"/>
      <c r="AGK21" s="68"/>
      <c r="AGL21" s="68"/>
      <c r="AGM21" s="68"/>
      <c r="AGN21" s="68"/>
      <c r="AGO21" s="68"/>
      <c r="AGP21" s="68"/>
      <c r="AGQ21" s="68"/>
      <c r="AGR21" s="68"/>
      <c r="AGS21" s="68"/>
      <c r="AGT21" s="68"/>
      <c r="AGU21" s="68"/>
      <c r="AGV21" s="68"/>
      <c r="AGW21" s="68"/>
      <c r="AGX21" s="68"/>
      <c r="AGY21" s="68"/>
      <c r="AGZ21" s="68"/>
      <c r="AHA21" s="68"/>
      <c r="AHB21" s="68"/>
      <c r="AHC21" s="68"/>
      <c r="AHD21" s="68"/>
      <c r="AHE21" s="68"/>
      <c r="AHF21" s="68"/>
      <c r="AHG21" s="68"/>
      <c r="AHH21" s="68"/>
      <c r="AHI21" s="68"/>
      <c r="AHJ21" s="68"/>
      <c r="AHK21" s="68"/>
      <c r="AHL21" s="68"/>
      <c r="AHM21" s="68"/>
      <c r="AHN21" s="68"/>
      <c r="AHO21" s="68"/>
      <c r="AHP21" s="68"/>
      <c r="AHQ21" s="68"/>
      <c r="AHR21" s="68"/>
      <c r="AHS21" s="68"/>
      <c r="AHT21" s="68"/>
      <c r="AHU21" s="68"/>
      <c r="AHV21" s="68"/>
      <c r="AHW21" s="68"/>
      <c r="AHX21" s="68"/>
      <c r="AHY21" s="68"/>
      <c r="AHZ21" s="68"/>
      <c r="AIA21" s="68"/>
      <c r="AIB21" s="68"/>
      <c r="AIC21" s="68"/>
      <c r="AID21" s="68"/>
      <c r="AIE21" s="68"/>
      <c r="AIF21" s="68"/>
      <c r="AIG21" s="68"/>
      <c r="AIH21" s="68"/>
      <c r="AII21" s="68"/>
      <c r="AIJ21" s="68"/>
      <c r="AIK21" s="68"/>
      <c r="AIL21" s="68"/>
      <c r="AIM21" s="68"/>
      <c r="AIN21" s="68"/>
      <c r="AIO21" s="68"/>
      <c r="AIP21" s="68"/>
      <c r="AIQ21" s="68"/>
      <c r="AIR21" s="68"/>
      <c r="AIS21" s="68"/>
      <c r="AIT21" s="68"/>
      <c r="AIU21" s="68"/>
      <c r="AIV21" s="68"/>
      <c r="AIW21" s="68"/>
      <c r="AIX21" s="68"/>
      <c r="AIY21" s="68"/>
      <c r="AIZ21" s="68"/>
      <c r="AJA21" s="68"/>
      <c r="AJB21" s="68"/>
      <c r="AJC21" s="68"/>
      <c r="AJD21" s="68"/>
      <c r="AJE21" s="68"/>
      <c r="AJF21" s="68"/>
      <c r="AJG21" s="68"/>
      <c r="AJH21" s="68"/>
      <c r="AJI21" s="68"/>
      <c r="AJJ21" s="68"/>
      <c r="AJK21" s="68"/>
      <c r="AJL21" s="68"/>
      <c r="AJM21" s="68"/>
      <c r="AJN21" s="68"/>
      <c r="AJO21" s="68"/>
      <c r="AJP21" s="68"/>
      <c r="AJQ21" s="68"/>
      <c r="AJR21" s="68"/>
      <c r="AJS21" s="68"/>
      <c r="AJT21" s="68"/>
      <c r="AJU21" s="68"/>
      <c r="AJV21" s="68"/>
      <c r="AJW21" s="68"/>
      <c r="AJX21" s="68"/>
      <c r="AJY21" s="68"/>
      <c r="AJZ21" s="68"/>
      <c r="AKA21" s="68"/>
      <c r="AKB21" s="68"/>
      <c r="AKC21" s="68"/>
      <c r="AKD21" s="68"/>
      <c r="AKE21" s="68"/>
      <c r="AKF21" s="68"/>
      <c r="AKG21" s="68"/>
      <c r="AKH21" s="68"/>
      <c r="AKI21" s="68"/>
      <c r="AKJ21" s="68"/>
      <c r="AKK21" s="68"/>
      <c r="AKL21" s="68"/>
      <c r="AKM21" s="68"/>
      <c r="AKN21" s="68"/>
      <c r="AKO21" s="68"/>
      <c r="AKP21" s="68"/>
      <c r="AKQ21" s="68"/>
      <c r="AKR21" s="68"/>
      <c r="AKS21" s="68"/>
      <c r="AKT21" s="68"/>
      <c r="AKU21" s="68"/>
      <c r="AKV21" s="68"/>
      <c r="AKW21" s="68"/>
      <c r="AKX21" s="68"/>
      <c r="AKY21" s="68"/>
      <c r="AKZ21" s="68"/>
      <c r="ALA21" s="68"/>
      <c r="ALB21" s="68"/>
      <c r="ALC21" s="68"/>
      <c r="ALD21" s="68"/>
      <c r="ALE21" s="68"/>
      <c r="ALF21" s="68"/>
      <c r="ALG21" s="68"/>
      <c r="ALH21" s="68"/>
      <c r="ALI21" s="68"/>
      <c r="ALJ21" s="68"/>
      <c r="ALK21" s="68"/>
      <c r="ALL21" s="68"/>
      <c r="ALM21" s="68"/>
      <c r="ALN21" s="68"/>
      <c r="ALO21" s="68"/>
      <c r="ALP21" s="68"/>
      <c r="ALQ21" s="68"/>
      <c r="ALR21" s="68"/>
      <c r="ALS21" s="68"/>
      <c r="ALT21" s="68"/>
      <c r="ALU21" s="68"/>
      <c r="ALV21" s="68"/>
      <c r="ALW21" s="68"/>
      <c r="ALX21" s="68"/>
      <c r="ALY21" s="68"/>
      <c r="ALZ21" s="68"/>
      <c r="AMA21" s="68"/>
      <c r="AMB21" s="68"/>
      <c r="AMC21" s="68"/>
      <c r="AMD21" s="68"/>
      <c r="AME21" s="68"/>
      <c r="AMF21" s="68"/>
      <c r="AMG21" s="68"/>
      <c r="AMH21" s="68"/>
      <c r="AMI21" s="68"/>
      <c r="AMJ21" s="68"/>
    </row>
    <row r="22" spans="1:1024" customFormat="1" ht="183" customHeight="1">
      <c r="A22" s="183" t="s">
        <v>79</v>
      </c>
      <c r="B22" s="12" t="s">
        <v>796</v>
      </c>
      <c r="C22" s="12" t="s">
        <v>797</v>
      </c>
      <c r="D22" s="30">
        <v>45292</v>
      </c>
      <c r="E22" s="30">
        <v>46387</v>
      </c>
      <c r="F22" s="80" t="s">
        <v>769</v>
      </c>
      <c r="G22" s="169" t="s">
        <v>798</v>
      </c>
      <c r="H22" s="168" t="s">
        <v>799</v>
      </c>
      <c r="I22" s="169" t="s">
        <v>800</v>
      </c>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c r="IT22" s="67"/>
      <c r="IU22" s="67"/>
      <c r="IV22" s="67"/>
      <c r="IW22" s="67"/>
      <c r="IX22" s="67"/>
      <c r="IY22" s="67"/>
      <c r="IZ22" s="67"/>
      <c r="JA22" s="67"/>
      <c r="JB22" s="67"/>
      <c r="JC22" s="67"/>
      <c r="JD22" s="67"/>
      <c r="JE22" s="67"/>
      <c r="JF22" s="67"/>
      <c r="JG22" s="67"/>
      <c r="JH22" s="67"/>
      <c r="JI22" s="67"/>
      <c r="JJ22" s="67"/>
      <c r="JK22" s="67"/>
      <c r="JL22" s="67"/>
      <c r="JM22" s="67"/>
      <c r="JN22" s="67"/>
      <c r="JO22" s="67"/>
      <c r="JP22" s="67"/>
      <c r="JQ22" s="67"/>
      <c r="JR22" s="67"/>
      <c r="JS22" s="67"/>
      <c r="JT22" s="67"/>
      <c r="JU22" s="67"/>
      <c r="JV22" s="67"/>
      <c r="JW22" s="67"/>
      <c r="JX22" s="67"/>
      <c r="JY22" s="67"/>
      <c r="JZ22" s="67"/>
      <c r="KA22" s="67"/>
      <c r="KB22" s="67"/>
      <c r="KC22" s="67"/>
      <c r="KD22" s="67"/>
      <c r="KE22" s="67"/>
      <c r="KF22" s="67"/>
      <c r="KG22" s="67"/>
      <c r="KH22" s="67"/>
      <c r="KI22" s="67"/>
      <c r="KJ22" s="67"/>
      <c r="KK22" s="67"/>
      <c r="KL22" s="67"/>
      <c r="KM22" s="67"/>
      <c r="KN22" s="67"/>
      <c r="KO22" s="67"/>
      <c r="KP22" s="67"/>
      <c r="KQ22" s="67"/>
      <c r="KR22" s="67"/>
      <c r="KS22" s="67"/>
      <c r="KT22" s="67"/>
      <c r="KU22" s="67"/>
      <c r="KV22" s="67"/>
      <c r="KW22" s="67"/>
      <c r="KX22" s="67"/>
      <c r="KY22" s="67"/>
      <c r="KZ22" s="67"/>
      <c r="LA22" s="67"/>
      <c r="LB22" s="67"/>
      <c r="LC22" s="67"/>
      <c r="LD22" s="67"/>
      <c r="LE22" s="67"/>
      <c r="LF22" s="67"/>
      <c r="LG22" s="67"/>
      <c r="LH22" s="67"/>
      <c r="LI22" s="67"/>
      <c r="LJ22" s="67"/>
      <c r="LK22" s="67"/>
      <c r="LL22" s="67"/>
      <c r="LM22" s="67"/>
      <c r="LN22" s="67"/>
      <c r="LO22" s="67"/>
      <c r="LP22" s="67"/>
      <c r="LQ22" s="67"/>
      <c r="LR22" s="67"/>
      <c r="LS22" s="67"/>
      <c r="LT22" s="67"/>
      <c r="LU22" s="67"/>
      <c r="LV22" s="67"/>
      <c r="LW22" s="67"/>
      <c r="LX22" s="67"/>
      <c r="LY22" s="67"/>
      <c r="LZ22" s="67"/>
      <c r="MA22" s="67"/>
      <c r="MB22" s="67"/>
      <c r="MC22" s="67"/>
      <c r="MD22" s="67"/>
      <c r="ME22" s="67"/>
      <c r="MF22" s="67"/>
      <c r="MG22" s="67"/>
      <c r="MH22" s="67"/>
      <c r="MI22" s="67"/>
      <c r="MJ22" s="67"/>
      <c r="MK22" s="67"/>
      <c r="ML22" s="67"/>
      <c r="MM22" s="67"/>
      <c r="MN22" s="67"/>
      <c r="MO22" s="67"/>
      <c r="MP22" s="67"/>
      <c r="MQ22" s="67"/>
      <c r="MR22" s="67"/>
      <c r="MS22" s="67"/>
      <c r="MT22" s="67"/>
      <c r="MU22" s="67"/>
      <c r="MV22" s="67"/>
      <c r="MW22" s="67"/>
      <c r="MX22" s="67"/>
      <c r="MY22" s="67"/>
      <c r="MZ22" s="67"/>
      <c r="NA22" s="67"/>
      <c r="NB22" s="67"/>
      <c r="NC22" s="67"/>
      <c r="ND22" s="67"/>
      <c r="NE22" s="67"/>
      <c r="NF22" s="67"/>
      <c r="NG22" s="67"/>
      <c r="NH22" s="67"/>
      <c r="NI22" s="67"/>
      <c r="NJ22" s="67"/>
      <c r="NK22" s="67"/>
      <c r="NL22" s="67"/>
      <c r="NM22" s="67"/>
      <c r="NN22" s="67"/>
      <c r="NO22" s="67"/>
      <c r="NP22" s="67"/>
      <c r="NQ22" s="67"/>
      <c r="NR22" s="67"/>
      <c r="NS22" s="67"/>
      <c r="NT22" s="67"/>
      <c r="NU22" s="67"/>
      <c r="NV22" s="67"/>
      <c r="NW22" s="67"/>
      <c r="NX22" s="67"/>
      <c r="NY22" s="67"/>
      <c r="NZ22" s="67"/>
      <c r="OA22" s="67"/>
      <c r="OB22" s="67"/>
      <c r="OC22" s="67"/>
      <c r="OD22" s="67"/>
      <c r="OE22" s="67"/>
      <c r="OF22" s="67"/>
      <c r="OG22" s="67"/>
      <c r="OH22" s="67"/>
      <c r="OI22" s="67"/>
      <c r="OJ22" s="67"/>
      <c r="OK22" s="67"/>
      <c r="OL22" s="67"/>
      <c r="OM22" s="67"/>
      <c r="ON22" s="67"/>
      <c r="OO22" s="67"/>
      <c r="OP22" s="67"/>
      <c r="OQ22" s="67"/>
      <c r="OR22" s="67"/>
      <c r="OS22" s="67"/>
      <c r="OT22" s="67"/>
      <c r="OU22" s="67"/>
      <c r="OV22" s="67"/>
      <c r="OW22" s="67"/>
      <c r="OX22" s="67"/>
      <c r="OY22" s="67"/>
      <c r="OZ22" s="67"/>
      <c r="PA22" s="67"/>
      <c r="PB22" s="67"/>
      <c r="PC22" s="67"/>
      <c r="PD22" s="67"/>
      <c r="PE22" s="67"/>
      <c r="PF22" s="67"/>
      <c r="PG22" s="67"/>
      <c r="PH22" s="67"/>
      <c r="PI22" s="67"/>
      <c r="PJ22" s="67"/>
      <c r="PK22" s="67"/>
      <c r="PL22" s="67"/>
      <c r="PM22" s="67"/>
      <c r="PN22" s="67"/>
      <c r="PO22" s="67"/>
      <c r="PP22" s="67"/>
      <c r="PQ22" s="67"/>
      <c r="PR22" s="67"/>
      <c r="PS22" s="67"/>
      <c r="PT22" s="67"/>
      <c r="PU22" s="67"/>
      <c r="PV22" s="67"/>
      <c r="PW22" s="67"/>
      <c r="PX22" s="67"/>
      <c r="PY22" s="67"/>
      <c r="PZ22" s="67"/>
      <c r="QA22" s="67"/>
      <c r="QB22" s="67"/>
      <c r="QC22" s="67"/>
      <c r="QD22" s="67"/>
      <c r="QE22" s="67"/>
      <c r="QF22" s="67"/>
      <c r="QG22" s="67"/>
      <c r="QH22" s="67"/>
      <c r="QI22" s="67"/>
      <c r="QJ22" s="67"/>
      <c r="QK22" s="67"/>
      <c r="QL22" s="67"/>
      <c r="QM22" s="67"/>
      <c r="QN22" s="67"/>
      <c r="QO22" s="67"/>
      <c r="QP22" s="67"/>
      <c r="QQ22" s="67"/>
      <c r="QR22" s="67"/>
      <c r="QS22" s="67"/>
      <c r="QT22" s="67"/>
      <c r="QU22" s="67"/>
      <c r="QV22" s="67"/>
      <c r="QW22" s="67"/>
      <c r="QX22" s="67"/>
      <c r="QY22" s="67"/>
      <c r="QZ22" s="67"/>
      <c r="RA22" s="67"/>
      <c r="RB22" s="67"/>
      <c r="RC22" s="67"/>
      <c r="RD22" s="67"/>
      <c r="RE22" s="67"/>
      <c r="RF22" s="67"/>
      <c r="RG22" s="67"/>
      <c r="RH22" s="67"/>
      <c r="RI22" s="67"/>
      <c r="RJ22" s="67"/>
      <c r="RK22" s="67"/>
      <c r="RL22" s="67"/>
      <c r="RM22" s="67"/>
      <c r="RN22" s="67"/>
      <c r="RO22" s="67"/>
      <c r="RP22" s="67"/>
      <c r="RQ22" s="67"/>
      <c r="RR22" s="67"/>
      <c r="RS22" s="67"/>
      <c r="RT22" s="67"/>
      <c r="RU22" s="67"/>
      <c r="RV22" s="67"/>
      <c r="RW22" s="67"/>
      <c r="RX22" s="67"/>
      <c r="RY22" s="67"/>
      <c r="RZ22" s="67"/>
      <c r="SA22" s="67"/>
      <c r="SB22" s="67"/>
      <c r="SC22" s="67"/>
      <c r="SD22" s="67"/>
      <c r="SE22" s="67"/>
      <c r="SF22" s="67"/>
      <c r="SG22" s="67"/>
      <c r="SH22" s="67"/>
      <c r="SI22" s="67"/>
      <c r="SJ22" s="67"/>
      <c r="SK22" s="67"/>
      <c r="SL22" s="67"/>
      <c r="SM22" s="67"/>
      <c r="SN22" s="67"/>
      <c r="SO22" s="67"/>
      <c r="SP22" s="67"/>
      <c r="SQ22" s="67"/>
      <c r="SR22" s="67"/>
      <c r="SS22" s="67"/>
      <c r="ST22" s="67"/>
      <c r="SU22" s="67"/>
      <c r="SV22" s="67"/>
      <c r="SW22" s="67"/>
      <c r="SX22" s="67"/>
      <c r="SY22" s="67"/>
      <c r="SZ22" s="67"/>
      <c r="TA22" s="67"/>
      <c r="TB22" s="67"/>
      <c r="TC22" s="67"/>
      <c r="TD22" s="67"/>
      <c r="TE22" s="67"/>
      <c r="TF22" s="67"/>
      <c r="TG22" s="67"/>
      <c r="TH22" s="67"/>
      <c r="TI22" s="67"/>
      <c r="TJ22" s="67"/>
      <c r="TK22" s="67"/>
      <c r="TL22" s="67"/>
      <c r="TM22" s="67"/>
      <c r="TN22" s="67"/>
      <c r="TO22" s="67"/>
      <c r="TP22" s="67"/>
      <c r="TQ22" s="67"/>
      <c r="TR22" s="67"/>
      <c r="TS22" s="67"/>
      <c r="TT22" s="67"/>
      <c r="TU22" s="67"/>
      <c r="TV22" s="67"/>
      <c r="TW22" s="67"/>
      <c r="TX22" s="67"/>
      <c r="TY22" s="67"/>
      <c r="TZ22" s="67"/>
      <c r="UA22" s="67"/>
      <c r="UB22" s="67"/>
      <c r="UC22" s="67"/>
      <c r="UD22" s="67"/>
      <c r="UE22" s="67"/>
      <c r="UF22" s="67"/>
      <c r="UG22" s="67"/>
      <c r="UH22" s="67"/>
      <c r="UI22" s="67"/>
      <c r="UJ22" s="67"/>
      <c r="UK22" s="67"/>
      <c r="UL22" s="67"/>
      <c r="UM22" s="67"/>
      <c r="UN22" s="67"/>
      <c r="UO22" s="67"/>
      <c r="UP22" s="67"/>
      <c r="UQ22" s="67"/>
      <c r="UR22" s="67"/>
      <c r="US22" s="67"/>
      <c r="UT22" s="67"/>
      <c r="UU22" s="67"/>
      <c r="UV22" s="67"/>
      <c r="UW22" s="67"/>
      <c r="UX22" s="67"/>
      <c r="UY22" s="67"/>
      <c r="UZ22" s="67"/>
      <c r="VA22" s="67"/>
      <c r="VB22" s="67"/>
      <c r="VC22" s="67"/>
      <c r="VD22" s="67"/>
      <c r="VE22" s="67"/>
      <c r="VF22" s="67"/>
      <c r="VG22" s="67"/>
      <c r="VH22" s="67"/>
      <c r="VI22" s="67"/>
      <c r="VJ22" s="67"/>
      <c r="VK22" s="67"/>
      <c r="VL22" s="67"/>
      <c r="VM22" s="67"/>
      <c r="VN22" s="67"/>
      <c r="VO22" s="67"/>
      <c r="VP22" s="67"/>
      <c r="VQ22" s="67"/>
      <c r="VR22" s="67"/>
      <c r="VS22" s="67"/>
      <c r="VT22" s="67"/>
      <c r="VU22" s="67"/>
      <c r="VV22" s="67"/>
      <c r="VW22" s="67"/>
      <c r="VX22" s="67"/>
      <c r="VY22" s="67"/>
      <c r="VZ22" s="67"/>
      <c r="WA22" s="67"/>
      <c r="WB22" s="67"/>
      <c r="WC22" s="67"/>
      <c r="WD22" s="67"/>
      <c r="WE22" s="67"/>
      <c r="WF22" s="67"/>
      <c r="WG22" s="67"/>
      <c r="WH22" s="67"/>
      <c r="WI22" s="67"/>
      <c r="WJ22" s="67"/>
      <c r="WK22" s="67"/>
      <c r="WL22" s="67"/>
      <c r="WM22" s="67"/>
      <c r="WN22" s="67"/>
      <c r="WO22" s="67"/>
      <c r="WP22" s="67"/>
      <c r="WQ22" s="67"/>
      <c r="WR22" s="67"/>
      <c r="WS22" s="67"/>
      <c r="WT22" s="67"/>
      <c r="WU22" s="67"/>
      <c r="WV22" s="67"/>
      <c r="WW22" s="67"/>
      <c r="WX22" s="67"/>
      <c r="WY22" s="67"/>
      <c r="WZ22" s="67"/>
      <c r="XA22" s="67"/>
      <c r="XB22" s="67"/>
      <c r="XC22" s="67"/>
      <c r="XD22" s="67"/>
      <c r="XE22" s="67"/>
      <c r="XF22" s="67"/>
      <c r="XG22" s="67"/>
      <c r="XH22" s="67"/>
      <c r="XI22" s="67"/>
      <c r="XJ22" s="67"/>
      <c r="XK22" s="67"/>
      <c r="XL22" s="67"/>
      <c r="XM22" s="67"/>
      <c r="XN22" s="67"/>
      <c r="XO22" s="67"/>
      <c r="XP22" s="67"/>
      <c r="XQ22" s="67"/>
      <c r="XR22" s="67"/>
      <c r="XS22" s="67"/>
      <c r="XT22" s="67"/>
      <c r="XU22" s="67"/>
      <c r="XV22" s="67"/>
      <c r="XW22" s="67"/>
      <c r="XX22" s="67"/>
      <c r="XY22" s="67"/>
      <c r="XZ22" s="67"/>
      <c r="YA22" s="67"/>
      <c r="YB22" s="67"/>
      <c r="YC22" s="67"/>
      <c r="YD22" s="67"/>
      <c r="YE22" s="67"/>
      <c r="YF22" s="67"/>
      <c r="YG22" s="67"/>
      <c r="YH22" s="67"/>
      <c r="YI22" s="67"/>
      <c r="YJ22" s="67"/>
      <c r="YK22" s="67"/>
      <c r="YL22" s="67"/>
      <c r="YM22" s="67"/>
      <c r="YN22" s="67"/>
      <c r="YO22" s="67"/>
      <c r="YP22" s="67"/>
      <c r="YQ22" s="67"/>
      <c r="YR22" s="67"/>
      <c r="YS22" s="67"/>
      <c r="YT22" s="67"/>
      <c r="YU22" s="67"/>
      <c r="YV22" s="67"/>
      <c r="YW22" s="67"/>
      <c r="YX22" s="67"/>
      <c r="YY22" s="67"/>
      <c r="YZ22" s="67"/>
      <c r="ZA22" s="67"/>
      <c r="ZB22" s="67"/>
      <c r="ZC22" s="67"/>
      <c r="ZD22" s="67"/>
      <c r="ZE22" s="67"/>
      <c r="ZF22" s="67"/>
      <c r="ZG22" s="67"/>
      <c r="ZH22" s="67"/>
      <c r="ZI22" s="67"/>
      <c r="ZJ22" s="67"/>
      <c r="ZK22" s="67"/>
      <c r="ZL22" s="67"/>
      <c r="ZM22" s="67"/>
      <c r="ZN22" s="67"/>
      <c r="ZO22" s="67"/>
      <c r="ZP22" s="67"/>
      <c r="ZQ22" s="67"/>
      <c r="ZR22" s="67"/>
      <c r="ZS22" s="67"/>
      <c r="ZT22" s="67"/>
      <c r="ZU22" s="67"/>
      <c r="ZV22" s="67"/>
      <c r="ZW22" s="67"/>
      <c r="ZX22" s="67"/>
      <c r="ZY22" s="67"/>
      <c r="ZZ22" s="67"/>
      <c r="AAA22" s="67"/>
      <c r="AAB22" s="67"/>
      <c r="AAC22" s="67"/>
      <c r="AAD22" s="67"/>
      <c r="AAE22" s="67"/>
      <c r="AAF22" s="67"/>
      <c r="AAG22" s="67"/>
      <c r="AAH22" s="67"/>
      <c r="AAI22" s="67"/>
      <c r="AAJ22" s="67"/>
      <c r="AAK22" s="67"/>
      <c r="AAL22" s="67"/>
      <c r="AAM22" s="67"/>
      <c r="AAN22" s="67"/>
      <c r="AAO22" s="67"/>
      <c r="AAP22" s="67"/>
      <c r="AAQ22" s="67"/>
      <c r="AAR22" s="67"/>
      <c r="AAS22" s="67"/>
      <c r="AAT22" s="67"/>
      <c r="AAU22" s="67"/>
      <c r="AAV22" s="67"/>
      <c r="AAW22" s="67"/>
      <c r="AAX22" s="67"/>
      <c r="AAY22" s="67"/>
      <c r="AAZ22" s="67"/>
      <c r="ABA22" s="67"/>
      <c r="ABB22" s="67"/>
      <c r="ABC22" s="67"/>
      <c r="ABD22" s="67"/>
      <c r="ABE22" s="67"/>
      <c r="ABF22" s="67"/>
      <c r="ABG22" s="67"/>
      <c r="ABH22" s="67"/>
      <c r="ABI22" s="67"/>
      <c r="ABJ22" s="67"/>
      <c r="ABK22" s="67"/>
      <c r="ABL22" s="67"/>
      <c r="ABM22" s="67"/>
      <c r="ABN22" s="67"/>
      <c r="ABO22" s="67"/>
      <c r="ABP22" s="67"/>
      <c r="ABQ22" s="67"/>
      <c r="ABR22" s="67"/>
      <c r="ABS22" s="67"/>
      <c r="ABT22" s="67"/>
      <c r="ABU22" s="67"/>
      <c r="ABV22" s="67"/>
      <c r="ABW22" s="67"/>
      <c r="ABX22" s="67"/>
      <c r="ABY22" s="67"/>
      <c r="ABZ22" s="67"/>
      <c r="ACA22" s="67"/>
      <c r="ACB22" s="67"/>
      <c r="ACC22" s="67"/>
      <c r="ACD22" s="67"/>
      <c r="ACE22" s="67"/>
      <c r="ACF22" s="67"/>
      <c r="ACG22" s="67"/>
      <c r="ACH22" s="67"/>
      <c r="ACI22" s="67"/>
      <c r="ACJ22" s="67"/>
      <c r="ACK22" s="67"/>
      <c r="ACL22" s="67"/>
      <c r="ACM22" s="67"/>
      <c r="ACN22" s="67"/>
      <c r="ACO22" s="67"/>
      <c r="ACP22" s="67"/>
      <c r="ACQ22" s="67"/>
      <c r="ACR22" s="67"/>
      <c r="ACS22" s="67"/>
      <c r="ACT22" s="67"/>
      <c r="ACU22" s="67"/>
      <c r="ACV22" s="67"/>
      <c r="ACW22" s="67"/>
      <c r="ACX22" s="67"/>
      <c r="ACY22" s="67"/>
      <c r="ACZ22" s="67"/>
      <c r="ADA22" s="67"/>
      <c r="ADB22" s="67"/>
      <c r="ADC22" s="67"/>
      <c r="ADD22" s="67"/>
      <c r="ADE22" s="67"/>
      <c r="ADF22" s="67"/>
      <c r="ADG22" s="67"/>
      <c r="ADH22" s="67"/>
      <c r="ADI22" s="67"/>
      <c r="ADJ22" s="67"/>
      <c r="ADK22" s="67"/>
      <c r="ADL22" s="67"/>
      <c r="ADM22" s="67"/>
      <c r="ADN22" s="67"/>
      <c r="ADO22" s="67"/>
      <c r="ADP22" s="67"/>
      <c r="ADQ22" s="67"/>
      <c r="ADR22" s="67"/>
      <c r="ADS22" s="67"/>
      <c r="ADT22" s="67"/>
      <c r="ADU22" s="67"/>
      <c r="ADV22" s="67"/>
      <c r="ADW22" s="67"/>
      <c r="ADX22" s="67"/>
      <c r="ADY22" s="67"/>
      <c r="ADZ22" s="67"/>
      <c r="AEA22" s="67"/>
      <c r="AEB22" s="67"/>
      <c r="AEC22" s="67"/>
      <c r="AED22" s="67"/>
      <c r="AEE22" s="67"/>
      <c r="AEF22" s="67"/>
      <c r="AEG22" s="67"/>
      <c r="AEH22" s="67"/>
      <c r="AEI22" s="67"/>
      <c r="AEJ22" s="67"/>
      <c r="AEK22" s="67"/>
      <c r="AEL22" s="67"/>
      <c r="AEM22" s="67"/>
      <c r="AEN22" s="67"/>
      <c r="AEO22" s="67"/>
      <c r="AEP22" s="67"/>
      <c r="AEQ22" s="67"/>
      <c r="AER22" s="67"/>
      <c r="AES22" s="67"/>
      <c r="AET22" s="67"/>
      <c r="AEU22" s="67"/>
      <c r="AEV22" s="67"/>
      <c r="AEW22" s="67"/>
      <c r="AEX22" s="67"/>
      <c r="AEY22" s="67"/>
      <c r="AEZ22" s="67"/>
      <c r="AFA22" s="67"/>
      <c r="AFB22" s="67"/>
      <c r="AFC22" s="67"/>
      <c r="AFD22" s="67"/>
      <c r="AFE22" s="67"/>
      <c r="AFF22" s="67"/>
      <c r="AFG22" s="67"/>
      <c r="AFH22" s="67"/>
      <c r="AFI22" s="67"/>
      <c r="AFJ22" s="67"/>
      <c r="AFK22" s="67"/>
      <c r="AFL22" s="67"/>
      <c r="AFM22" s="67"/>
      <c r="AFN22" s="67"/>
      <c r="AFO22" s="67"/>
      <c r="AFP22" s="67"/>
      <c r="AFQ22" s="67"/>
      <c r="AFR22" s="67"/>
      <c r="AFS22" s="67"/>
      <c r="AFT22" s="67"/>
      <c r="AFU22" s="67"/>
      <c r="AFV22" s="67"/>
      <c r="AFW22" s="67"/>
      <c r="AFX22" s="67"/>
      <c r="AFY22" s="67"/>
      <c r="AFZ22" s="67"/>
      <c r="AGA22" s="67"/>
      <c r="AGB22" s="67"/>
      <c r="AGC22" s="67"/>
      <c r="AGD22" s="67"/>
      <c r="AGE22" s="67"/>
      <c r="AGF22" s="67"/>
      <c r="AGG22" s="67"/>
      <c r="AGH22" s="67"/>
      <c r="AGI22" s="67"/>
      <c r="AGJ22" s="67"/>
      <c r="AGK22" s="67"/>
      <c r="AGL22" s="67"/>
      <c r="AGM22" s="67"/>
      <c r="AGN22" s="67"/>
      <c r="AGO22" s="67"/>
      <c r="AGP22" s="67"/>
      <c r="AGQ22" s="67"/>
      <c r="AGR22" s="67"/>
      <c r="AGS22" s="67"/>
      <c r="AGT22" s="67"/>
      <c r="AGU22" s="67"/>
      <c r="AGV22" s="67"/>
      <c r="AGW22" s="67"/>
      <c r="AGX22" s="67"/>
      <c r="AGY22" s="67"/>
      <c r="AGZ22" s="67"/>
      <c r="AHA22" s="67"/>
      <c r="AHB22" s="67"/>
      <c r="AHC22" s="67"/>
      <c r="AHD22" s="67"/>
      <c r="AHE22" s="67"/>
      <c r="AHF22" s="67"/>
      <c r="AHG22" s="67"/>
      <c r="AHH22" s="67"/>
      <c r="AHI22" s="67"/>
      <c r="AHJ22" s="67"/>
      <c r="AHK22" s="67"/>
      <c r="AHL22" s="67"/>
      <c r="AHM22" s="67"/>
      <c r="AHN22" s="67"/>
      <c r="AHO22" s="67"/>
      <c r="AHP22" s="67"/>
      <c r="AHQ22" s="67"/>
      <c r="AHR22" s="67"/>
      <c r="AHS22" s="67"/>
      <c r="AHT22" s="67"/>
      <c r="AHU22" s="67"/>
      <c r="AHV22" s="67"/>
      <c r="AHW22" s="67"/>
      <c r="AHX22" s="67"/>
      <c r="AHY22" s="67"/>
      <c r="AHZ22" s="67"/>
      <c r="AIA22" s="67"/>
      <c r="AIB22" s="67"/>
      <c r="AIC22" s="67"/>
      <c r="AID22" s="67"/>
      <c r="AIE22" s="67"/>
      <c r="AIF22" s="67"/>
      <c r="AIG22" s="67"/>
      <c r="AIH22" s="67"/>
      <c r="AII22" s="67"/>
      <c r="AIJ22" s="67"/>
      <c r="AIK22" s="67"/>
      <c r="AIL22" s="67"/>
      <c r="AIM22" s="67"/>
      <c r="AIN22" s="67"/>
      <c r="AIO22" s="67"/>
      <c r="AIP22" s="67"/>
      <c r="AIQ22" s="67"/>
      <c r="AIR22" s="67"/>
      <c r="AIS22" s="67"/>
      <c r="AIT22" s="67"/>
      <c r="AIU22" s="67"/>
      <c r="AIV22" s="67"/>
      <c r="AIW22" s="67"/>
      <c r="AIX22" s="67"/>
      <c r="AIY22" s="67"/>
      <c r="AIZ22" s="67"/>
      <c r="AJA22" s="67"/>
      <c r="AJB22" s="67"/>
      <c r="AJC22" s="67"/>
      <c r="AJD22" s="67"/>
      <c r="AJE22" s="67"/>
      <c r="AJF22" s="67"/>
      <c r="AJG22" s="67"/>
      <c r="AJH22" s="67"/>
      <c r="AJI22" s="67"/>
      <c r="AJJ22" s="67"/>
      <c r="AJK22" s="67"/>
      <c r="AJL22" s="67"/>
      <c r="AJM22" s="67"/>
      <c r="AJN22" s="67"/>
      <c r="AJO22" s="67"/>
      <c r="AJP22" s="67"/>
      <c r="AJQ22" s="67"/>
      <c r="AJR22" s="67"/>
      <c r="AJS22" s="67"/>
      <c r="AJT22" s="67"/>
      <c r="AJU22" s="67"/>
      <c r="AJV22" s="67"/>
      <c r="AJW22" s="67"/>
      <c r="AJX22" s="67"/>
      <c r="AJY22" s="67"/>
      <c r="AJZ22" s="67"/>
      <c r="AKA22" s="67"/>
      <c r="AKB22" s="67"/>
      <c r="AKC22" s="67"/>
      <c r="AKD22" s="67"/>
      <c r="AKE22" s="67"/>
      <c r="AKF22" s="67"/>
      <c r="AKG22" s="67"/>
      <c r="AKH22" s="67"/>
      <c r="AKI22" s="67"/>
      <c r="AKJ22" s="67"/>
      <c r="AKK22" s="67"/>
      <c r="AKL22" s="67"/>
      <c r="AKM22" s="67"/>
      <c r="AKN22" s="67"/>
      <c r="AKO22" s="67"/>
      <c r="AKP22" s="67"/>
      <c r="AKQ22" s="67"/>
      <c r="AKR22" s="67"/>
      <c r="AKS22" s="67"/>
      <c r="AKT22" s="67"/>
      <c r="AKU22" s="67"/>
      <c r="AKV22" s="67"/>
      <c r="AKW22" s="67"/>
      <c r="AKX22" s="67"/>
      <c r="AKY22" s="67"/>
      <c r="AKZ22" s="67"/>
      <c r="ALA22" s="67"/>
      <c r="ALB22" s="67"/>
      <c r="ALC22" s="67"/>
      <c r="ALD22" s="67"/>
      <c r="ALE22" s="67"/>
      <c r="ALF22" s="67"/>
      <c r="ALG22" s="67"/>
      <c r="ALH22" s="67"/>
      <c r="ALI22" s="67"/>
      <c r="ALJ22" s="67"/>
      <c r="ALK22" s="67"/>
      <c r="ALL22" s="67"/>
      <c r="ALM22" s="67"/>
      <c r="ALN22" s="67"/>
      <c r="ALO22" s="67"/>
      <c r="ALP22" s="67"/>
      <c r="ALQ22" s="67"/>
      <c r="ALR22" s="67"/>
      <c r="ALS22" s="67"/>
      <c r="ALT22" s="67"/>
      <c r="ALU22" s="67"/>
      <c r="ALV22" s="67"/>
      <c r="ALW22" s="67"/>
      <c r="ALX22" s="67"/>
      <c r="ALY22" s="67"/>
      <c r="ALZ22" s="67"/>
      <c r="AMA22" s="67"/>
      <c r="AMB22" s="67"/>
      <c r="AMC22" s="67"/>
      <c r="AMD22" s="67"/>
      <c r="AME22" s="67"/>
      <c r="AMF22" s="67"/>
      <c r="AMG22" s="67"/>
      <c r="AMH22" s="67"/>
      <c r="AMI22" s="67"/>
      <c r="AMJ22" s="67"/>
    </row>
    <row r="23" spans="1:1024" customFormat="1" ht="183" customHeight="1">
      <c r="A23" s="183" t="s">
        <v>4249</v>
      </c>
      <c r="B23" s="12" t="s">
        <v>4250</v>
      </c>
      <c r="C23" s="12" t="s">
        <v>4251</v>
      </c>
      <c r="D23" s="30">
        <v>46174</v>
      </c>
      <c r="E23" s="30">
        <v>47452</v>
      </c>
      <c r="F23" s="80" t="s">
        <v>1642</v>
      </c>
      <c r="G23" s="188" t="s">
        <v>4210</v>
      </c>
      <c r="H23" s="169"/>
      <c r="I23" s="169"/>
      <c r="J23" s="219"/>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c r="IW23" s="67"/>
      <c r="IX23" s="67"/>
      <c r="IY23" s="67"/>
      <c r="IZ23" s="67"/>
      <c r="JA23" s="67"/>
      <c r="JB23" s="67"/>
      <c r="JC23" s="67"/>
      <c r="JD23" s="67"/>
      <c r="JE23" s="67"/>
      <c r="JF23" s="67"/>
      <c r="JG23" s="67"/>
      <c r="JH23" s="67"/>
      <c r="JI23" s="67"/>
      <c r="JJ23" s="67"/>
      <c r="JK23" s="67"/>
      <c r="JL23" s="67"/>
      <c r="JM23" s="67"/>
      <c r="JN23" s="67"/>
      <c r="JO23" s="67"/>
      <c r="JP23" s="67"/>
      <c r="JQ23" s="67"/>
      <c r="JR23" s="67"/>
      <c r="JS23" s="67"/>
      <c r="JT23" s="67"/>
      <c r="JU23" s="67"/>
      <c r="JV23" s="67"/>
      <c r="JW23" s="67"/>
      <c r="JX23" s="67"/>
      <c r="JY23" s="67"/>
      <c r="JZ23" s="67"/>
      <c r="KA23" s="67"/>
      <c r="KB23" s="67"/>
      <c r="KC23" s="67"/>
      <c r="KD23" s="67"/>
      <c r="KE23" s="67"/>
      <c r="KF23" s="67"/>
      <c r="KG23" s="67"/>
      <c r="KH23" s="67"/>
      <c r="KI23" s="67"/>
      <c r="KJ23" s="67"/>
      <c r="KK23" s="67"/>
      <c r="KL23" s="67"/>
      <c r="KM23" s="67"/>
      <c r="KN23" s="67"/>
      <c r="KO23" s="67"/>
      <c r="KP23" s="67"/>
      <c r="KQ23" s="67"/>
      <c r="KR23" s="67"/>
      <c r="KS23" s="67"/>
      <c r="KT23" s="67"/>
      <c r="KU23" s="67"/>
      <c r="KV23" s="67"/>
      <c r="KW23" s="67"/>
      <c r="KX23" s="67"/>
      <c r="KY23" s="67"/>
      <c r="KZ23" s="67"/>
      <c r="LA23" s="67"/>
      <c r="LB23" s="67"/>
      <c r="LC23" s="67"/>
      <c r="LD23" s="67"/>
      <c r="LE23" s="67"/>
      <c r="LF23" s="67"/>
      <c r="LG23" s="67"/>
      <c r="LH23" s="67"/>
      <c r="LI23" s="67"/>
      <c r="LJ23" s="67"/>
      <c r="LK23" s="67"/>
      <c r="LL23" s="67"/>
      <c r="LM23" s="67"/>
      <c r="LN23" s="67"/>
      <c r="LO23" s="67"/>
      <c r="LP23" s="67"/>
      <c r="LQ23" s="67"/>
      <c r="LR23" s="67"/>
      <c r="LS23" s="67"/>
      <c r="LT23" s="67"/>
      <c r="LU23" s="67"/>
      <c r="LV23" s="67"/>
      <c r="LW23" s="67"/>
      <c r="LX23" s="67"/>
      <c r="LY23" s="67"/>
      <c r="LZ23" s="67"/>
      <c r="MA23" s="67"/>
      <c r="MB23" s="67"/>
      <c r="MC23" s="67"/>
      <c r="MD23" s="67"/>
      <c r="ME23" s="67"/>
      <c r="MF23" s="67"/>
      <c r="MG23" s="67"/>
      <c r="MH23" s="67"/>
      <c r="MI23" s="67"/>
      <c r="MJ23" s="67"/>
      <c r="MK23" s="67"/>
      <c r="ML23" s="67"/>
      <c r="MM23" s="67"/>
      <c r="MN23" s="67"/>
      <c r="MO23" s="67"/>
      <c r="MP23" s="67"/>
      <c r="MQ23" s="67"/>
      <c r="MR23" s="67"/>
      <c r="MS23" s="67"/>
      <c r="MT23" s="67"/>
      <c r="MU23" s="67"/>
      <c r="MV23" s="67"/>
      <c r="MW23" s="67"/>
      <c r="MX23" s="67"/>
      <c r="MY23" s="67"/>
      <c r="MZ23" s="67"/>
      <c r="NA23" s="67"/>
      <c r="NB23" s="67"/>
      <c r="NC23" s="67"/>
      <c r="ND23" s="67"/>
      <c r="NE23" s="67"/>
      <c r="NF23" s="67"/>
      <c r="NG23" s="67"/>
      <c r="NH23" s="67"/>
      <c r="NI23" s="67"/>
      <c r="NJ23" s="67"/>
      <c r="NK23" s="67"/>
      <c r="NL23" s="67"/>
      <c r="NM23" s="67"/>
      <c r="NN23" s="67"/>
      <c r="NO23" s="67"/>
      <c r="NP23" s="67"/>
      <c r="NQ23" s="67"/>
      <c r="NR23" s="67"/>
      <c r="NS23" s="67"/>
      <c r="NT23" s="67"/>
      <c r="NU23" s="67"/>
      <c r="NV23" s="67"/>
      <c r="NW23" s="67"/>
      <c r="NX23" s="67"/>
      <c r="NY23" s="67"/>
      <c r="NZ23" s="67"/>
      <c r="OA23" s="67"/>
      <c r="OB23" s="67"/>
      <c r="OC23" s="67"/>
      <c r="OD23" s="67"/>
      <c r="OE23" s="67"/>
      <c r="OF23" s="67"/>
      <c r="OG23" s="67"/>
      <c r="OH23" s="67"/>
      <c r="OI23" s="67"/>
      <c r="OJ23" s="67"/>
      <c r="OK23" s="67"/>
      <c r="OL23" s="67"/>
      <c r="OM23" s="67"/>
      <c r="ON23" s="67"/>
      <c r="OO23" s="67"/>
      <c r="OP23" s="67"/>
      <c r="OQ23" s="67"/>
      <c r="OR23" s="67"/>
      <c r="OS23" s="67"/>
      <c r="OT23" s="67"/>
      <c r="OU23" s="67"/>
      <c r="OV23" s="67"/>
      <c r="OW23" s="67"/>
      <c r="OX23" s="67"/>
      <c r="OY23" s="67"/>
      <c r="OZ23" s="67"/>
      <c r="PA23" s="67"/>
      <c r="PB23" s="67"/>
      <c r="PC23" s="67"/>
      <c r="PD23" s="67"/>
      <c r="PE23" s="67"/>
      <c r="PF23" s="67"/>
      <c r="PG23" s="67"/>
      <c r="PH23" s="67"/>
      <c r="PI23" s="67"/>
      <c r="PJ23" s="67"/>
      <c r="PK23" s="67"/>
      <c r="PL23" s="67"/>
      <c r="PM23" s="67"/>
      <c r="PN23" s="67"/>
      <c r="PO23" s="67"/>
      <c r="PP23" s="67"/>
      <c r="PQ23" s="67"/>
      <c r="PR23" s="67"/>
      <c r="PS23" s="67"/>
      <c r="PT23" s="67"/>
      <c r="PU23" s="67"/>
      <c r="PV23" s="67"/>
      <c r="PW23" s="67"/>
      <c r="PX23" s="67"/>
      <c r="PY23" s="67"/>
      <c r="PZ23" s="67"/>
      <c r="QA23" s="67"/>
      <c r="QB23" s="67"/>
      <c r="QC23" s="67"/>
      <c r="QD23" s="67"/>
      <c r="QE23" s="67"/>
      <c r="QF23" s="67"/>
      <c r="QG23" s="67"/>
      <c r="QH23" s="67"/>
      <c r="QI23" s="67"/>
      <c r="QJ23" s="67"/>
      <c r="QK23" s="67"/>
      <c r="QL23" s="67"/>
      <c r="QM23" s="67"/>
      <c r="QN23" s="67"/>
      <c r="QO23" s="67"/>
      <c r="QP23" s="67"/>
      <c r="QQ23" s="67"/>
      <c r="QR23" s="67"/>
      <c r="QS23" s="67"/>
      <c r="QT23" s="67"/>
      <c r="QU23" s="67"/>
      <c r="QV23" s="67"/>
      <c r="QW23" s="67"/>
      <c r="QX23" s="67"/>
      <c r="QY23" s="67"/>
      <c r="QZ23" s="67"/>
      <c r="RA23" s="67"/>
      <c r="RB23" s="67"/>
      <c r="RC23" s="67"/>
      <c r="RD23" s="67"/>
      <c r="RE23" s="67"/>
      <c r="RF23" s="67"/>
      <c r="RG23" s="67"/>
      <c r="RH23" s="67"/>
      <c r="RI23" s="67"/>
      <c r="RJ23" s="67"/>
      <c r="RK23" s="67"/>
      <c r="RL23" s="67"/>
      <c r="RM23" s="67"/>
      <c r="RN23" s="67"/>
      <c r="RO23" s="67"/>
      <c r="RP23" s="67"/>
      <c r="RQ23" s="67"/>
      <c r="RR23" s="67"/>
      <c r="RS23" s="67"/>
      <c r="RT23" s="67"/>
      <c r="RU23" s="67"/>
      <c r="RV23" s="67"/>
      <c r="RW23" s="67"/>
      <c r="RX23" s="67"/>
      <c r="RY23" s="67"/>
      <c r="RZ23" s="67"/>
      <c r="SA23" s="67"/>
      <c r="SB23" s="67"/>
      <c r="SC23" s="67"/>
      <c r="SD23" s="67"/>
      <c r="SE23" s="67"/>
      <c r="SF23" s="67"/>
      <c r="SG23" s="67"/>
      <c r="SH23" s="67"/>
      <c r="SI23" s="67"/>
      <c r="SJ23" s="67"/>
      <c r="SK23" s="67"/>
      <c r="SL23" s="67"/>
      <c r="SM23" s="67"/>
      <c r="SN23" s="67"/>
      <c r="SO23" s="67"/>
      <c r="SP23" s="67"/>
      <c r="SQ23" s="67"/>
      <c r="SR23" s="67"/>
      <c r="SS23" s="67"/>
      <c r="ST23" s="67"/>
      <c r="SU23" s="67"/>
      <c r="SV23" s="67"/>
      <c r="SW23" s="67"/>
      <c r="SX23" s="67"/>
      <c r="SY23" s="67"/>
      <c r="SZ23" s="67"/>
      <c r="TA23" s="67"/>
      <c r="TB23" s="67"/>
      <c r="TC23" s="67"/>
      <c r="TD23" s="67"/>
      <c r="TE23" s="67"/>
      <c r="TF23" s="67"/>
      <c r="TG23" s="67"/>
      <c r="TH23" s="67"/>
      <c r="TI23" s="67"/>
      <c r="TJ23" s="67"/>
      <c r="TK23" s="67"/>
      <c r="TL23" s="67"/>
      <c r="TM23" s="67"/>
      <c r="TN23" s="67"/>
      <c r="TO23" s="67"/>
      <c r="TP23" s="67"/>
      <c r="TQ23" s="67"/>
      <c r="TR23" s="67"/>
      <c r="TS23" s="67"/>
      <c r="TT23" s="67"/>
      <c r="TU23" s="67"/>
      <c r="TV23" s="67"/>
      <c r="TW23" s="67"/>
      <c r="TX23" s="67"/>
      <c r="TY23" s="67"/>
      <c r="TZ23" s="67"/>
      <c r="UA23" s="67"/>
      <c r="UB23" s="67"/>
      <c r="UC23" s="67"/>
      <c r="UD23" s="67"/>
      <c r="UE23" s="67"/>
      <c r="UF23" s="67"/>
      <c r="UG23" s="67"/>
      <c r="UH23" s="67"/>
      <c r="UI23" s="67"/>
      <c r="UJ23" s="67"/>
      <c r="UK23" s="67"/>
      <c r="UL23" s="67"/>
      <c r="UM23" s="67"/>
      <c r="UN23" s="67"/>
      <c r="UO23" s="67"/>
      <c r="UP23" s="67"/>
      <c r="UQ23" s="67"/>
      <c r="UR23" s="67"/>
      <c r="US23" s="67"/>
      <c r="UT23" s="67"/>
      <c r="UU23" s="67"/>
      <c r="UV23" s="67"/>
      <c r="UW23" s="67"/>
      <c r="UX23" s="67"/>
      <c r="UY23" s="67"/>
      <c r="UZ23" s="67"/>
      <c r="VA23" s="67"/>
      <c r="VB23" s="67"/>
      <c r="VC23" s="67"/>
      <c r="VD23" s="67"/>
      <c r="VE23" s="67"/>
      <c r="VF23" s="67"/>
      <c r="VG23" s="67"/>
      <c r="VH23" s="67"/>
      <c r="VI23" s="67"/>
      <c r="VJ23" s="67"/>
      <c r="VK23" s="67"/>
      <c r="VL23" s="67"/>
      <c r="VM23" s="67"/>
      <c r="VN23" s="67"/>
      <c r="VO23" s="67"/>
      <c r="VP23" s="67"/>
      <c r="VQ23" s="67"/>
      <c r="VR23" s="67"/>
      <c r="VS23" s="67"/>
      <c r="VT23" s="67"/>
      <c r="VU23" s="67"/>
      <c r="VV23" s="67"/>
      <c r="VW23" s="67"/>
      <c r="VX23" s="67"/>
      <c r="VY23" s="67"/>
      <c r="VZ23" s="67"/>
      <c r="WA23" s="67"/>
      <c r="WB23" s="67"/>
      <c r="WC23" s="67"/>
      <c r="WD23" s="67"/>
      <c r="WE23" s="67"/>
      <c r="WF23" s="67"/>
      <c r="WG23" s="67"/>
      <c r="WH23" s="67"/>
      <c r="WI23" s="67"/>
      <c r="WJ23" s="67"/>
      <c r="WK23" s="67"/>
      <c r="WL23" s="67"/>
      <c r="WM23" s="67"/>
      <c r="WN23" s="67"/>
      <c r="WO23" s="67"/>
      <c r="WP23" s="67"/>
      <c r="WQ23" s="67"/>
      <c r="WR23" s="67"/>
      <c r="WS23" s="67"/>
      <c r="WT23" s="67"/>
      <c r="WU23" s="67"/>
      <c r="WV23" s="67"/>
      <c r="WW23" s="67"/>
      <c r="WX23" s="67"/>
      <c r="WY23" s="67"/>
      <c r="WZ23" s="67"/>
      <c r="XA23" s="67"/>
      <c r="XB23" s="67"/>
      <c r="XC23" s="67"/>
      <c r="XD23" s="67"/>
      <c r="XE23" s="67"/>
      <c r="XF23" s="67"/>
      <c r="XG23" s="67"/>
      <c r="XH23" s="67"/>
      <c r="XI23" s="67"/>
      <c r="XJ23" s="67"/>
      <c r="XK23" s="67"/>
      <c r="XL23" s="67"/>
      <c r="XM23" s="67"/>
      <c r="XN23" s="67"/>
      <c r="XO23" s="67"/>
      <c r="XP23" s="67"/>
      <c r="XQ23" s="67"/>
      <c r="XR23" s="67"/>
      <c r="XS23" s="67"/>
      <c r="XT23" s="67"/>
      <c r="XU23" s="67"/>
      <c r="XV23" s="67"/>
      <c r="XW23" s="67"/>
      <c r="XX23" s="67"/>
      <c r="XY23" s="67"/>
      <c r="XZ23" s="67"/>
      <c r="YA23" s="67"/>
      <c r="YB23" s="67"/>
      <c r="YC23" s="67"/>
      <c r="YD23" s="67"/>
      <c r="YE23" s="67"/>
      <c r="YF23" s="67"/>
      <c r="YG23" s="67"/>
      <c r="YH23" s="67"/>
      <c r="YI23" s="67"/>
      <c r="YJ23" s="67"/>
      <c r="YK23" s="67"/>
      <c r="YL23" s="67"/>
      <c r="YM23" s="67"/>
      <c r="YN23" s="67"/>
      <c r="YO23" s="67"/>
      <c r="YP23" s="67"/>
      <c r="YQ23" s="67"/>
      <c r="YR23" s="67"/>
      <c r="YS23" s="67"/>
      <c r="YT23" s="67"/>
      <c r="YU23" s="67"/>
      <c r="YV23" s="67"/>
      <c r="YW23" s="67"/>
      <c r="YX23" s="67"/>
      <c r="YY23" s="67"/>
      <c r="YZ23" s="67"/>
      <c r="ZA23" s="67"/>
      <c r="ZB23" s="67"/>
      <c r="ZC23" s="67"/>
      <c r="ZD23" s="67"/>
      <c r="ZE23" s="67"/>
      <c r="ZF23" s="67"/>
      <c r="ZG23" s="67"/>
      <c r="ZH23" s="67"/>
      <c r="ZI23" s="67"/>
      <c r="ZJ23" s="67"/>
      <c r="ZK23" s="67"/>
      <c r="ZL23" s="67"/>
      <c r="ZM23" s="67"/>
      <c r="ZN23" s="67"/>
      <c r="ZO23" s="67"/>
      <c r="ZP23" s="67"/>
      <c r="ZQ23" s="67"/>
      <c r="ZR23" s="67"/>
      <c r="ZS23" s="67"/>
      <c r="ZT23" s="67"/>
      <c r="ZU23" s="67"/>
      <c r="ZV23" s="67"/>
      <c r="ZW23" s="67"/>
      <c r="ZX23" s="67"/>
      <c r="ZY23" s="67"/>
      <c r="ZZ23" s="67"/>
      <c r="AAA23" s="67"/>
      <c r="AAB23" s="67"/>
      <c r="AAC23" s="67"/>
      <c r="AAD23" s="67"/>
      <c r="AAE23" s="67"/>
      <c r="AAF23" s="67"/>
      <c r="AAG23" s="67"/>
      <c r="AAH23" s="67"/>
      <c r="AAI23" s="67"/>
      <c r="AAJ23" s="67"/>
      <c r="AAK23" s="67"/>
      <c r="AAL23" s="67"/>
      <c r="AAM23" s="67"/>
      <c r="AAN23" s="67"/>
      <c r="AAO23" s="67"/>
      <c r="AAP23" s="67"/>
      <c r="AAQ23" s="67"/>
      <c r="AAR23" s="67"/>
      <c r="AAS23" s="67"/>
      <c r="AAT23" s="67"/>
      <c r="AAU23" s="67"/>
      <c r="AAV23" s="67"/>
      <c r="AAW23" s="67"/>
      <c r="AAX23" s="67"/>
      <c r="AAY23" s="67"/>
      <c r="AAZ23" s="67"/>
      <c r="ABA23" s="67"/>
      <c r="ABB23" s="67"/>
      <c r="ABC23" s="67"/>
      <c r="ABD23" s="67"/>
      <c r="ABE23" s="67"/>
      <c r="ABF23" s="67"/>
      <c r="ABG23" s="67"/>
      <c r="ABH23" s="67"/>
      <c r="ABI23" s="67"/>
      <c r="ABJ23" s="67"/>
      <c r="ABK23" s="67"/>
      <c r="ABL23" s="67"/>
      <c r="ABM23" s="67"/>
      <c r="ABN23" s="67"/>
      <c r="ABO23" s="67"/>
      <c r="ABP23" s="67"/>
      <c r="ABQ23" s="67"/>
      <c r="ABR23" s="67"/>
      <c r="ABS23" s="67"/>
      <c r="ABT23" s="67"/>
      <c r="ABU23" s="67"/>
      <c r="ABV23" s="67"/>
      <c r="ABW23" s="67"/>
      <c r="ABX23" s="67"/>
      <c r="ABY23" s="67"/>
      <c r="ABZ23" s="67"/>
      <c r="ACA23" s="67"/>
      <c r="ACB23" s="67"/>
      <c r="ACC23" s="67"/>
      <c r="ACD23" s="67"/>
      <c r="ACE23" s="67"/>
      <c r="ACF23" s="67"/>
      <c r="ACG23" s="67"/>
      <c r="ACH23" s="67"/>
      <c r="ACI23" s="67"/>
      <c r="ACJ23" s="67"/>
      <c r="ACK23" s="67"/>
      <c r="ACL23" s="67"/>
      <c r="ACM23" s="67"/>
      <c r="ACN23" s="67"/>
      <c r="ACO23" s="67"/>
      <c r="ACP23" s="67"/>
      <c r="ACQ23" s="67"/>
      <c r="ACR23" s="67"/>
      <c r="ACS23" s="67"/>
      <c r="ACT23" s="67"/>
      <c r="ACU23" s="67"/>
      <c r="ACV23" s="67"/>
      <c r="ACW23" s="67"/>
      <c r="ACX23" s="67"/>
      <c r="ACY23" s="67"/>
      <c r="ACZ23" s="67"/>
      <c r="ADA23" s="67"/>
      <c r="ADB23" s="67"/>
      <c r="ADC23" s="67"/>
      <c r="ADD23" s="67"/>
      <c r="ADE23" s="67"/>
      <c r="ADF23" s="67"/>
      <c r="ADG23" s="67"/>
      <c r="ADH23" s="67"/>
      <c r="ADI23" s="67"/>
      <c r="ADJ23" s="67"/>
      <c r="ADK23" s="67"/>
      <c r="ADL23" s="67"/>
      <c r="ADM23" s="67"/>
      <c r="ADN23" s="67"/>
      <c r="ADO23" s="67"/>
      <c r="ADP23" s="67"/>
      <c r="ADQ23" s="67"/>
      <c r="ADR23" s="67"/>
      <c r="ADS23" s="67"/>
      <c r="ADT23" s="67"/>
      <c r="ADU23" s="67"/>
      <c r="ADV23" s="67"/>
      <c r="ADW23" s="67"/>
      <c r="ADX23" s="67"/>
      <c r="ADY23" s="67"/>
      <c r="ADZ23" s="67"/>
      <c r="AEA23" s="67"/>
      <c r="AEB23" s="67"/>
      <c r="AEC23" s="67"/>
      <c r="AED23" s="67"/>
      <c r="AEE23" s="67"/>
      <c r="AEF23" s="67"/>
      <c r="AEG23" s="67"/>
      <c r="AEH23" s="67"/>
      <c r="AEI23" s="67"/>
      <c r="AEJ23" s="67"/>
      <c r="AEK23" s="67"/>
      <c r="AEL23" s="67"/>
      <c r="AEM23" s="67"/>
      <c r="AEN23" s="67"/>
      <c r="AEO23" s="67"/>
      <c r="AEP23" s="67"/>
      <c r="AEQ23" s="67"/>
      <c r="AER23" s="67"/>
      <c r="AES23" s="67"/>
      <c r="AET23" s="67"/>
      <c r="AEU23" s="67"/>
      <c r="AEV23" s="67"/>
      <c r="AEW23" s="67"/>
      <c r="AEX23" s="67"/>
      <c r="AEY23" s="67"/>
      <c r="AEZ23" s="67"/>
      <c r="AFA23" s="67"/>
      <c r="AFB23" s="67"/>
      <c r="AFC23" s="67"/>
      <c r="AFD23" s="67"/>
      <c r="AFE23" s="67"/>
      <c r="AFF23" s="67"/>
      <c r="AFG23" s="67"/>
      <c r="AFH23" s="67"/>
      <c r="AFI23" s="67"/>
      <c r="AFJ23" s="67"/>
      <c r="AFK23" s="67"/>
      <c r="AFL23" s="67"/>
      <c r="AFM23" s="67"/>
      <c r="AFN23" s="67"/>
      <c r="AFO23" s="67"/>
      <c r="AFP23" s="67"/>
      <c r="AFQ23" s="67"/>
      <c r="AFR23" s="67"/>
      <c r="AFS23" s="67"/>
      <c r="AFT23" s="67"/>
      <c r="AFU23" s="67"/>
      <c r="AFV23" s="67"/>
      <c r="AFW23" s="67"/>
      <c r="AFX23" s="67"/>
      <c r="AFY23" s="67"/>
      <c r="AFZ23" s="67"/>
      <c r="AGA23" s="67"/>
      <c r="AGB23" s="67"/>
      <c r="AGC23" s="67"/>
      <c r="AGD23" s="67"/>
      <c r="AGE23" s="67"/>
      <c r="AGF23" s="67"/>
      <c r="AGG23" s="67"/>
      <c r="AGH23" s="67"/>
      <c r="AGI23" s="67"/>
      <c r="AGJ23" s="67"/>
      <c r="AGK23" s="67"/>
      <c r="AGL23" s="67"/>
      <c r="AGM23" s="67"/>
      <c r="AGN23" s="67"/>
      <c r="AGO23" s="67"/>
      <c r="AGP23" s="67"/>
      <c r="AGQ23" s="67"/>
      <c r="AGR23" s="67"/>
      <c r="AGS23" s="67"/>
      <c r="AGT23" s="67"/>
      <c r="AGU23" s="67"/>
      <c r="AGV23" s="67"/>
      <c r="AGW23" s="67"/>
      <c r="AGX23" s="67"/>
      <c r="AGY23" s="67"/>
      <c r="AGZ23" s="67"/>
      <c r="AHA23" s="67"/>
      <c r="AHB23" s="67"/>
      <c r="AHC23" s="67"/>
      <c r="AHD23" s="67"/>
      <c r="AHE23" s="67"/>
      <c r="AHF23" s="67"/>
      <c r="AHG23" s="67"/>
      <c r="AHH23" s="67"/>
      <c r="AHI23" s="67"/>
      <c r="AHJ23" s="67"/>
      <c r="AHK23" s="67"/>
      <c r="AHL23" s="67"/>
      <c r="AHM23" s="67"/>
      <c r="AHN23" s="67"/>
      <c r="AHO23" s="67"/>
      <c r="AHP23" s="67"/>
      <c r="AHQ23" s="67"/>
      <c r="AHR23" s="67"/>
      <c r="AHS23" s="67"/>
      <c r="AHT23" s="67"/>
      <c r="AHU23" s="67"/>
      <c r="AHV23" s="67"/>
      <c r="AHW23" s="67"/>
      <c r="AHX23" s="67"/>
      <c r="AHY23" s="67"/>
      <c r="AHZ23" s="67"/>
      <c r="AIA23" s="67"/>
      <c r="AIB23" s="67"/>
      <c r="AIC23" s="67"/>
      <c r="AID23" s="67"/>
      <c r="AIE23" s="67"/>
      <c r="AIF23" s="67"/>
      <c r="AIG23" s="67"/>
      <c r="AIH23" s="67"/>
      <c r="AII23" s="67"/>
      <c r="AIJ23" s="67"/>
      <c r="AIK23" s="67"/>
      <c r="AIL23" s="67"/>
      <c r="AIM23" s="67"/>
      <c r="AIN23" s="67"/>
      <c r="AIO23" s="67"/>
      <c r="AIP23" s="67"/>
      <c r="AIQ23" s="67"/>
      <c r="AIR23" s="67"/>
      <c r="AIS23" s="67"/>
      <c r="AIT23" s="67"/>
      <c r="AIU23" s="67"/>
      <c r="AIV23" s="67"/>
      <c r="AIW23" s="67"/>
      <c r="AIX23" s="67"/>
      <c r="AIY23" s="67"/>
      <c r="AIZ23" s="67"/>
      <c r="AJA23" s="67"/>
      <c r="AJB23" s="67"/>
      <c r="AJC23" s="67"/>
      <c r="AJD23" s="67"/>
      <c r="AJE23" s="67"/>
      <c r="AJF23" s="67"/>
      <c r="AJG23" s="67"/>
      <c r="AJH23" s="67"/>
      <c r="AJI23" s="67"/>
      <c r="AJJ23" s="67"/>
      <c r="AJK23" s="67"/>
      <c r="AJL23" s="67"/>
      <c r="AJM23" s="67"/>
      <c r="AJN23" s="67"/>
      <c r="AJO23" s="67"/>
      <c r="AJP23" s="67"/>
      <c r="AJQ23" s="67"/>
      <c r="AJR23" s="67"/>
      <c r="AJS23" s="67"/>
      <c r="AJT23" s="67"/>
      <c r="AJU23" s="67"/>
      <c r="AJV23" s="67"/>
      <c r="AJW23" s="67"/>
      <c r="AJX23" s="67"/>
      <c r="AJY23" s="67"/>
      <c r="AJZ23" s="67"/>
      <c r="AKA23" s="67"/>
      <c r="AKB23" s="67"/>
      <c r="AKC23" s="67"/>
      <c r="AKD23" s="67"/>
      <c r="AKE23" s="67"/>
      <c r="AKF23" s="67"/>
      <c r="AKG23" s="67"/>
      <c r="AKH23" s="67"/>
      <c r="AKI23" s="67"/>
      <c r="AKJ23" s="67"/>
      <c r="AKK23" s="67"/>
      <c r="AKL23" s="67"/>
      <c r="AKM23" s="67"/>
      <c r="AKN23" s="67"/>
      <c r="AKO23" s="67"/>
      <c r="AKP23" s="67"/>
      <c r="AKQ23" s="67"/>
      <c r="AKR23" s="67"/>
      <c r="AKS23" s="67"/>
      <c r="AKT23" s="67"/>
      <c r="AKU23" s="67"/>
      <c r="AKV23" s="67"/>
      <c r="AKW23" s="67"/>
      <c r="AKX23" s="67"/>
      <c r="AKY23" s="67"/>
      <c r="AKZ23" s="67"/>
      <c r="ALA23" s="67"/>
      <c r="ALB23" s="67"/>
      <c r="ALC23" s="67"/>
      <c r="ALD23" s="67"/>
      <c r="ALE23" s="67"/>
      <c r="ALF23" s="67"/>
      <c r="ALG23" s="67"/>
      <c r="ALH23" s="67"/>
      <c r="ALI23" s="67"/>
      <c r="ALJ23" s="67"/>
      <c r="ALK23" s="67"/>
      <c r="ALL23" s="67"/>
      <c r="ALM23" s="67"/>
      <c r="ALN23" s="67"/>
      <c r="ALO23" s="67"/>
      <c r="ALP23" s="67"/>
      <c r="ALQ23" s="67"/>
      <c r="ALR23" s="67"/>
      <c r="ALS23" s="67"/>
      <c r="ALT23" s="67"/>
      <c r="ALU23" s="67"/>
      <c r="ALV23" s="67"/>
      <c r="ALW23" s="67"/>
      <c r="ALX23" s="67"/>
      <c r="ALY23" s="67"/>
      <c r="ALZ23" s="67"/>
      <c r="AMA23" s="67"/>
      <c r="AMB23" s="67"/>
      <c r="AMC23" s="67"/>
      <c r="AMD23" s="67"/>
      <c r="AME23" s="67"/>
      <c r="AMF23" s="67"/>
      <c r="AMG23" s="67"/>
      <c r="AMH23" s="67"/>
      <c r="AMI23" s="67"/>
      <c r="AMJ23" s="67"/>
    </row>
    <row r="24" spans="1:1024" customFormat="1" ht="183" customHeight="1">
      <c r="A24" s="183" t="s">
        <v>84</v>
      </c>
      <c r="B24" s="12" t="s">
        <v>801</v>
      </c>
      <c r="C24" s="12" t="s">
        <v>802</v>
      </c>
      <c r="D24" s="30">
        <v>44805</v>
      </c>
      <c r="E24" s="30">
        <v>46265</v>
      </c>
      <c r="F24" s="80" t="s">
        <v>803</v>
      </c>
      <c r="G24" s="169" t="s">
        <v>804</v>
      </c>
      <c r="H24" s="168" t="s">
        <v>805</v>
      </c>
      <c r="I24" s="169" t="s">
        <v>806</v>
      </c>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c r="IW24" s="67"/>
      <c r="IX24" s="67"/>
      <c r="IY24" s="67"/>
      <c r="IZ24" s="67"/>
      <c r="JA24" s="67"/>
      <c r="JB24" s="67"/>
      <c r="JC24" s="67"/>
      <c r="JD24" s="67"/>
      <c r="JE24" s="67"/>
      <c r="JF24" s="67"/>
      <c r="JG24" s="67"/>
      <c r="JH24" s="67"/>
      <c r="JI24" s="67"/>
      <c r="JJ24" s="67"/>
      <c r="JK24" s="67"/>
      <c r="JL24" s="67"/>
      <c r="JM24" s="67"/>
      <c r="JN24" s="67"/>
      <c r="JO24" s="67"/>
      <c r="JP24" s="67"/>
      <c r="JQ24" s="67"/>
      <c r="JR24" s="67"/>
      <c r="JS24" s="67"/>
      <c r="JT24" s="67"/>
      <c r="JU24" s="67"/>
      <c r="JV24" s="67"/>
      <c r="JW24" s="67"/>
      <c r="JX24" s="67"/>
      <c r="JY24" s="67"/>
      <c r="JZ24" s="67"/>
      <c r="KA24" s="67"/>
      <c r="KB24" s="67"/>
      <c r="KC24" s="67"/>
      <c r="KD24" s="67"/>
      <c r="KE24" s="67"/>
      <c r="KF24" s="67"/>
      <c r="KG24" s="67"/>
      <c r="KH24" s="67"/>
      <c r="KI24" s="67"/>
      <c r="KJ24" s="67"/>
      <c r="KK24" s="67"/>
      <c r="KL24" s="67"/>
      <c r="KM24" s="67"/>
      <c r="KN24" s="67"/>
      <c r="KO24" s="67"/>
      <c r="KP24" s="67"/>
      <c r="KQ24" s="67"/>
      <c r="KR24" s="67"/>
      <c r="KS24" s="67"/>
      <c r="KT24" s="67"/>
      <c r="KU24" s="67"/>
      <c r="KV24" s="67"/>
      <c r="KW24" s="67"/>
      <c r="KX24" s="67"/>
      <c r="KY24" s="67"/>
      <c r="KZ24" s="67"/>
      <c r="LA24" s="67"/>
      <c r="LB24" s="67"/>
      <c r="LC24" s="67"/>
      <c r="LD24" s="67"/>
      <c r="LE24" s="67"/>
      <c r="LF24" s="67"/>
      <c r="LG24" s="67"/>
      <c r="LH24" s="67"/>
      <c r="LI24" s="67"/>
      <c r="LJ24" s="67"/>
      <c r="LK24" s="67"/>
      <c r="LL24" s="67"/>
      <c r="LM24" s="67"/>
      <c r="LN24" s="67"/>
      <c r="LO24" s="67"/>
      <c r="LP24" s="67"/>
      <c r="LQ24" s="67"/>
      <c r="LR24" s="67"/>
      <c r="LS24" s="67"/>
      <c r="LT24" s="67"/>
      <c r="LU24" s="67"/>
      <c r="LV24" s="67"/>
      <c r="LW24" s="67"/>
      <c r="LX24" s="67"/>
      <c r="LY24" s="67"/>
      <c r="LZ24" s="67"/>
      <c r="MA24" s="67"/>
      <c r="MB24" s="67"/>
      <c r="MC24" s="67"/>
      <c r="MD24" s="67"/>
      <c r="ME24" s="67"/>
      <c r="MF24" s="67"/>
      <c r="MG24" s="67"/>
      <c r="MH24" s="67"/>
      <c r="MI24" s="67"/>
      <c r="MJ24" s="67"/>
      <c r="MK24" s="67"/>
      <c r="ML24" s="67"/>
      <c r="MM24" s="67"/>
      <c r="MN24" s="67"/>
      <c r="MO24" s="67"/>
      <c r="MP24" s="67"/>
      <c r="MQ24" s="67"/>
      <c r="MR24" s="67"/>
      <c r="MS24" s="67"/>
      <c r="MT24" s="67"/>
      <c r="MU24" s="67"/>
      <c r="MV24" s="67"/>
      <c r="MW24" s="67"/>
      <c r="MX24" s="67"/>
      <c r="MY24" s="67"/>
      <c r="MZ24" s="67"/>
      <c r="NA24" s="67"/>
      <c r="NB24" s="67"/>
      <c r="NC24" s="67"/>
      <c r="ND24" s="67"/>
      <c r="NE24" s="67"/>
      <c r="NF24" s="67"/>
      <c r="NG24" s="67"/>
      <c r="NH24" s="67"/>
      <c r="NI24" s="67"/>
      <c r="NJ24" s="67"/>
      <c r="NK24" s="67"/>
      <c r="NL24" s="67"/>
      <c r="NM24" s="67"/>
      <c r="NN24" s="67"/>
      <c r="NO24" s="67"/>
      <c r="NP24" s="67"/>
      <c r="NQ24" s="67"/>
      <c r="NR24" s="67"/>
      <c r="NS24" s="67"/>
      <c r="NT24" s="67"/>
      <c r="NU24" s="67"/>
      <c r="NV24" s="67"/>
      <c r="NW24" s="67"/>
      <c r="NX24" s="67"/>
      <c r="NY24" s="67"/>
      <c r="NZ24" s="67"/>
      <c r="OA24" s="67"/>
      <c r="OB24" s="67"/>
      <c r="OC24" s="67"/>
      <c r="OD24" s="67"/>
      <c r="OE24" s="67"/>
      <c r="OF24" s="67"/>
      <c r="OG24" s="67"/>
      <c r="OH24" s="67"/>
      <c r="OI24" s="67"/>
      <c r="OJ24" s="67"/>
      <c r="OK24" s="67"/>
      <c r="OL24" s="67"/>
      <c r="OM24" s="67"/>
      <c r="ON24" s="67"/>
      <c r="OO24" s="67"/>
      <c r="OP24" s="67"/>
      <c r="OQ24" s="67"/>
      <c r="OR24" s="67"/>
      <c r="OS24" s="67"/>
      <c r="OT24" s="67"/>
      <c r="OU24" s="67"/>
      <c r="OV24" s="67"/>
      <c r="OW24" s="67"/>
      <c r="OX24" s="67"/>
      <c r="OY24" s="67"/>
      <c r="OZ24" s="67"/>
      <c r="PA24" s="67"/>
      <c r="PB24" s="67"/>
      <c r="PC24" s="67"/>
      <c r="PD24" s="67"/>
      <c r="PE24" s="67"/>
      <c r="PF24" s="67"/>
      <c r="PG24" s="67"/>
      <c r="PH24" s="67"/>
      <c r="PI24" s="67"/>
      <c r="PJ24" s="67"/>
      <c r="PK24" s="67"/>
      <c r="PL24" s="67"/>
      <c r="PM24" s="67"/>
      <c r="PN24" s="67"/>
      <c r="PO24" s="67"/>
      <c r="PP24" s="67"/>
      <c r="PQ24" s="67"/>
      <c r="PR24" s="67"/>
      <c r="PS24" s="67"/>
      <c r="PT24" s="67"/>
      <c r="PU24" s="67"/>
      <c r="PV24" s="67"/>
      <c r="PW24" s="67"/>
      <c r="PX24" s="67"/>
      <c r="PY24" s="67"/>
      <c r="PZ24" s="67"/>
      <c r="QA24" s="67"/>
      <c r="QB24" s="67"/>
      <c r="QC24" s="67"/>
      <c r="QD24" s="67"/>
      <c r="QE24" s="67"/>
      <c r="QF24" s="67"/>
      <c r="QG24" s="67"/>
      <c r="QH24" s="67"/>
      <c r="QI24" s="67"/>
      <c r="QJ24" s="67"/>
      <c r="QK24" s="67"/>
      <c r="QL24" s="67"/>
      <c r="QM24" s="67"/>
      <c r="QN24" s="67"/>
      <c r="QO24" s="67"/>
      <c r="QP24" s="67"/>
      <c r="QQ24" s="67"/>
      <c r="QR24" s="67"/>
      <c r="QS24" s="67"/>
      <c r="QT24" s="67"/>
      <c r="QU24" s="67"/>
      <c r="QV24" s="67"/>
      <c r="QW24" s="67"/>
      <c r="QX24" s="67"/>
      <c r="QY24" s="67"/>
      <c r="QZ24" s="67"/>
      <c r="RA24" s="67"/>
      <c r="RB24" s="67"/>
      <c r="RC24" s="67"/>
      <c r="RD24" s="67"/>
      <c r="RE24" s="67"/>
      <c r="RF24" s="67"/>
      <c r="RG24" s="67"/>
      <c r="RH24" s="67"/>
      <c r="RI24" s="67"/>
      <c r="RJ24" s="67"/>
      <c r="RK24" s="67"/>
      <c r="RL24" s="67"/>
      <c r="RM24" s="67"/>
      <c r="RN24" s="67"/>
      <c r="RO24" s="67"/>
      <c r="RP24" s="67"/>
      <c r="RQ24" s="67"/>
      <c r="RR24" s="67"/>
      <c r="RS24" s="67"/>
      <c r="RT24" s="67"/>
      <c r="RU24" s="67"/>
      <c r="RV24" s="67"/>
      <c r="RW24" s="67"/>
      <c r="RX24" s="67"/>
      <c r="RY24" s="67"/>
      <c r="RZ24" s="67"/>
      <c r="SA24" s="67"/>
      <c r="SB24" s="67"/>
      <c r="SC24" s="67"/>
      <c r="SD24" s="67"/>
      <c r="SE24" s="67"/>
      <c r="SF24" s="67"/>
      <c r="SG24" s="67"/>
      <c r="SH24" s="67"/>
      <c r="SI24" s="67"/>
      <c r="SJ24" s="67"/>
      <c r="SK24" s="67"/>
      <c r="SL24" s="67"/>
      <c r="SM24" s="67"/>
      <c r="SN24" s="67"/>
      <c r="SO24" s="67"/>
      <c r="SP24" s="67"/>
      <c r="SQ24" s="67"/>
      <c r="SR24" s="67"/>
      <c r="SS24" s="67"/>
      <c r="ST24" s="67"/>
      <c r="SU24" s="67"/>
      <c r="SV24" s="67"/>
      <c r="SW24" s="67"/>
      <c r="SX24" s="67"/>
      <c r="SY24" s="67"/>
      <c r="SZ24" s="67"/>
      <c r="TA24" s="67"/>
      <c r="TB24" s="67"/>
      <c r="TC24" s="67"/>
      <c r="TD24" s="67"/>
      <c r="TE24" s="67"/>
      <c r="TF24" s="67"/>
      <c r="TG24" s="67"/>
      <c r="TH24" s="67"/>
      <c r="TI24" s="67"/>
      <c r="TJ24" s="67"/>
      <c r="TK24" s="67"/>
      <c r="TL24" s="67"/>
      <c r="TM24" s="67"/>
      <c r="TN24" s="67"/>
      <c r="TO24" s="67"/>
      <c r="TP24" s="67"/>
      <c r="TQ24" s="67"/>
      <c r="TR24" s="67"/>
      <c r="TS24" s="67"/>
      <c r="TT24" s="67"/>
      <c r="TU24" s="67"/>
      <c r="TV24" s="67"/>
      <c r="TW24" s="67"/>
      <c r="TX24" s="67"/>
      <c r="TY24" s="67"/>
      <c r="TZ24" s="67"/>
      <c r="UA24" s="67"/>
      <c r="UB24" s="67"/>
      <c r="UC24" s="67"/>
      <c r="UD24" s="67"/>
      <c r="UE24" s="67"/>
      <c r="UF24" s="67"/>
      <c r="UG24" s="67"/>
      <c r="UH24" s="67"/>
      <c r="UI24" s="67"/>
      <c r="UJ24" s="67"/>
      <c r="UK24" s="67"/>
      <c r="UL24" s="67"/>
      <c r="UM24" s="67"/>
      <c r="UN24" s="67"/>
      <c r="UO24" s="67"/>
      <c r="UP24" s="67"/>
      <c r="UQ24" s="67"/>
      <c r="UR24" s="67"/>
      <c r="US24" s="67"/>
      <c r="UT24" s="67"/>
      <c r="UU24" s="67"/>
      <c r="UV24" s="67"/>
      <c r="UW24" s="67"/>
      <c r="UX24" s="67"/>
      <c r="UY24" s="67"/>
      <c r="UZ24" s="67"/>
      <c r="VA24" s="67"/>
      <c r="VB24" s="67"/>
      <c r="VC24" s="67"/>
      <c r="VD24" s="67"/>
      <c r="VE24" s="67"/>
      <c r="VF24" s="67"/>
      <c r="VG24" s="67"/>
      <c r="VH24" s="67"/>
      <c r="VI24" s="67"/>
      <c r="VJ24" s="67"/>
      <c r="VK24" s="67"/>
      <c r="VL24" s="67"/>
      <c r="VM24" s="67"/>
      <c r="VN24" s="67"/>
      <c r="VO24" s="67"/>
      <c r="VP24" s="67"/>
      <c r="VQ24" s="67"/>
      <c r="VR24" s="67"/>
      <c r="VS24" s="67"/>
      <c r="VT24" s="67"/>
      <c r="VU24" s="67"/>
      <c r="VV24" s="67"/>
      <c r="VW24" s="67"/>
      <c r="VX24" s="67"/>
      <c r="VY24" s="67"/>
      <c r="VZ24" s="67"/>
      <c r="WA24" s="67"/>
      <c r="WB24" s="67"/>
      <c r="WC24" s="67"/>
      <c r="WD24" s="67"/>
      <c r="WE24" s="67"/>
      <c r="WF24" s="67"/>
      <c r="WG24" s="67"/>
      <c r="WH24" s="67"/>
      <c r="WI24" s="67"/>
      <c r="WJ24" s="67"/>
      <c r="WK24" s="67"/>
      <c r="WL24" s="67"/>
      <c r="WM24" s="67"/>
      <c r="WN24" s="67"/>
      <c r="WO24" s="67"/>
      <c r="WP24" s="67"/>
      <c r="WQ24" s="67"/>
      <c r="WR24" s="67"/>
      <c r="WS24" s="67"/>
      <c r="WT24" s="67"/>
      <c r="WU24" s="67"/>
      <c r="WV24" s="67"/>
      <c r="WW24" s="67"/>
      <c r="WX24" s="67"/>
      <c r="WY24" s="67"/>
      <c r="WZ24" s="67"/>
      <c r="XA24" s="67"/>
      <c r="XB24" s="67"/>
      <c r="XC24" s="67"/>
      <c r="XD24" s="67"/>
      <c r="XE24" s="67"/>
      <c r="XF24" s="67"/>
      <c r="XG24" s="67"/>
      <c r="XH24" s="67"/>
      <c r="XI24" s="67"/>
      <c r="XJ24" s="67"/>
      <c r="XK24" s="67"/>
      <c r="XL24" s="67"/>
      <c r="XM24" s="67"/>
      <c r="XN24" s="67"/>
      <c r="XO24" s="67"/>
      <c r="XP24" s="67"/>
      <c r="XQ24" s="67"/>
      <c r="XR24" s="67"/>
      <c r="XS24" s="67"/>
      <c r="XT24" s="67"/>
      <c r="XU24" s="67"/>
      <c r="XV24" s="67"/>
      <c r="XW24" s="67"/>
      <c r="XX24" s="67"/>
      <c r="XY24" s="67"/>
      <c r="XZ24" s="67"/>
      <c r="YA24" s="67"/>
      <c r="YB24" s="67"/>
      <c r="YC24" s="67"/>
      <c r="YD24" s="67"/>
      <c r="YE24" s="67"/>
      <c r="YF24" s="67"/>
      <c r="YG24" s="67"/>
      <c r="YH24" s="67"/>
      <c r="YI24" s="67"/>
      <c r="YJ24" s="67"/>
      <c r="YK24" s="67"/>
      <c r="YL24" s="67"/>
      <c r="YM24" s="67"/>
      <c r="YN24" s="67"/>
      <c r="YO24" s="67"/>
      <c r="YP24" s="67"/>
      <c r="YQ24" s="67"/>
      <c r="YR24" s="67"/>
      <c r="YS24" s="67"/>
      <c r="YT24" s="67"/>
      <c r="YU24" s="67"/>
      <c r="YV24" s="67"/>
      <c r="YW24" s="67"/>
      <c r="YX24" s="67"/>
      <c r="YY24" s="67"/>
      <c r="YZ24" s="67"/>
      <c r="ZA24" s="67"/>
      <c r="ZB24" s="67"/>
      <c r="ZC24" s="67"/>
      <c r="ZD24" s="67"/>
      <c r="ZE24" s="67"/>
      <c r="ZF24" s="67"/>
      <c r="ZG24" s="67"/>
      <c r="ZH24" s="67"/>
      <c r="ZI24" s="67"/>
      <c r="ZJ24" s="67"/>
      <c r="ZK24" s="67"/>
      <c r="ZL24" s="67"/>
      <c r="ZM24" s="67"/>
      <c r="ZN24" s="67"/>
      <c r="ZO24" s="67"/>
      <c r="ZP24" s="67"/>
      <c r="ZQ24" s="67"/>
      <c r="ZR24" s="67"/>
      <c r="ZS24" s="67"/>
      <c r="ZT24" s="67"/>
      <c r="ZU24" s="67"/>
      <c r="ZV24" s="67"/>
      <c r="ZW24" s="67"/>
      <c r="ZX24" s="67"/>
      <c r="ZY24" s="67"/>
      <c r="ZZ24" s="67"/>
      <c r="AAA24" s="67"/>
      <c r="AAB24" s="67"/>
      <c r="AAC24" s="67"/>
      <c r="AAD24" s="67"/>
      <c r="AAE24" s="67"/>
      <c r="AAF24" s="67"/>
      <c r="AAG24" s="67"/>
      <c r="AAH24" s="67"/>
      <c r="AAI24" s="67"/>
      <c r="AAJ24" s="67"/>
      <c r="AAK24" s="67"/>
      <c r="AAL24" s="67"/>
      <c r="AAM24" s="67"/>
      <c r="AAN24" s="67"/>
      <c r="AAO24" s="67"/>
      <c r="AAP24" s="67"/>
      <c r="AAQ24" s="67"/>
      <c r="AAR24" s="67"/>
      <c r="AAS24" s="67"/>
      <c r="AAT24" s="67"/>
      <c r="AAU24" s="67"/>
      <c r="AAV24" s="67"/>
      <c r="AAW24" s="67"/>
      <c r="AAX24" s="67"/>
      <c r="AAY24" s="67"/>
      <c r="AAZ24" s="67"/>
      <c r="ABA24" s="67"/>
      <c r="ABB24" s="67"/>
      <c r="ABC24" s="67"/>
      <c r="ABD24" s="67"/>
      <c r="ABE24" s="67"/>
      <c r="ABF24" s="67"/>
      <c r="ABG24" s="67"/>
      <c r="ABH24" s="67"/>
      <c r="ABI24" s="67"/>
      <c r="ABJ24" s="67"/>
      <c r="ABK24" s="67"/>
      <c r="ABL24" s="67"/>
      <c r="ABM24" s="67"/>
      <c r="ABN24" s="67"/>
      <c r="ABO24" s="67"/>
      <c r="ABP24" s="67"/>
      <c r="ABQ24" s="67"/>
      <c r="ABR24" s="67"/>
      <c r="ABS24" s="67"/>
      <c r="ABT24" s="67"/>
      <c r="ABU24" s="67"/>
      <c r="ABV24" s="67"/>
      <c r="ABW24" s="67"/>
      <c r="ABX24" s="67"/>
      <c r="ABY24" s="67"/>
      <c r="ABZ24" s="67"/>
      <c r="ACA24" s="67"/>
      <c r="ACB24" s="67"/>
      <c r="ACC24" s="67"/>
      <c r="ACD24" s="67"/>
      <c r="ACE24" s="67"/>
      <c r="ACF24" s="67"/>
      <c r="ACG24" s="67"/>
      <c r="ACH24" s="67"/>
      <c r="ACI24" s="67"/>
      <c r="ACJ24" s="67"/>
      <c r="ACK24" s="67"/>
      <c r="ACL24" s="67"/>
      <c r="ACM24" s="67"/>
      <c r="ACN24" s="67"/>
      <c r="ACO24" s="67"/>
      <c r="ACP24" s="67"/>
      <c r="ACQ24" s="67"/>
      <c r="ACR24" s="67"/>
      <c r="ACS24" s="67"/>
      <c r="ACT24" s="67"/>
      <c r="ACU24" s="67"/>
      <c r="ACV24" s="67"/>
      <c r="ACW24" s="67"/>
      <c r="ACX24" s="67"/>
      <c r="ACY24" s="67"/>
      <c r="ACZ24" s="67"/>
      <c r="ADA24" s="67"/>
      <c r="ADB24" s="67"/>
      <c r="ADC24" s="67"/>
      <c r="ADD24" s="67"/>
      <c r="ADE24" s="67"/>
      <c r="ADF24" s="67"/>
      <c r="ADG24" s="67"/>
      <c r="ADH24" s="67"/>
      <c r="ADI24" s="67"/>
      <c r="ADJ24" s="67"/>
      <c r="ADK24" s="67"/>
      <c r="ADL24" s="67"/>
      <c r="ADM24" s="67"/>
      <c r="ADN24" s="67"/>
      <c r="ADO24" s="67"/>
      <c r="ADP24" s="67"/>
      <c r="ADQ24" s="67"/>
      <c r="ADR24" s="67"/>
      <c r="ADS24" s="67"/>
      <c r="ADT24" s="67"/>
      <c r="ADU24" s="67"/>
      <c r="ADV24" s="67"/>
      <c r="ADW24" s="67"/>
      <c r="ADX24" s="67"/>
      <c r="ADY24" s="67"/>
      <c r="ADZ24" s="67"/>
      <c r="AEA24" s="67"/>
      <c r="AEB24" s="67"/>
      <c r="AEC24" s="67"/>
      <c r="AED24" s="67"/>
      <c r="AEE24" s="67"/>
      <c r="AEF24" s="67"/>
      <c r="AEG24" s="67"/>
      <c r="AEH24" s="67"/>
      <c r="AEI24" s="67"/>
      <c r="AEJ24" s="67"/>
      <c r="AEK24" s="67"/>
      <c r="AEL24" s="67"/>
      <c r="AEM24" s="67"/>
      <c r="AEN24" s="67"/>
      <c r="AEO24" s="67"/>
      <c r="AEP24" s="67"/>
      <c r="AEQ24" s="67"/>
      <c r="AER24" s="67"/>
      <c r="AES24" s="67"/>
      <c r="AET24" s="67"/>
      <c r="AEU24" s="67"/>
      <c r="AEV24" s="67"/>
      <c r="AEW24" s="67"/>
      <c r="AEX24" s="67"/>
      <c r="AEY24" s="67"/>
      <c r="AEZ24" s="67"/>
      <c r="AFA24" s="67"/>
      <c r="AFB24" s="67"/>
      <c r="AFC24" s="67"/>
      <c r="AFD24" s="67"/>
      <c r="AFE24" s="67"/>
      <c r="AFF24" s="67"/>
      <c r="AFG24" s="67"/>
      <c r="AFH24" s="67"/>
      <c r="AFI24" s="67"/>
      <c r="AFJ24" s="67"/>
      <c r="AFK24" s="67"/>
      <c r="AFL24" s="67"/>
      <c r="AFM24" s="67"/>
      <c r="AFN24" s="67"/>
      <c r="AFO24" s="67"/>
      <c r="AFP24" s="67"/>
      <c r="AFQ24" s="67"/>
      <c r="AFR24" s="67"/>
      <c r="AFS24" s="67"/>
      <c r="AFT24" s="67"/>
      <c r="AFU24" s="67"/>
      <c r="AFV24" s="67"/>
      <c r="AFW24" s="67"/>
      <c r="AFX24" s="67"/>
      <c r="AFY24" s="67"/>
      <c r="AFZ24" s="67"/>
      <c r="AGA24" s="67"/>
      <c r="AGB24" s="67"/>
      <c r="AGC24" s="67"/>
      <c r="AGD24" s="67"/>
      <c r="AGE24" s="67"/>
      <c r="AGF24" s="67"/>
      <c r="AGG24" s="67"/>
      <c r="AGH24" s="67"/>
      <c r="AGI24" s="67"/>
      <c r="AGJ24" s="67"/>
      <c r="AGK24" s="67"/>
      <c r="AGL24" s="67"/>
      <c r="AGM24" s="67"/>
      <c r="AGN24" s="67"/>
      <c r="AGO24" s="67"/>
      <c r="AGP24" s="67"/>
      <c r="AGQ24" s="67"/>
      <c r="AGR24" s="67"/>
      <c r="AGS24" s="67"/>
      <c r="AGT24" s="67"/>
      <c r="AGU24" s="67"/>
      <c r="AGV24" s="67"/>
      <c r="AGW24" s="67"/>
      <c r="AGX24" s="67"/>
      <c r="AGY24" s="67"/>
      <c r="AGZ24" s="67"/>
      <c r="AHA24" s="67"/>
      <c r="AHB24" s="67"/>
      <c r="AHC24" s="67"/>
      <c r="AHD24" s="67"/>
      <c r="AHE24" s="67"/>
      <c r="AHF24" s="67"/>
      <c r="AHG24" s="67"/>
      <c r="AHH24" s="67"/>
      <c r="AHI24" s="67"/>
      <c r="AHJ24" s="67"/>
      <c r="AHK24" s="67"/>
      <c r="AHL24" s="67"/>
      <c r="AHM24" s="67"/>
      <c r="AHN24" s="67"/>
      <c r="AHO24" s="67"/>
      <c r="AHP24" s="67"/>
      <c r="AHQ24" s="67"/>
      <c r="AHR24" s="67"/>
      <c r="AHS24" s="67"/>
      <c r="AHT24" s="67"/>
      <c r="AHU24" s="67"/>
      <c r="AHV24" s="67"/>
      <c r="AHW24" s="67"/>
      <c r="AHX24" s="67"/>
      <c r="AHY24" s="67"/>
      <c r="AHZ24" s="67"/>
      <c r="AIA24" s="67"/>
      <c r="AIB24" s="67"/>
      <c r="AIC24" s="67"/>
      <c r="AID24" s="67"/>
      <c r="AIE24" s="67"/>
      <c r="AIF24" s="67"/>
      <c r="AIG24" s="67"/>
      <c r="AIH24" s="67"/>
      <c r="AII24" s="67"/>
      <c r="AIJ24" s="67"/>
      <c r="AIK24" s="67"/>
      <c r="AIL24" s="67"/>
      <c r="AIM24" s="67"/>
      <c r="AIN24" s="67"/>
      <c r="AIO24" s="67"/>
      <c r="AIP24" s="67"/>
      <c r="AIQ24" s="67"/>
      <c r="AIR24" s="67"/>
      <c r="AIS24" s="67"/>
      <c r="AIT24" s="67"/>
      <c r="AIU24" s="67"/>
      <c r="AIV24" s="67"/>
      <c r="AIW24" s="67"/>
      <c r="AIX24" s="67"/>
      <c r="AIY24" s="67"/>
      <c r="AIZ24" s="67"/>
      <c r="AJA24" s="67"/>
      <c r="AJB24" s="67"/>
      <c r="AJC24" s="67"/>
      <c r="AJD24" s="67"/>
      <c r="AJE24" s="67"/>
      <c r="AJF24" s="67"/>
      <c r="AJG24" s="67"/>
      <c r="AJH24" s="67"/>
      <c r="AJI24" s="67"/>
      <c r="AJJ24" s="67"/>
      <c r="AJK24" s="67"/>
      <c r="AJL24" s="67"/>
      <c r="AJM24" s="67"/>
      <c r="AJN24" s="67"/>
      <c r="AJO24" s="67"/>
      <c r="AJP24" s="67"/>
      <c r="AJQ24" s="67"/>
      <c r="AJR24" s="67"/>
      <c r="AJS24" s="67"/>
      <c r="AJT24" s="67"/>
      <c r="AJU24" s="67"/>
      <c r="AJV24" s="67"/>
      <c r="AJW24" s="67"/>
      <c r="AJX24" s="67"/>
      <c r="AJY24" s="67"/>
      <c r="AJZ24" s="67"/>
      <c r="AKA24" s="67"/>
      <c r="AKB24" s="67"/>
      <c r="AKC24" s="67"/>
      <c r="AKD24" s="67"/>
      <c r="AKE24" s="67"/>
      <c r="AKF24" s="67"/>
      <c r="AKG24" s="67"/>
      <c r="AKH24" s="67"/>
      <c r="AKI24" s="67"/>
      <c r="AKJ24" s="67"/>
      <c r="AKK24" s="67"/>
      <c r="AKL24" s="67"/>
      <c r="AKM24" s="67"/>
      <c r="AKN24" s="67"/>
      <c r="AKO24" s="67"/>
      <c r="AKP24" s="67"/>
      <c r="AKQ24" s="67"/>
      <c r="AKR24" s="67"/>
      <c r="AKS24" s="67"/>
      <c r="AKT24" s="67"/>
      <c r="AKU24" s="67"/>
      <c r="AKV24" s="67"/>
      <c r="AKW24" s="67"/>
      <c r="AKX24" s="67"/>
      <c r="AKY24" s="67"/>
      <c r="AKZ24" s="67"/>
      <c r="ALA24" s="67"/>
      <c r="ALB24" s="67"/>
      <c r="ALC24" s="67"/>
      <c r="ALD24" s="67"/>
      <c r="ALE24" s="67"/>
      <c r="ALF24" s="67"/>
      <c r="ALG24" s="67"/>
      <c r="ALH24" s="67"/>
      <c r="ALI24" s="67"/>
      <c r="ALJ24" s="67"/>
      <c r="ALK24" s="67"/>
      <c r="ALL24" s="67"/>
      <c r="ALM24" s="67"/>
      <c r="ALN24" s="67"/>
      <c r="ALO24" s="67"/>
      <c r="ALP24" s="67"/>
      <c r="ALQ24" s="67"/>
      <c r="ALR24" s="67"/>
      <c r="ALS24" s="67"/>
      <c r="ALT24" s="67"/>
      <c r="ALU24" s="67"/>
      <c r="ALV24" s="67"/>
      <c r="ALW24" s="67"/>
      <c r="ALX24" s="67"/>
      <c r="ALY24" s="67"/>
      <c r="ALZ24" s="67"/>
      <c r="AMA24" s="67"/>
      <c r="AMB24" s="67"/>
      <c r="AMC24" s="67"/>
      <c r="AMD24" s="67"/>
      <c r="AME24" s="67"/>
      <c r="AMF24" s="67"/>
      <c r="AMG24" s="67"/>
      <c r="AMH24" s="67"/>
      <c r="AMI24" s="67"/>
      <c r="AMJ24" s="67"/>
    </row>
    <row r="25" spans="1:1024" customFormat="1" ht="183" customHeight="1">
      <c r="A25" s="183" t="s">
        <v>89</v>
      </c>
      <c r="B25" s="12" t="s">
        <v>807</v>
      </c>
      <c r="C25" s="12" t="s">
        <v>808</v>
      </c>
      <c r="D25" s="30">
        <v>45170</v>
      </c>
      <c r="E25" s="30">
        <v>46630</v>
      </c>
      <c r="F25" s="80" t="s">
        <v>809</v>
      </c>
      <c r="G25" s="168" t="s">
        <v>810</v>
      </c>
      <c r="H25" s="169" t="s">
        <v>811</v>
      </c>
      <c r="I25" s="169" t="s">
        <v>812</v>
      </c>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c r="IW25" s="67"/>
      <c r="IX25" s="67"/>
      <c r="IY25" s="67"/>
      <c r="IZ25" s="67"/>
      <c r="JA25" s="67"/>
      <c r="JB25" s="67"/>
      <c r="JC25" s="67"/>
      <c r="JD25" s="67"/>
      <c r="JE25" s="67"/>
      <c r="JF25" s="67"/>
      <c r="JG25" s="67"/>
      <c r="JH25" s="67"/>
      <c r="JI25" s="67"/>
      <c r="JJ25" s="67"/>
      <c r="JK25" s="67"/>
      <c r="JL25" s="67"/>
      <c r="JM25" s="67"/>
      <c r="JN25" s="67"/>
      <c r="JO25" s="67"/>
      <c r="JP25" s="67"/>
      <c r="JQ25" s="67"/>
      <c r="JR25" s="67"/>
      <c r="JS25" s="67"/>
      <c r="JT25" s="67"/>
      <c r="JU25" s="67"/>
      <c r="JV25" s="67"/>
      <c r="JW25" s="67"/>
      <c r="JX25" s="67"/>
      <c r="JY25" s="67"/>
      <c r="JZ25" s="67"/>
      <c r="KA25" s="67"/>
      <c r="KB25" s="67"/>
      <c r="KC25" s="67"/>
      <c r="KD25" s="67"/>
      <c r="KE25" s="67"/>
      <c r="KF25" s="67"/>
      <c r="KG25" s="67"/>
      <c r="KH25" s="67"/>
      <c r="KI25" s="67"/>
      <c r="KJ25" s="67"/>
      <c r="KK25" s="67"/>
      <c r="KL25" s="67"/>
      <c r="KM25" s="67"/>
      <c r="KN25" s="67"/>
      <c r="KO25" s="67"/>
      <c r="KP25" s="67"/>
      <c r="KQ25" s="67"/>
      <c r="KR25" s="67"/>
      <c r="KS25" s="67"/>
      <c r="KT25" s="67"/>
      <c r="KU25" s="67"/>
      <c r="KV25" s="67"/>
      <c r="KW25" s="67"/>
      <c r="KX25" s="67"/>
      <c r="KY25" s="67"/>
      <c r="KZ25" s="67"/>
      <c r="LA25" s="67"/>
      <c r="LB25" s="67"/>
      <c r="LC25" s="67"/>
      <c r="LD25" s="67"/>
      <c r="LE25" s="67"/>
      <c r="LF25" s="67"/>
      <c r="LG25" s="67"/>
      <c r="LH25" s="67"/>
      <c r="LI25" s="67"/>
      <c r="LJ25" s="67"/>
      <c r="LK25" s="67"/>
      <c r="LL25" s="67"/>
      <c r="LM25" s="67"/>
      <c r="LN25" s="67"/>
      <c r="LO25" s="67"/>
      <c r="LP25" s="67"/>
      <c r="LQ25" s="67"/>
      <c r="LR25" s="67"/>
      <c r="LS25" s="67"/>
      <c r="LT25" s="67"/>
      <c r="LU25" s="67"/>
      <c r="LV25" s="67"/>
      <c r="LW25" s="67"/>
      <c r="LX25" s="67"/>
      <c r="LY25" s="67"/>
      <c r="LZ25" s="67"/>
      <c r="MA25" s="67"/>
      <c r="MB25" s="67"/>
      <c r="MC25" s="67"/>
      <c r="MD25" s="67"/>
      <c r="ME25" s="67"/>
      <c r="MF25" s="67"/>
      <c r="MG25" s="67"/>
      <c r="MH25" s="67"/>
      <c r="MI25" s="67"/>
      <c r="MJ25" s="67"/>
      <c r="MK25" s="67"/>
      <c r="ML25" s="67"/>
      <c r="MM25" s="67"/>
      <c r="MN25" s="67"/>
      <c r="MO25" s="67"/>
      <c r="MP25" s="67"/>
      <c r="MQ25" s="67"/>
      <c r="MR25" s="67"/>
      <c r="MS25" s="67"/>
      <c r="MT25" s="67"/>
      <c r="MU25" s="67"/>
      <c r="MV25" s="67"/>
      <c r="MW25" s="67"/>
      <c r="MX25" s="67"/>
      <c r="MY25" s="67"/>
      <c r="MZ25" s="67"/>
      <c r="NA25" s="67"/>
      <c r="NB25" s="67"/>
      <c r="NC25" s="67"/>
      <c r="ND25" s="67"/>
      <c r="NE25" s="67"/>
      <c r="NF25" s="67"/>
      <c r="NG25" s="67"/>
      <c r="NH25" s="67"/>
      <c r="NI25" s="67"/>
      <c r="NJ25" s="67"/>
      <c r="NK25" s="67"/>
      <c r="NL25" s="67"/>
      <c r="NM25" s="67"/>
      <c r="NN25" s="67"/>
      <c r="NO25" s="67"/>
      <c r="NP25" s="67"/>
      <c r="NQ25" s="67"/>
      <c r="NR25" s="67"/>
      <c r="NS25" s="67"/>
      <c r="NT25" s="67"/>
      <c r="NU25" s="67"/>
      <c r="NV25" s="67"/>
      <c r="NW25" s="67"/>
      <c r="NX25" s="67"/>
      <c r="NY25" s="67"/>
      <c r="NZ25" s="67"/>
      <c r="OA25" s="67"/>
      <c r="OB25" s="67"/>
      <c r="OC25" s="67"/>
      <c r="OD25" s="67"/>
      <c r="OE25" s="67"/>
      <c r="OF25" s="67"/>
      <c r="OG25" s="67"/>
      <c r="OH25" s="67"/>
      <c r="OI25" s="67"/>
      <c r="OJ25" s="67"/>
      <c r="OK25" s="67"/>
      <c r="OL25" s="67"/>
      <c r="OM25" s="67"/>
      <c r="ON25" s="67"/>
      <c r="OO25" s="67"/>
      <c r="OP25" s="67"/>
      <c r="OQ25" s="67"/>
      <c r="OR25" s="67"/>
      <c r="OS25" s="67"/>
      <c r="OT25" s="67"/>
      <c r="OU25" s="67"/>
      <c r="OV25" s="67"/>
      <c r="OW25" s="67"/>
      <c r="OX25" s="67"/>
      <c r="OY25" s="67"/>
      <c r="OZ25" s="67"/>
      <c r="PA25" s="67"/>
      <c r="PB25" s="67"/>
      <c r="PC25" s="67"/>
      <c r="PD25" s="67"/>
      <c r="PE25" s="67"/>
      <c r="PF25" s="67"/>
      <c r="PG25" s="67"/>
      <c r="PH25" s="67"/>
      <c r="PI25" s="67"/>
      <c r="PJ25" s="67"/>
      <c r="PK25" s="67"/>
      <c r="PL25" s="67"/>
      <c r="PM25" s="67"/>
      <c r="PN25" s="67"/>
      <c r="PO25" s="67"/>
      <c r="PP25" s="67"/>
      <c r="PQ25" s="67"/>
      <c r="PR25" s="67"/>
      <c r="PS25" s="67"/>
      <c r="PT25" s="67"/>
      <c r="PU25" s="67"/>
      <c r="PV25" s="67"/>
      <c r="PW25" s="67"/>
      <c r="PX25" s="67"/>
      <c r="PY25" s="67"/>
      <c r="PZ25" s="67"/>
      <c r="QA25" s="67"/>
      <c r="QB25" s="67"/>
      <c r="QC25" s="67"/>
      <c r="QD25" s="67"/>
      <c r="QE25" s="67"/>
      <c r="QF25" s="67"/>
      <c r="QG25" s="67"/>
      <c r="QH25" s="67"/>
      <c r="QI25" s="67"/>
      <c r="QJ25" s="67"/>
      <c r="QK25" s="67"/>
      <c r="QL25" s="67"/>
      <c r="QM25" s="67"/>
      <c r="QN25" s="67"/>
      <c r="QO25" s="67"/>
      <c r="QP25" s="67"/>
      <c r="QQ25" s="67"/>
      <c r="QR25" s="67"/>
      <c r="QS25" s="67"/>
      <c r="QT25" s="67"/>
      <c r="QU25" s="67"/>
      <c r="QV25" s="67"/>
      <c r="QW25" s="67"/>
      <c r="QX25" s="67"/>
      <c r="QY25" s="67"/>
      <c r="QZ25" s="67"/>
      <c r="RA25" s="67"/>
      <c r="RB25" s="67"/>
      <c r="RC25" s="67"/>
      <c r="RD25" s="67"/>
      <c r="RE25" s="67"/>
      <c r="RF25" s="67"/>
      <c r="RG25" s="67"/>
      <c r="RH25" s="67"/>
      <c r="RI25" s="67"/>
      <c r="RJ25" s="67"/>
      <c r="RK25" s="67"/>
      <c r="RL25" s="67"/>
      <c r="RM25" s="67"/>
      <c r="RN25" s="67"/>
      <c r="RO25" s="67"/>
      <c r="RP25" s="67"/>
      <c r="RQ25" s="67"/>
      <c r="RR25" s="67"/>
      <c r="RS25" s="67"/>
      <c r="RT25" s="67"/>
      <c r="RU25" s="67"/>
      <c r="RV25" s="67"/>
      <c r="RW25" s="67"/>
      <c r="RX25" s="67"/>
      <c r="RY25" s="67"/>
      <c r="RZ25" s="67"/>
      <c r="SA25" s="67"/>
      <c r="SB25" s="67"/>
      <c r="SC25" s="67"/>
      <c r="SD25" s="67"/>
      <c r="SE25" s="67"/>
      <c r="SF25" s="67"/>
      <c r="SG25" s="67"/>
      <c r="SH25" s="67"/>
      <c r="SI25" s="67"/>
      <c r="SJ25" s="67"/>
      <c r="SK25" s="67"/>
      <c r="SL25" s="67"/>
      <c r="SM25" s="67"/>
      <c r="SN25" s="67"/>
      <c r="SO25" s="67"/>
      <c r="SP25" s="67"/>
      <c r="SQ25" s="67"/>
      <c r="SR25" s="67"/>
      <c r="SS25" s="67"/>
      <c r="ST25" s="67"/>
      <c r="SU25" s="67"/>
      <c r="SV25" s="67"/>
      <c r="SW25" s="67"/>
      <c r="SX25" s="67"/>
      <c r="SY25" s="67"/>
      <c r="SZ25" s="67"/>
      <c r="TA25" s="67"/>
      <c r="TB25" s="67"/>
      <c r="TC25" s="67"/>
      <c r="TD25" s="67"/>
      <c r="TE25" s="67"/>
      <c r="TF25" s="67"/>
      <c r="TG25" s="67"/>
      <c r="TH25" s="67"/>
      <c r="TI25" s="67"/>
      <c r="TJ25" s="67"/>
      <c r="TK25" s="67"/>
      <c r="TL25" s="67"/>
      <c r="TM25" s="67"/>
      <c r="TN25" s="67"/>
      <c r="TO25" s="67"/>
      <c r="TP25" s="67"/>
      <c r="TQ25" s="67"/>
      <c r="TR25" s="67"/>
      <c r="TS25" s="67"/>
      <c r="TT25" s="67"/>
      <c r="TU25" s="67"/>
      <c r="TV25" s="67"/>
      <c r="TW25" s="67"/>
      <c r="TX25" s="67"/>
      <c r="TY25" s="67"/>
      <c r="TZ25" s="67"/>
      <c r="UA25" s="67"/>
      <c r="UB25" s="67"/>
      <c r="UC25" s="67"/>
      <c r="UD25" s="67"/>
      <c r="UE25" s="67"/>
      <c r="UF25" s="67"/>
      <c r="UG25" s="67"/>
      <c r="UH25" s="67"/>
      <c r="UI25" s="67"/>
      <c r="UJ25" s="67"/>
      <c r="UK25" s="67"/>
      <c r="UL25" s="67"/>
      <c r="UM25" s="67"/>
      <c r="UN25" s="67"/>
      <c r="UO25" s="67"/>
      <c r="UP25" s="67"/>
      <c r="UQ25" s="67"/>
      <c r="UR25" s="67"/>
      <c r="US25" s="67"/>
      <c r="UT25" s="67"/>
      <c r="UU25" s="67"/>
      <c r="UV25" s="67"/>
      <c r="UW25" s="67"/>
      <c r="UX25" s="67"/>
      <c r="UY25" s="67"/>
      <c r="UZ25" s="67"/>
      <c r="VA25" s="67"/>
      <c r="VB25" s="67"/>
      <c r="VC25" s="67"/>
      <c r="VD25" s="67"/>
      <c r="VE25" s="67"/>
      <c r="VF25" s="67"/>
      <c r="VG25" s="67"/>
      <c r="VH25" s="67"/>
      <c r="VI25" s="67"/>
      <c r="VJ25" s="67"/>
      <c r="VK25" s="67"/>
      <c r="VL25" s="67"/>
      <c r="VM25" s="67"/>
      <c r="VN25" s="67"/>
      <c r="VO25" s="67"/>
      <c r="VP25" s="67"/>
      <c r="VQ25" s="67"/>
      <c r="VR25" s="67"/>
      <c r="VS25" s="67"/>
      <c r="VT25" s="67"/>
      <c r="VU25" s="67"/>
      <c r="VV25" s="67"/>
      <c r="VW25" s="67"/>
      <c r="VX25" s="67"/>
      <c r="VY25" s="67"/>
      <c r="VZ25" s="67"/>
      <c r="WA25" s="67"/>
      <c r="WB25" s="67"/>
      <c r="WC25" s="67"/>
      <c r="WD25" s="67"/>
      <c r="WE25" s="67"/>
      <c r="WF25" s="67"/>
      <c r="WG25" s="67"/>
      <c r="WH25" s="67"/>
      <c r="WI25" s="67"/>
      <c r="WJ25" s="67"/>
      <c r="WK25" s="67"/>
      <c r="WL25" s="67"/>
      <c r="WM25" s="67"/>
      <c r="WN25" s="67"/>
      <c r="WO25" s="67"/>
      <c r="WP25" s="67"/>
      <c r="WQ25" s="67"/>
      <c r="WR25" s="67"/>
      <c r="WS25" s="67"/>
      <c r="WT25" s="67"/>
      <c r="WU25" s="67"/>
      <c r="WV25" s="67"/>
      <c r="WW25" s="67"/>
      <c r="WX25" s="67"/>
      <c r="WY25" s="67"/>
      <c r="WZ25" s="67"/>
      <c r="XA25" s="67"/>
      <c r="XB25" s="67"/>
      <c r="XC25" s="67"/>
      <c r="XD25" s="67"/>
      <c r="XE25" s="67"/>
      <c r="XF25" s="67"/>
      <c r="XG25" s="67"/>
      <c r="XH25" s="67"/>
      <c r="XI25" s="67"/>
      <c r="XJ25" s="67"/>
      <c r="XK25" s="67"/>
      <c r="XL25" s="67"/>
      <c r="XM25" s="67"/>
      <c r="XN25" s="67"/>
      <c r="XO25" s="67"/>
      <c r="XP25" s="67"/>
      <c r="XQ25" s="67"/>
      <c r="XR25" s="67"/>
      <c r="XS25" s="67"/>
      <c r="XT25" s="67"/>
      <c r="XU25" s="67"/>
      <c r="XV25" s="67"/>
      <c r="XW25" s="67"/>
      <c r="XX25" s="67"/>
      <c r="XY25" s="67"/>
      <c r="XZ25" s="67"/>
      <c r="YA25" s="67"/>
      <c r="YB25" s="67"/>
      <c r="YC25" s="67"/>
      <c r="YD25" s="67"/>
      <c r="YE25" s="67"/>
      <c r="YF25" s="67"/>
      <c r="YG25" s="67"/>
      <c r="YH25" s="67"/>
      <c r="YI25" s="67"/>
      <c r="YJ25" s="67"/>
      <c r="YK25" s="67"/>
      <c r="YL25" s="67"/>
      <c r="YM25" s="67"/>
      <c r="YN25" s="67"/>
      <c r="YO25" s="67"/>
      <c r="YP25" s="67"/>
      <c r="YQ25" s="67"/>
      <c r="YR25" s="67"/>
      <c r="YS25" s="67"/>
      <c r="YT25" s="67"/>
      <c r="YU25" s="67"/>
      <c r="YV25" s="67"/>
      <c r="YW25" s="67"/>
      <c r="YX25" s="67"/>
      <c r="YY25" s="67"/>
      <c r="YZ25" s="67"/>
      <c r="ZA25" s="67"/>
      <c r="ZB25" s="67"/>
      <c r="ZC25" s="67"/>
      <c r="ZD25" s="67"/>
      <c r="ZE25" s="67"/>
      <c r="ZF25" s="67"/>
      <c r="ZG25" s="67"/>
      <c r="ZH25" s="67"/>
      <c r="ZI25" s="67"/>
      <c r="ZJ25" s="67"/>
      <c r="ZK25" s="67"/>
      <c r="ZL25" s="67"/>
      <c r="ZM25" s="67"/>
      <c r="ZN25" s="67"/>
      <c r="ZO25" s="67"/>
      <c r="ZP25" s="67"/>
      <c r="ZQ25" s="67"/>
      <c r="ZR25" s="67"/>
      <c r="ZS25" s="67"/>
      <c r="ZT25" s="67"/>
      <c r="ZU25" s="67"/>
      <c r="ZV25" s="67"/>
      <c r="ZW25" s="67"/>
      <c r="ZX25" s="67"/>
      <c r="ZY25" s="67"/>
      <c r="ZZ25" s="67"/>
      <c r="AAA25" s="67"/>
      <c r="AAB25" s="67"/>
      <c r="AAC25" s="67"/>
      <c r="AAD25" s="67"/>
      <c r="AAE25" s="67"/>
      <c r="AAF25" s="67"/>
      <c r="AAG25" s="67"/>
      <c r="AAH25" s="67"/>
      <c r="AAI25" s="67"/>
      <c r="AAJ25" s="67"/>
      <c r="AAK25" s="67"/>
      <c r="AAL25" s="67"/>
      <c r="AAM25" s="67"/>
      <c r="AAN25" s="67"/>
      <c r="AAO25" s="67"/>
      <c r="AAP25" s="67"/>
      <c r="AAQ25" s="67"/>
      <c r="AAR25" s="67"/>
      <c r="AAS25" s="67"/>
      <c r="AAT25" s="67"/>
      <c r="AAU25" s="67"/>
      <c r="AAV25" s="67"/>
      <c r="AAW25" s="67"/>
      <c r="AAX25" s="67"/>
      <c r="AAY25" s="67"/>
      <c r="AAZ25" s="67"/>
      <c r="ABA25" s="67"/>
      <c r="ABB25" s="67"/>
      <c r="ABC25" s="67"/>
      <c r="ABD25" s="67"/>
      <c r="ABE25" s="67"/>
      <c r="ABF25" s="67"/>
      <c r="ABG25" s="67"/>
      <c r="ABH25" s="67"/>
      <c r="ABI25" s="67"/>
      <c r="ABJ25" s="67"/>
      <c r="ABK25" s="67"/>
      <c r="ABL25" s="67"/>
      <c r="ABM25" s="67"/>
      <c r="ABN25" s="67"/>
      <c r="ABO25" s="67"/>
      <c r="ABP25" s="67"/>
      <c r="ABQ25" s="67"/>
      <c r="ABR25" s="67"/>
      <c r="ABS25" s="67"/>
      <c r="ABT25" s="67"/>
      <c r="ABU25" s="67"/>
      <c r="ABV25" s="67"/>
      <c r="ABW25" s="67"/>
      <c r="ABX25" s="67"/>
      <c r="ABY25" s="67"/>
      <c r="ABZ25" s="67"/>
      <c r="ACA25" s="67"/>
      <c r="ACB25" s="67"/>
      <c r="ACC25" s="67"/>
      <c r="ACD25" s="67"/>
      <c r="ACE25" s="67"/>
      <c r="ACF25" s="67"/>
      <c r="ACG25" s="67"/>
      <c r="ACH25" s="67"/>
      <c r="ACI25" s="67"/>
      <c r="ACJ25" s="67"/>
      <c r="ACK25" s="67"/>
      <c r="ACL25" s="67"/>
      <c r="ACM25" s="67"/>
      <c r="ACN25" s="67"/>
      <c r="ACO25" s="67"/>
      <c r="ACP25" s="67"/>
      <c r="ACQ25" s="67"/>
      <c r="ACR25" s="67"/>
      <c r="ACS25" s="67"/>
      <c r="ACT25" s="67"/>
      <c r="ACU25" s="67"/>
      <c r="ACV25" s="67"/>
      <c r="ACW25" s="67"/>
      <c r="ACX25" s="67"/>
      <c r="ACY25" s="67"/>
      <c r="ACZ25" s="67"/>
      <c r="ADA25" s="67"/>
      <c r="ADB25" s="67"/>
      <c r="ADC25" s="67"/>
      <c r="ADD25" s="67"/>
      <c r="ADE25" s="67"/>
      <c r="ADF25" s="67"/>
      <c r="ADG25" s="67"/>
      <c r="ADH25" s="67"/>
      <c r="ADI25" s="67"/>
      <c r="ADJ25" s="67"/>
      <c r="ADK25" s="67"/>
      <c r="ADL25" s="67"/>
      <c r="ADM25" s="67"/>
      <c r="ADN25" s="67"/>
      <c r="ADO25" s="67"/>
      <c r="ADP25" s="67"/>
      <c r="ADQ25" s="67"/>
      <c r="ADR25" s="67"/>
      <c r="ADS25" s="67"/>
      <c r="ADT25" s="67"/>
      <c r="ADU25" s="67"/>
      <c r="ADV25" s="67"/>
      <c r="ADW25" s="67"/>
      <c r="ADX25" s="67"/>
      <c r="ADY25" s="67"/>
      <c r="ADZ25" s="67"/>
      <c r="AEA25" s="67"/>
      <c r="AEB25" s="67"/>
      <c r="AEC25" s="67"/>
      <c r="AED25" s="67"/>
      <c r="AEE25" s="67"/>
      <c r="AEF25" s="67"/>
      <c r="AEG25" s="67"/>
      <c r="AEH25" s="67"/>
      <c r="AEI25" s="67"/>
      <c r="AEJ25" s="67"/>
      <c r="AEK25" s="67"/>
      <c r="AEL25" s="67"/>
      <c r="AEM25" s="67"/>
      <c r="AEN25" s="67"/>
      <c r="AEO25" s="67"/>
      <c r="AEP25" s="67"/>
      <c r="AEQ25" s="67"/>
      <c r="AER25" s="67"/>
      <c r="AES25" s="67"/>
      <c r="AET25" s="67"/>
      <c r="AEU25" s="67"/>
      <c r="AEV25" s="67"/>
      <c r="AEW25" s="67"/>
      <c r="AEX25" s="67"/>
      <c r="AEY25" s="67"/>
      <c r="AEZ25" s="67"/>
      <c r="AFA25" s="67"/>
      <c r="AFB25" s="67"/>
      <c r="AFC25" s="67"/>
      <c r="AFD25" s="67"/>
      <c r="AFE25" s="67"/>
      <c r="AFF25" s="67"/>
      <c r="AFG25" s="67"/>
      <c r="AFH25" s="67"/>
      <c r="AFI25" s="67"/>
      <c r="AFJ25" s="67"/>
      <c r="AFK25" s="67"/>
      <c r="AFL25" s="67"/>
      <c r="AFM25" s="67"/>
      <c r="AFN25" s="67"/>
      <c r="AFO25" s="67"/>
      <c r="AFP25" s="67"/>
      <c r="AFQ25" s="67"/>
      <c r="AFR25" s="67"/>
      <c r="AFS25" s="67"/>
      <c r="AFT25" s="67"/>
      <c r="AFU25" s="67"/>
      <c r="AFV25" s="67"/>
      <c r="AFW25" s="67"/>
      <c r="AFX25" s="67"/>
      <c r="AFY25" s="67"/>
      <c r="AFZ25" s="67"/>
      <c r="AGA25" s="67"/>
      <c r="AGB25" s="67"/>
      <c r="AGC25" s="67"/>
      <c r="AGD25" s="67"/>
      <c r="AGE25" s="67"/>
      <c r="AGF25" s="67"/>
      <c r="AGG25" s="67"/>
      <c r="AGH25" s="67"/>
      <c r="AGI25" s="67"/>
      <c r="AGJ25" s="67"/>
      <c r="AGK25" s="67"/>
      <c r="AGL25" s="67"/>
      <c r="AGM25" s="67"/>
      <c r="AGN25" s="67"/>
      <c r="AGO25" s="67"/>
      <c r="AGP25" s="67"/>
      <c r="AGQ25" s="67"/>
      <c r="AGR25" s="67"/>
      <c r="AGS25" s="67"/>
      <c r="AGT25" s="67"/>
      <c r="AGU25" s="67"/>
      <c r="AGV25" s="67"/>
      <c r="AGW25" s="67"/>
      <c r="AGX25" s="67"/>
      <c r="AGY25" s="67"/>
      <c r="AGZ25" s="67"/>
      <c r="AHA25" s="67"/>
      <c r="AHB25" s="67"/>
      <c r="AHC25" s="67"/>
      <c r="AHD25" s="67"/>
      <c r="AHE25" s="67"/>
      <c r="AHF25" s="67"/>
      <c r="AHG25" s="67"/>
      <c r="AHH25" s="67"/>
      <c r="AHI25" s="67"/>
      <c r="AHJ25" s="67"/>
      <c r="AHK25" s="67"/>
      <c r="AHL25" s="67"/>
      <c r="AHM25" s="67"/>
      <c r="AHN25" s="67"/>
      <c r="AHO25" s="67"/>
      <c r="AHP25" s="67"/>
      <c r="AHQ25" s="67"/>
      <c r="AHR25" s="67"/>
      <c r="AHS25" s="67"/>
      <c r="AHT25" s="67"/>
      <c r="AHU25" s="67"/>
      <c r="AHV25" s="67"/>
      <c r="AHW25" s="67"/>
      <c r="AHX25" s="67"/>
      <c r="AHY25" s="67"/>
      <c r="AHZ25" s="67"/>
      <c r="AIA25" s="67"/>
      <c r="AIB25" s="67"/>
      <c r="AIC25" s="67"/>
      <c r="AID25" s="67"/>
      <c r="AIE25" s="67"/>
      <c r="AIF25" s="67"/>
      <c r="AIG25" s="67"/>
      <c r="AIH25" s="67"/>
      <c r="AII25" s="67"/>
      <c r="AIJ25" s="67"/>
      <c r="AIK25" s="67"/>
      <c r="AIL25" s="67"/>
      <c r="AIM25" s="67"/>
      <c r="AIN25" s="67"/>
      <c r="AIO25" s="67"/>
      <c r="AIP25" s="67"/>
      <c r="AIQ25" s="67"/>
      <c r="AIR25" s="67"/>
      <c r="AIS25" s="67"/>
      <c r="AIT25" s="67"/>
      <c r="AIU25" s="67"/>
      <c r="AIV25" s="67"/>
      <c r="AIW25" s="67"/>
      <c r="AIX25" s="67"/>
      <c r="AIY25" s="67"/>
      <c r="AIZ25" s="67"/>
      <c r="AJA25" s="67"/>
      <c r="AJB25" s="67"/>
      <c r="AJC25" s="67"/>
      <c r="AJD25" s="67"/>
      <c r="AJE25" s="67"/>
      <c r="AJF25" s="67"/>
      <c r="AJG25" s="67"/>
      <c r="AJH25" s="67"/>
      <c r="AJI25" s="67"/>
      <c r="AJJ25" s="67"/>
      <c r="AJK25" s="67"/>
      <c r="AJL25" s="67"/>
      <c r="AJM25" s="67"/>
      <c r="AJN25" s="67"/>
      <c r="AJO25" s="67"/>
      <c r="AJP25" s="67"/>
      <c r="AJQ25" s="67"/>
      <c r="AJR25" s="67"/>
      <c r="AJS25" s="67"/>
      <c r="AJT25" s="67"/>
      <c r="AJU25" s="67"/>
      <c r="AJV25" s="67"/>
      <c r="AJW25" s="67"/>
      <c r="AJX25" s="67"/>
      <c r="AJY25" s="67"/>
      <c r="AJZ25" s="67"/>
      <c r="AKA25" s="67"/>
      <c r="AKB25" s="67"/>
      <c r="AKC25" s="67"/>
      <c r="AKD25" s="67"/>
      <c r="AKE25" s="67"/>
      <c r="AKF25" s="67"/>
      <c r="AKG25" s="67"/>
      <c r="AKH25" s="67"/>
      <c r="AKI25" s="67"/>
      <c r="AKJ25" s="67"/>
      <c r="AKK25" s="67"/>
      <c r="AKL25" s="67"/>
      <c r="AKM25" s="67"/>
      <c r="AKN25" s="67"/>
      <c r="AKO25" s="67"/>
      <c r="AKP25" s="67"/>
      <c r="AKQ25" s="67"/>
      <c r="AKR25" s="67"/>
      <c r="AKS25" s="67"/>
      <c r="AKT25" s="67"/>
      <c r="AKU25" s="67"/>
      <c r="AKV25" s="67"/>
      <c r="AKW25" s="67"/>
      <c r="AKX25" s="67"/>
      <c r="AKY25" s="67"/>
      <c r="AKZ25" s="67"/>
      <c r="ALA25" s="67"/>
      <c r="ALB25" s="67"/>
      <c r="ALC25" s="67"/>
      <c r="ALD25" s="67"/>
      <c r="ALE25" s="67"/>
      <c r="ALF25" s="67"/>
      <c r="ALG25" s="67"/>
      <c r="ALH25" s="67"/>
      <c r="ALI25" s="67"/>
      <c r="ALJ25" s="67"/>
      <c r="ALK25" s="67"/>
      <c r="ALL25" s="67"/>
      <c r="ALM25" s="67"/>
      <c r="ALN25" s="67"/>
      <c r="ALO25" s="67"/>
      <c r="ALP25" s="67"/>
      <c r="ALQ25" s="67"/>
      <c r="ALR25" s="67"/>
      <c r="ALS25" s="67"/>
      <c r="ALT25" s="67"/>
      <c r="ALU25" s="67"/>
      <c r="ALV25" s="67"/>
      <c r="ALW25" s="67"/>
      <c r="ALX25" s="67"/>
      <c r="ALY25" s="67"/>
      <c r="ALZ25" s="67"/>
      <c r="AMA25" s="67"/>
      <c r="AMB25" s="67"/>
      <c r="AMC25" s="67"/>
      <c r="AMD25" s="67"/>
      <c r="AME25" s="67"/>
      <c r="AMF25" s="67"/>
      <c r="AMG25" s="67"/>
      <c r="AMH25" s="67"/>
      <c r="AMI25" s="67"/>
      <c r="AMJ25" s="67"/>
    </row>
    <row r="26" spans="1:1024" customFormat="1" ht="183" customHeight="1">
      <c r="A26" s="183" t="s">
        <v>94</v>
      </c>
      <c r="B26" s="12" t="s">
        <v>813</v>
      </c>
      <c r="C26" s="12" t="s">
        <v>814</v>
      </c>
      <c r="D26" s="30">
        <v>45231</v>
      </c>
      <c r="E26" s="30">
        <v>46326</v>
      </c>
      <c r="F26" s="80" t="s">
        <v>815</v>
      </c>
      <c r="G26" s="168" t="s">
        <v>816</v>
      </c>
      <c r="H26" s="169" t="s">
        <v>817</v>
      </c>
      <c r="I26" s="169" t="s">
        <v>818</v>
      </c>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c r="IW26" s="67"/>
      <c r="IX26" s="67"/>
      <c r="IY26" s="67"/>
      <c r="IZ26" s="67"/>
      <c r="JA26" s="67"/>
      <c r="JB26" s="67"/>
      <c r="JC26" s="67"/>
      <c r="JD26" s="67"/>
      <c r="JE26" s="67"/>
      <c r="JF26" s="67"/>
      <c r="JG26" s="67"/>
      <c r="JH26" s="67"/>
      <c r="JI26" s="67"/>
      <c r="JJ26" s="67"/>
      <c r="JK26" s="67"/>
      <c r="JL26" s="67"/>
      <c r="JM26" s="67"/>
      <c r="JN26" s="67"/>
      <c r="JO26" s="67"/>
      <c r="JP26" s="67"/>
      <c r="JQ26" s="67"/>
      <c r="JR26" s="67"/>
      <c r="JS26" s="67"/>
      <c r="JT26" s="67"/>
      <c r="JU26" s="67"/>
      <c r="JV26" s="67"/>
      <c r="JW26" s="67"/>
      <c r="JX26" s="67"/>
      <c r="JY26" s="67"/>
      <c r="JZ26" s="67"/>
      <c r="KA26" s="67"/>
      <c r="KB26" s="67"/>
      <c r="KC26" s="67"/>
      <c r="KD26" s="67"/>
      <c r="KE26" s="67"/>
      <c r="KF26" s="67"/>
      <c r="KG26" s="67"/>
      <c r="KH26" s="67"/>
      <c r="KI26" s="67"/>
      <c r="KJ26" s="67"/>
      <c r="KK26" s="67"/>
      <c r="KL26" s="67"/>
      <c r="KM26" s="67"/>
      <c r="KN26" s="67"/>
      <c r="KO26" s="67"/>
      <c r="KP26" s="67"/>
      <c r="KQ26" s="67"/>
      <c r="KR26" s="67"/>
      <c r="KS26" s="67"/>
      <c r="KT26" s="67"/>
      <c r="KU26" s="67"/>
      <c r="KV26" s="67"/>
      <c r="KW26" s="67"/>
      <c r="KX26" s="67"/>
      <c r="KY26" s="67"/>
      <c r="KZ26" s="67"/>
      <c r="LA26" s="67"/>
      <c r="LB26" s="67"/>
      <c r="LC26" s="67"/>
      <c r="LD26" s="67"/>
      <c r="LE26" s="67"/>
      <c r="LF26" s="67"/>
      <c r="LG26" s="67"/>
      <c r="LH26" s="67"/>
      <c r="LI26" s="67"/>
      <c r="LJ26" s="67"/>
      <c r="LK26" s="67"/>
      <c r="LL26" s="67"/>
      <c r="LM26" s="67"/>
      <c r="LN26" s="67"/>
      <c r="LO26" s="67"/>
      <c r="LP26" s="67"/>
      <c r="LQ26" s="67"/>
      <c r="LR26" s="67"/>
      <c r="LS26" s="67"/>
      <c r="LT26" s="67"/>
      <c r="LU26" s="67"/>
      <c r="LV26" s="67"/>
      <c r="LW26" s="67"/>
      <c r="LX26" s="67"/>
      <c r="LY26" s="67"/>
      <c r="LZ26" s="67"/>
      <c r="MA26" s="67"/>
      <c r="MB26" s="67"/>
      <c r="MC26" s="67"/>
      <c r="MD26" s="67"/>
      <c r="ME26" s="67"/>
      <c r="MF26" s="67"/>
      <c r="MG26" s="67"/>
      <c r="MH26" s="67"/>
      <c r="MI26" s="67"/>
      <c r="MJ26" s="67"/>
      <c r="MK26" s="67"/>
      <c r="ML26" s="67"/>
      <c r="MM26" s="67"/>
      <c r="MN26" s="67"/>
      <c r="MO26" s="67"/>
      <c r="MP26" s="67"/>
      <c r="MQ26" s="67"/>
      <c r="MR26" s="67"/>
      <c r="MS26" s="67"/>
      <c r="MT26" s="67"/>
      <c r="MU26" s="67"/>
      <c r="MV26" s="67"/>
      <c r="MW26" s="67"/>
      <c r="MX26" s="67"/>
      <c r="MY26" s="67"/>
      <c r="MZ26" s="67"/>
      <c r="NA26" s="67"/>
      <c r="NB26" s="67"/>
      <c r="NC26" s="67"/>
      <c r="ND26" s="67"/>
      <c r="NE26" s="67"/>
      <c r="NF26" s="67"/>
      <c r="NG26" s="67"/>
      <c r="NH26" s="67"/>
      <c r="NI26" s="67"/>
      <c r="NJ26" s="67"/>
      <c r="NK26" s="67"/>
      <c r="NL26" s="67"/>
      <c r="NM26" s="67"/>
      <c r="NN26" s="67"/>
      <c r="NO26" s="67"/>
      <c r="NP26" s="67"/>
      <c r="NQ26" s="67"/>
      <c r="NR26" s="67"/>
      <c r="NS26" s="67"/>
      <c r="NT26" s="67"/>
      <c r="NU26" s="67"/>
      <c r="NV26" s="67"/>
      <c r="NW26" s="67"/>
      <c r="NX26" s="67"/>
      <c r="NY26" s="67"/>
      <c r="NZ26" s="67"/>
      <c r="OA26" s="67"/>
      <c r="OB26" s="67"/>
      <c r="OC26" s="67"/>
      <c r="OD26" s="67"/>
      <c r="OE26" s="67"/>
      <c r="OF26" s="67"/>
      <c r="OG26" s="67"/>
      <c r="OH26" s="67"/>
      <c r="OI26" s="67"/>
      <c r="OJ26" s="67"/>
      <c r="OK26" s="67"/>
      <c r="OL26" s="67"/>
      <c r="OM26" s="67"/>
      <c r="ON26" s="67"/>
      <c r="OO26" s="67"/>
      <c r="OP26" s="67"/>
      <c r="OQ26" s="67"/>
      <c r="OR26" s="67"/>
      <c r="OS26" s="67"/>
      <c r="OT26" s="67"/>
      <c r="OU26" s="67"/>
      <c r="OV26" s="67"/>
      <c r="OW26" s="67"/>
      <c r="OX26" s="67"/>
      <c r="OY26" s="67"/>
      <c r="OZ26" s="67"/>
      <c r="PA26" s="67"/>
      <c r="PB26" s="67"/>
      <c r="PC26" s="67"/>
      <c r="PD26" s="67"/>
      <c r="PE26" s="67"/>
      <c r="PF26" s="67"/>
      <c r="PG26" s="67"/>
      <c r="PH26" s="67"/>
      <c r="PI26" s="67"/>
      <c r="PJ26" s="67"/>
      <c r="PK26" s="67"/>
      <c r="PL26" s="67"/>
      <c r="PM26" s="67"/>
      <c r="PN26" s="67"/>
      <c r="PO26" s="67"/>
      <c r="PP26" s="67"/>
      <c r="PQ26" s="67"/>
      <c r="PR26" s="67"/>
      <c r="PS26" s="67"/>
      <c r="PT26" s="67"/>
      <c r="PU26" s="67"/>
      <c r="PV26" s="67"/>
      <c r="PW26" s="67"/>
      <c r="PX26" s="67"/>
      <c r="PY26" s="67"/>
      <c r="PZ26" s="67"/>
      <c r="QA26" s="67"/>
      <c r="QB26" s="67"/>
      <c r="QC26" s="67"/>
      <c r="QD26" s="67"/>
      <c r="QE26" s="67"/>
      <c r="QF26" s="67"/>
      <c r="QG26" s="67"/>
      <c r="QH26" s="67"/>
      <c r="QI26" s="67"/>
      <c r="QJ26" s="67"/>
      <c r="QK26" s="67"/>
      <c r="QL26" s="67"/>
      <c r="QM26" s="67"/>
      <c r="QN26" s="67"/>
      <c r="QO26" s="67"/>
      <c r="QP26" s="67"/>
      <c r="QQ26" s="67"/>
      <c r="QR26" s="67"/>
      <c r="QS26" s="67"/>
      <c r="QT26" s="67"/>
      <c r="QU26" s="67"/>
      <c r="QV26" s="67"/>
      <c r="QW26" s="67"/>
      <c r="QX26" s="67"/>
      <c r="QY26" s="67"/>
      <c r="QZ26" s="67"/>
      <c r="RA26" s="67"/>
      <c r="RB26" s="67"/>
      <c r="RC26" s="67"/>
      <c r="RD26" s="67"/>
      <c r="RE26" s="67"/>
      <c r="RF26" s="67"/>
      <c r="RG26" s="67"/>
      <c r="RH26" s="67"/>
      <c r="RI26" s="67"/>
      <c r="RJ26" s="67"/>
      <c r="RK26" s="67"/>
      <c r="RL26" s="67"/>
      <c r="RM26" s="67"/>
      <c r="RN26" s="67"/>
      <c r="RO26" s="67"/>
      <c r="RP26" s="67"/>
      <c r="RQ26" s="67"/>
      <c r="RR26" s="67"/>
      <c r="RS26" s="67"/>
      <c r="RT26" s="67"/>
      <c r="RU26" s="67"/>
      <c r="RV26" s="67"/>
      <c r="RW26" s="67"/>
      <c r="RX26" s="67"/>
      <c r="RY26" s="67"/>
      <c r="RZ26" s="67"/>
      <c r="SA26" s="67"/>
      <c r="SB26" s="67"/>
      <c r="SC26" s="67"/>
      <c r="SD26" s="67"/>
      <c r="SE26" s="67"/>
      <c r="SF26" s="67"/>
      <c r="SG26" s="67"/>
      <c r="SH26" s="67"/>
      <c r="SI26" s="67"/>
      <c r="SJ26" s="67"/>
      <c r="SK26" s="67"/>
      <c r="SL26" s="67"/>
      <c r="SM26" s="67"/>
      <c r="SN26" s="67"/>
      <c r="SO26" s="67"/>
      <c r="SP26" s="67"/>
      <c r="SQ26" s="67"/>
      <c r="SR26" s="67"/>
      <c r="SS26" s="67"/>
      <c r="ST26" s="67"/>
      <c r="SU26" s="67"/>
      <c r="SV26" s="67"/>
      <c r="SW26" s="67"/>
      <c r="SX26" s="67"/>
      <c r="SY26" s="67"/>
      <c r="SZ26" s="67"/>
      <c r="TA26" s="67"/>
      <c r="TB26" s="67"/>
      <c r="TC26" s="67"/>
      <c r="TD26" s="67"/>
      <c r="TE26" s="67"/>
      <c r="TF26" s="67"/>
      <c r="TG26" s="67"/>
      <c r="TH26" s="67"/>
      <c r="TI26" s="67"/>
      <c r="TJ26" s="67"/>
      <c r="TK26" s="67"/>
      <c r="TL26" s="67"/>
      <c r="TM26" s="67"/>
      <c r="TN26" s="67"/>
      <c r="TO26" s="67"/>
      <c r="TP26" s="67"/>
      <c r="TQ26" s="67"/>
      <c r="TR26" s="67"/>
      <c r="TS26" s="67"/>
      <c r="TT26" s="67"/>
      <c r="TU26" s="67"/>
      <c r="TV26" s="67"/>
      <c r="TW26" s="67"/>
      <c r="TX26" s="67"/>
      <c r="TY26" s="67"/>
      <c r="TZ26" s="67"/>
      <c r="UA26" s="67"/>
      <c r="UB26" s="67"/>
      <c r="UC26" s="67"/>
      <c r="UD26" s="67"/>
      <c r="UE26" s="67"/>
      <c r="UF26" s="67"/>
      <c r="UG26" s="67"/>
      <c r="UH26" s="67"/>
      <c r="UI26" s="67"/>
      <c r="UJ26" s="67"/>
      <c r="UK26" s="67"/>
      <c r="UL26" s="67"/>
      <c r="UM26" s="67"/>
      <c r="UN26" s="67"/>
      <c r="UO26" s="67"/>
      <c r="UP26" s="67"/>
      <c r="UQ26" s="67"/>
      <c r="UR26" s="67"/>
      <c r="US26" s="67"/>
      <c r="UT26" s="67"/>
      <c r="UU26" s="67"/>
      <c r="UV26" s="67"/>
      <c r="UW26" s="67"/>
      <c r="UX26" s="67"/>
      <c r="UY26" s="67"/>
      <c r="UZ26" s="67"/>
      <c r="VA26" s="67"/>
      <c r="VB26" s="67"/>
      <c r="VC26" s="67"/>
      <c r="VD26" s="67"/>
      <c r="VE26" s="67"/>
      <c r="VF26" s="67"/>
      <c r="VG26" s="67"/>
      <c r="VH26" s="67"/>
      <c r="VI26" s="67"/>
      <c r="VJ26" s="67"/>
      <c r="VK26" s="67"/>
      <c r="VL26" s="67"/>
      <c r="VM26" s="67"/>
      <c r="VN26" s="67"/>
      <c r="VO26" s="67"/>
      <c r="VP26" s="67"/>
      <c r="VQ26" s="67"/>
      <c r="VR26" s="67"/>
      <c r="VS26" s="67"/>
      <c r="VT26" s="67"/>
      <c r="VU26" s="67"/>
      <c r="VV26" s="67"/>
      <c r="VW26" s="67"/>
      <c r="VX26" s="67"/>
      <c r="VY26" s="67"/>
      <c r="VZ26" s="67"/>
      <c r="WA26" s="67"/>
      <c r="WB26" s="67"/>
      <c r="WC26" s="67"/>
      <c r="WD26" s="67"/>
      <c r="WE26" s="67"/>
      <c r="WF26" s="67"/>
      <c r="WG26" s="67"/>
      <c r="WH26" s="67"/>
      <c r="WI26" s="67"/>
      <c r="WJ26" s="67"/>
      <c r="WK26" s="67"/>
      <c r="WL26" s="67"/>
      <c r="WM26" s="67"/>
      <c r="WN26" s="67"/>
      <c r="WO26" s="67"/>
      <c r="WP26" s="67"/>
      <c r="WQ26" s="67"/>
      <c r="WR26" s="67"/>
      <c r="WS26" s="67"/>
      <c r="WT26" s="67"/>
      <c r="WU26" s="67"/>
      <c r="WV26" s="67"/>
      <c r="WW26" s="67"/>
      <c r="WX26" s="67"/>
      <c r="WY26" s="67"/>
      <c r="WZ26" s="67"/>
      <c r="XA26" s="67"/>
      <c r="XB26" s="67"/>
      <c r="XC26" s="67"/>
      <c r="XD26" s="67"/>
      <c r="XE26" s="67"/>
      <c r="XF26" s="67"/>
      <c r="XG26" s="67"/>
      <c r="XH26" s="67"/>
      <c r="XI26" s="67"/>
      <c r="XJ26" s="67"/>
      <c r="XK26" s="67"/>
      <c r="XL26" s="67"/>
      <c r="XM26" s="67"/>
      <c r="XN26" s="67"/>
      <c r="XO26" s="67"/>
      <c r="XP26" s="67"/>
      <c r="XQ26" s="67"/>
      <c r="XR26" s="67"/>
      <c r="XS26" s="67"/>
      <c r="XT26" s="67"/>
      <c r="XU26" s="67"/>
      <c r="XV26" s="67"/>
      <c r="XW26" s="67"/>
      <c r="XX26" s="67"/>
      <c r="XY26" s="67"/>
      <c r="XZ26" s="67"/>
      <c r="YA26" s="67"/>
      <c r="YB26" s="67"/>
      <c r="YC26" s="67"/>
      <c r="YD26" s="67"/>
      <c r="YE26" s="67"/>
      <c r="YF26" s="67"/>
      <c r="YG26" s="67"/>
      <c r="YH26" s="67"/>
      <c r="YI26" s="67"/>
      <c r="YJ26" s="67"/>
      <c r="YK26" s="67"/>
      <c r="YL26" s="67"/>
      <c r="YM26" s="67"/>
      <c r="YN26" s="67"/>
      <c r="YO26" s="67"/>
      <c r="YP26" s="67"/>
      <c r="YQ26" s="67"/>
      <c r="YR26" s="67"/>
      <c r="YS26" s="67"/>
      <c r="YT26" s="67"/>
      <c r="YU26" s="67"/>
      <c r="YV26" s="67"/>
      <c r="YW26" s="67"/>
      <c r="YX26" s="67"/>
      <c r="YY26" s="67"/>
      <c r="YZ26" s="67"/>
      <c r="ZA26" s="67"/>
      <c r="ZB26" s="67"/>
      <c r="ZC26" s="67"/>
      <c r="ZD26" s="67"/>
      <c r="ZE26" s="67"/>
      <c r="ZF26" s="67"/>
      <c r="ZG26" s="67"/>
      <c r="ZH26" s="67"/>
      <c r="ZI26" s="67"/>
      <c r="ZJ26" s="67"/>
      <c r="ZK26" s="67"/>
      <c r="ZL26" s="67"/>
      <c r="ZM26" s="67"/>
      <c r="ZN26" s="67"/>
      <c r="ZO26" s="67"/>
      <c r="ZP26" s="67"/>
      <c r="ZQ26" s="67"/>
      <c r="ZR26" s="67"/>
      <c r="ZS26" s="67"/>
      <c r="ZT26" s="67"/>
      <c r="ZU26" s="67"/>
      <c r="ZV26" s="67"/>
      <c r="ZW26" s="67"/>
      <c r="ZX26" s="67"/>
      <c r="ZY26" s="67"/>
      <c r="ZZ26" s="67"/>
      <c r="AAA26" s="67"/>
      <c r="AAB26" s="67"/>
      <c r="AAC26" s="67"/>
      <c r="AAD26" s="67"/>
      <c r="AAE26" s="67"/>
      <c r="AAF26" s="67"/>
      <c r="AAG26" s="67"/>
      <c r="AAH26" s="67"/>
      <c r="AAI26" s="67"/>
      <c r="AAJ26" s="67"/>
      <c r="AAK26" s="67"/>
      <c r="AAL26" s="67"/>
      <c r="AAM26" s="67"/>
      <c r="AAN26" s="67"/>
      <c r="AAO26" s="67"/>
      <c r="AAP26" s="67"/>
      <c r="AAQ26" s="67"/>
      <c r="AAR26" s="67"/>
      <c r="AAS26" s="67"/>
      <c r="AAT26" s="67"/>
      <c r="AAU26" s="67"/>
      <c r="AAV26" s="67"/>
      <c r="AAW26" s="67"/>
      <c r="AAX26" s="67"/>
      <c r="AAY26" s="67"/>
      <c r="AAZ26" s="67"/>
      <c r="ABA26" s="67"/>
      <c r="ABB26" s="67"/>
      <c r="ABC26" s="67"/>
      <c r="ABD26" s="67"/>
      <c r="ABE26" s="67"/>
      <c r="ABF26" s="67"/>
      <c r="ABG26" s="67"/>
      <c r="ABH26" s="67"/>
      <c r="ABI26" s="67"/>
      <c r="ABJ26" s="67"/>
      <c r="ABK26" s="67"/>
      <c r="ABL26" s="67"/>
      <c r="ABM26" s="67"/>
      <c r="ABN26" s="67"/>
      <c r="ABO26" s="67"/>
      <c r="ABP26" s="67"/>
      <c r="ABQ26" s="67"/>
      <c r="ABR26" s="67"/>
      <c r="ABS26" s="67"/>
      <c r="ABT26" s="67"/>
      <c r="ABU26" s="67"/>
      <c r="ABV26" s="67"/>
      <c r="ABW26" s="67"/>
      <c r="ABX26" s="67"/>
      <c r="ABY26" s="67"/>
      <c r="ABZ26" s="67"/>
      <c r="ACA26" s="67"/>
      <c r="ACB26" s="67"/>
      <c r="ACC26" s="67"/>
      <c r="ACD26" s="67"/>
      <c r="ACE26" s="67"/>
      <c r="ACF26" s="67"/>
      <c r="ACG26" s="67"/>
      <c r="ACH26" s="67"/>
      <c r="ACI26" s="67"/>
      <c r="ACJ26" s="67"/>
      <c r="ACK26" s="67"/>
      <c r="ACL26" s="67"/>
      <c r="ACM26" s="67"/>
      <c r="ACN26" s="67"/>
      <c r="ACO26" s="67"/>
      <c r="ACP26" s="67"/>
      <c r="ACQ26" s="67"/>
      <c r="ACR26" s="67"/>
      <c r="ACS26" s="67"/>
      <c r="ACT26" s="67"/>
      <c r="ACU26" s="67"/>
      <c r="ACV26" s="67"/>
      <c r="ACW26" s="67"/>
      <c r="ACX26" s="67"/>
      <c r="ACY26" s="67"/>
      <c r="ACZ26" s="67"/>
      <c r="ADA26" s="67"/>
      <c r="ADB26" s="67"/>
      <c r="ADC26" s="67"/>
      <c r="ADD26" s="67"/>
      <c r="ADE26" s="67"/>
      <c r="ADF26" s="67"/>
      <c r="ADG26" s="67"/>
      <c r="ADH26" s="67"/>
      <c r="ADI26" s="67"/>
      <c r="ADJ26" s="67"/>
      <c r="ADK26" s="67"/>
      <c r="ADL26" s="67"/>
      <c r="ADM26" s="67"/>
      <c r="ADN26" s="67"/>
      <c r="ADO26" s="67"/>
      <c r="ADP26" s="67"/>
      <c r="ADQ26" s="67"/>
      <c r="ADR26" s="67"/>
      <c r="ADS26" s="67"/>
      <c r="ADT26" s="67"/>
      <c r="ADU26" s="67"/>
      <c r="ADV26" s="67"/>
      <c r="ADW26" s="67"/>
      <c r="ADX26" s="67"/>
      <c r="ADY26" s="67"/>
      <c r="ADZ26" s="67"/>
      <c r="AEA26" s="67"/>
      <c r="AEB26" s="67"/>
      <c r="AEC26" s="67"/>
      <c r="AED26" s="67"/>
      <c r="AEE26" s="67"/>
      <c r="AEF26" s="67"/>
      <c r="AEG26" s="67"/>
      <c r="AEH26" s="67"/>
      <c r="AEI26" s="67"/>
      <c r="AEJ26" s="67"/>
      <c r="AEK26" s="67"/>
      <c r="AEL26" s="67"/>
      <c r="AEM26" s="67"/>
      <c r="AEN26" s="67"/>
      <c r="AEO26" s="67"/>
      <c r="AEP26" s="67"/>
      <c r="AEQ26" s="67"/>
      <c r="AER26" s="67"/>
      <c r="AES26" s="67"/>
      <c r="AET26" s="67"/>
      <c r="AEU26" s="67"/>
      <c r="AEV26" s="67"/>
      <c r="AEW26" s="67"/>
      <c r="AEX26" s="67"/>
      <c r="AEY26" s="67"/>
      <c r="AEZ26" s="67"/>
      <c r="AFA26" s="67"/>
      <c r="AFB26" s="67"/>
      <c r="AFC26" s="67"/>
      <c r="AFD26" s="67"/>
      <c r="AFE26" s="67"/>
      <c r="AFF26" s="67"/>
      <c r="AFG26" s="67"/>
      <c r="AFH26" s="67"/>
      <c r="AFI26" s="67"/>
      <c r="AFJ26" s="67"/>
      <c r="AFK26" s="67"/>
      <c r="AFL26" s="67"/>
      <c r="AFM26" s="67"/>
      <c r="AFN26" s="67"/>
      <c r="AFO26" s="67"/>
      <c r="AFP26" s="67"/>
      <c r="AFQ26" s="67"/>
      <c r="AFR26" s="67"/>
      <c r="AFS26" s="67"/>
      <c r="AFT26" s="67"/>
      <c r="AFU26" s="67"/>
      <c r="AFV26" s="67"/>
      <c r="AFW26" s="67"/>
      <c r="AFX26" s="67"/>
      <c r="AFY26" s="67"/>
      <c r="AFZ26" s="67"/>
      <c r="AGA26" s="67"/>
      <c r="AGB26" s="67"/>
      <c r="AGC26" s="67"/>
      <c r="AGD26" s="67"/>
      <c r="AGE26" s="67"/>
      <c r="AGF26" s="67"/>
      <c r="AGG26" s="67"/>
      <c r="AGH26" s="67"/>
      <c r="AGI26" s="67"/>
      <c r="AGJ26" s="67"/>
      <c r="AGK26" s="67"/>
      <c r="AGL26" s="67"/>
      <c r="AGM26" s="67"/>
      <c r="AGN26" s="67"/>
      <c r="AGO26" s="67"/>
      <c r="AGP26" s="67"/>
      <c r="AGQ26" s="67"/>
      <c r="AGR26" s="67"/>
      <c r="AGS26" s="67"/>
      <c r="AGT26" s="67"/>
      <c r="AGU26" s="67"/>
      <c r="AGV26" s="67"/>
      <c r="AGW26" s="67"/>
      <c r="AGX26" s="67"/>
      <c r="AGY26" s="67"/>
      <c r="AGZ26" s="67"/>
      <c r="AHA26" s="67"/>
      <c r="AHB26" s="67"/>
      <c r="AHC26" s="67"/>
      <c r="AHD26" s="67"/>
      <c r="AHE26" s="67"/>
      <c r="AHF26" s="67"/>
      <c r="AHG26" s="67"/>
      <c r="AHH26" s="67"/>
      <c r="AHI26" s="67"/>
      <c r="AHJ26" s="67"/>
      <c r="AHK26" s="67"/>
      <c r="AHL26" s="67"/>
      <c r="AHM26" s="67"/>
      <c r="AHN26" s="67"/>
      <c r="AHO26" s="67"/>
      <c r="AHP26" s="67"/>
      <c r="AHQ26" s="67"/>
      <c r="AHR26" s="67"/>
      <c r="AHS26" s="67"/>
      <c r="AHT26" s="67"/>
      <c r="AHU26" s="67"/>
      <c r="AHV26" s="67"/>
      <c r="AHW26" s="67"/>
      <c r="AHX26" s="67"/>
      <c r="AHY26" s="67"/>
      <c r="AHZ26" s="67"/>
      <c r="AIA26" s="67"/>
      <c r="AIB26" s="67"/>
      <c r="AIC26" s="67"/>
      <c r="AID26" s="67"/>
      <c r="AIE26" s="67"/>
      <c r="AIF26" s="67"/>
      <c r="AIG26" s="67"/>
      <c r="AIH26" s="67"/>
      <c r="AII26" s="67"/>
      <c r="AIJ26" s="67"/>
      <c r="AIK26" s="67"/>
      <c r="AIL26" s="67"/>
      <c r="AIM26" s="67"/>
      <c r="AIN26" s="67"/>
      <c r="AIO26" s="67"/>
      <c r="AIP26" s="67"/>
      <c r="AIQ26" s="67"/>
      <c r="AIR26" s="67"/>
      <c r="AIS26" s="67"/>
      <c r="AIT26" s="67"/>
      <c r="AIU26" s="67"/>
      <c r="AIV26" s="67"/>
      <c r="AIW26" s="67"/>
      <c r="AIX26" s="67"/>
      <c r="AIY26" s="67"/>
      <c r="AIZ26" s="67"/>
      <c r="AJA26" s="67"/>
      <c r="AJB26" s="67"/>
      <c r="AJC26" s="67"/>
      <c r="AJD26" s="67"/>
      <c r="AJE26" s="67"/>
      <c r="AJF26" s="67"/>
      <c r="AJG26" s="67"/>
      <c r="AJH26" s="67"/>
      <c r="AJI26" s="67"/>
      <c r="AJJ26" s="67"/>
      <c r="AJK26" s="67"/>
      <c r="AJL26" s="67"/>
      <c r="AJM26" s="67"/>
      <c r="AJN26" s="67"/>
      <c r="AJO26" s="67"/>
      <c r="AJP26" s="67"/>
      <c r="AJQ26" s="67"/>
      <c r="AJR26" s="67"/>
      <c r="AJS26" s="67"/>
      <c r="AJT26" s="67"/>
      <c r="AJU26" s="67"/>
      <c r="AJV26" s="67"/>
      <c r="AJW26" s="67"/>
      <c r="AJX26" s="67"/>
      <c r="AJY26" s="67"/>
      <c r="AJZ26" s="67"/>
      <c r="AKA26" s="67"/>
      <c r="AKB26" s="67"/>
      <c r="AKC26" s="67"/>
      <c r="AKD26" s="67"/>
      <c r="AKE26" s="67"/>
      <c r="AKF26" s="67"/>
      <c r="AKG26" s="67"/>
      <c r="AKH26" s="67"/>
      <c r="AKI26" s="67"/>
      <c r="AKJ26" s="67"/>
      <c r="AKK26" s="67"/>
      <c r="AKL26" s="67"/>
      <c r="AKM26" s="67"/>
      <c r="AKN26" s="67"/>
      <c r="AKO26" s="67"/>
      <c r="AKP26" s="67"/>
      <c r="AKQ26" s="67"/>
      <c r="AKR26" s="67"/>
      <c r="AKS26" s="67"/>
      <c r="AKT26" s="67"/>
      <c r="AKU26" s="67"/>
      <c r="AKV26" s="67"/>
      <c r="AKW26" s="67"/>
      <c r="AKX26" s="67"/>
      <c r="AKY26" s="67"/>
      <c r="AKZ26" s="67"/>
      <c r="ALA26" s="67"/>
      <c r="ALB26" s="67"/>
      <c r="ALC26" s="67"/>
      <c r="ALD26" s="67"/>
      <c r="ALE26" s="67"/>
      <c r="ALF26" s="67"/>
      <c r="ALG26" s="67"/>
      <c r="ALH26" s="67"/>
      <c r="ALI26" s="67"/>
      <c r="ALJ26" s="67"/>
      <c r="ALK26" s="67"/>
      <c r="ALL26" s="67"/>
      <c r="ALM26" s="67"/>
      <c r="ALN26" s="67"/>
      <c r="ALO26" s="67"/>
      <c r="ALP26" s="67"/>
      <c r="ALQ26" s="67"/>
      <c r="ALR26" s="67"/>
      <c r="ALS26" s="67"/>
      <c r="ALT26" s="67"/>
      <c r="ALU26" s="67"/>
      <c r="ALV26" s="67"/>
      <c r="ALW26" s="67"/>
      <c r="ALX26" s="67"/>
      <c r="ALY26" s="67"/>
      <c r="ALZ26" s="67"/>
      <c r="AMA26" s="67"/>
      <c r="AMB26" s="67"/>
      <c r="AMC26" s="67"/>
      <c r="AMD26" s="67"/>
      <c r="AME26" s="67"/>
      <c r="AMF26" s="67"/>
      <c r="AMG26" s="67"/>
      <c r="AMH26" s="67"/>
      <c r="AMI26" s="67"/>
      <c r="AMJ26" s="67"/>
    </row>
    <row r="27" spans="1:1024" ht="141.75" customHeight="1">
      <c r="A27" s="183" t="s">
        <v>3725</v>
      </c>
      <c r="B27" s="12" t="s">
        <v>3726</v>
      </c>
      <c r="C27" s="12" t="s">
        <v>3724</v>
      </c>
      <c r="D27" s="30">
        <v>44835</v>
      </c>
      <c r="E27" s="82">
        <v>46295</v>
      </c>
      <c r="F27" s="80" t="s">
        <v>769</v>
      </c>
      <c r="G27" s="168" t="s">
        <v>3727</v>
      </c>
      <c r="H27" s="168" t="s">
        <v>3728</v>
      </c>
      <c r="I27" s="169"/>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c r="SU27" s="68"/>
      <c r="SV27" s="68"/>
      <c r="SW27" s="68"/>
      <c r="SX27" s="68"/>
      <c r="SY27" s="68"/>
      <c r="SZ27" s="68"/>
      <c r="TA27" s="68"/>
      <c r="TB27" s="68"/>
      <c r="TC27" s="68"/>
      <c r="TD27" s="68"/>
      <c r="TE27" s="68"/>
      <c r="TF27" s="68"/>
      <c r="TG27" s="68"/>
      <c r="TH27" s="68"/>
      <c r="TI27" s="68"/>
      <c r="TJ27" s="68"/>
      <c r="TK27" s="68"/>
      <c r="TL27" s="68"/>
      <c r="TM27" s="68"/>
      <c r="TN27" s="68"/>
      <c r="TO27" s="68"/>
      <c r="TP27" s="68"/>
      <c r="TQ27" s="68"/>
      <c r="TR27" s="68"/>
      <c r="TS27" s="68"/>
      <c r="TT27" s="68"/>
      <c r="TU27" s="68"/>
      <c r="TV27" s="68"/>
      <c r="TW27" s="68"/>
      <c r="TX27" s="68"/>
      <c r="TY27" s="68"/>
      <c r="TZ27" s="68"/>
      <c r="UA27" s="68"/>
      <c r="UB27" s="68"/>
      <c r="UC27" s="68"/>
      <c r="UD27" s="68"/>
      <c r="UE27" s="68"/>
      <c r="UF27" s="68"/>
      <c r="UG27" s="68"/>
      <c r="UH27" s="68"/>
      <c r="UI27" s="68"/>
      <c r="UJ27" s="68"/>
      <c r="UK27" s="68"/>
      <c r="UL27" s="68"/>
      <c r="UM27" s="68"/>
      <c r="UN27" s="68"/>
      <c r="UO27" s="68"/>
      <c r="UP27" s="68"/>
      <c r="UQ27" s="68"/>
      <c r="UR27" s="68"/>
      <c r="US27" s="68"/>
      <c r="UT27" s="68"/>
      <c r="UU27" s="68"/>
      <c r="UV27" s="68"/>
      <c r="UW27" s="68"/>
      <c r="UX27" s="68"/>
      <c r="UY27" s="68"/>
      <c r="UZ27" s="68"/>
      <c r="VA27" s="68"/>
      <c r="VB27" s="68"/>
      <c r="VC27" s="68"/>
      <c r="VD27" s="68"/>
      <c r="VE27" s="68"/>
      <c r="VF27" s="68"/>
      <c r="VG27" s="68"/>
      <c r="VH27" s="68"/>
      <c r="VI27" s="68"/>
      <c r="VJ27" s="68"/>
      <c r="VK27" s="68"/>
      <c r="VL27" s="68"/>
      <c r="VM27" s="68"/>
      <c r="VN27" s="68"/>
      <c r="VO27" s="68"/>
      <c r="VP27" s="68"/>
      <c r="VQ27" s="68"/>
      <c r="VR27" s="68"/>
      <c r="VS27" s="68"/>
      <c r="VT27" s="68"/>
      <c r="VU27" s="68"/>
      <c r="VV27" s="68"/>
      <c r="VW27" s="68"/>
      <c r="VX27" s="68"/>
      <c r="VY27" s="68"/>
      <c r="VZ27" s="68"/>
      <c r="WA27" s="68"/>
      <c r="WB27" s="68"/>
      <c r="WC27" s="68"/>
      <c r="WD27" s="68"/>
      <c r="WE27" s="68"/>
      <c r="WF27" s="68"/>
      <c r="WG27" s="68"/>
      <c r="WH27" s="68"/>
      <c r="WI27" s="68"/>
      <c r="WJ27" s="68"/>
      <c r="WK27" s="68"/>
      <c r="WL27" s="68"/>
      <c r="WM27" s="68"/>
      <c r="WN27" s="68"/>
      <c r="WO27" s="68"/>
      <c r="WP27" s="68"/>
      <c r="WQ27" s="68"/>
      <c r="WR27" s="68"/>
      <c r="WS27" s="68"/>
      <c r="WT27" s="68"/>
      <c r="WU27" s="68"/>
      <c r="WV27" s="68"/>
      <c r="WW27" s="68"/>
      <c r="WX27" s="68"/>
      <c r="WY27" s="68"/>
      <c r="WZ27" s="68"/>
      <c r="XA27" s="68"/>
      <c r="XB27" s="68"/>
      <c r="XC27" s="68"/>
      <c r="XD27" s="68"/>
      <c r="XE27" s="68"/>
      <c r="XF27" s="68"/>
      <c r="XG27" s="68"/>
      <c r="XH27" s="68"/>
      <c r="XI27" s="68"/>
      <c r="XJ27" s="68"/>
      <c r="XK27" s="68"/>
      <c r="XL27" s="68"/>
      <c r="XM27" s="68"/>
      <c r="XN27" s="68"/>
      <c r="XO27" s="68"/>
      <c r="XP27" s="68"/>
      <c r="XQ27" s="68"/>
      <c r="XR27" s="68"/>
      <c r="XS27" s="68"/>
      <c r="XT27" s="68"/>
      <c r="XU27" s="68"/>
      <c r="XV27" s="68"/>
      <c r="XW27" s="68"/>
      <c r="XX27" s="68"/>
      <c r="XY27" s="68"/>
      <c r="XZ27" s="68"/>
      <c r="YA27" s="68"/>
      <c r="YB27" s="68"/>
      <c r="YC27" s="68"/>
      <c r="YD27" s="68"/>
      <c r="YE27" s="68"/>
      <c r="YF27" s="68"/>
      <c r="YG27" s="68"/>
      <c r="YH27" s="68"/>
      <c r="YI27" s="68"/>
      <c r="YJ27" s="68"/>
      <c r="YK27" s="68"/>
      <c r="YL27" s="68"/>
      <c r="YM27" s="68"/>
      <c r="YN27" s="68"/>
      <c r="YO27" s="68"/>
      <c r="YP27" s="68"/>
      <c r="YQ27" s="68"/>
      <c r="YR27" s="68"/>
      <c r="YS27" s="68"/>
      <c r="YT27" s="68"/>
      <c r="YU27" s="68"/>
      <c r="YV27" s="68"/>
      <c r="YW27" s="68"/>
      <c r="YX27" s="68"/>
      <c r="YY27" s="68"/>
      <c r="YZ27" s="68"/>
      <c r="ZA27" s="68"/>
      <c r="ZB27" s="68"/>
      <c r="ZC27" s="68"/>
      <c r="ZD27" s="68"/>
      <c r="ZE27" s="68"/>
      <c r="ZF27" s="68"/>
      <c r="ZG27" s="68"/>
      <c r="ZH27" s="68"/>
      <c r="ZI27" s="68"/>
      <c r="ZJ27" s="68"/>
      <c r="ZK27" s="68"/>
      <c r="ZL27" s="68"/>
      <c r="ZM27" s="68"/>
      <c r="ZN27" s="68"/>
      <c r="ZO27" s="68"/>
      <c r="ZP27" s="68"/>
      <c r="ZQ27" s="68"/>
      <c r="ZR27" s="68"/>
      <c r="ZS27" s="68"/>
      <c r="ZT27" s="68"/>
      <c r="ZU27" s="68"/>
      <c r="ZV27" s="68"/>
      <c r="ZW27" s="68"/>
      <c r="ZX27" s="68"/>
      <c r="ZY27" s="68"/>
      <c r="ZZ27" s="68"/>
      <c r="AAA27" s="68"/>
      <c r="AAB27" s="68"/>
      <c r="AAC27" s="68"/>
      <c r="AAD27" s="68"/>
      <c r="AAE27" s="68"/>
      <c r="AAF27" s="68"/>
      <c r="AAG27" s="68"/>
      <c r="AAH27" s="68"/>
      <c r="AAI27" s="68"/>
      <c r="AAJ27" s="68"/>
      <c r="AAK27" s="68"/>
      <c r="AAL27" s="68"/>
      <c r="AAM27" s="68"/>
      <c r="AAN27" s="68"/>
      <c r="AAO27" s="68"/>
      <c r="AAP27" s="68"/>
      <c r="AAQ27" s="68"/>
      <c r="AAR27" s="68"/>
      <c r="AAS27" s="68"/>
      <c r="AAT27" s="68"/>
      <c r="AAU27" s="68"/>
      <c r="AAV27" s="68"/>
      <c r="AAW27" s="68"/>
      <c r="AAX27" s="68"/>
      <c r="AAY27" s="68"/>
      <c r="AAZ27" s="68"/>
      <c r="ABA27" s="68"/>
      <c r="ABB27" s="68"/>
      <c r="ABC27" s="68"/>
      <c r="ABD27" s="68"/>
      <c r="ABE27" s="68"/>
      <c r="ABF27" s="68"/>
      <c r="ABG27" s="68"/>
      <c r="ABH27" s="68"/>
      <c r="ABI27" s="68"/>
      <c r="ABJ27" s="68"/>
      <c r="ABK27" s="68"/>
      <c r="ABL27" s="68"/>
      <c r="ABM27" s="68"/>
      <c r="ABN27" s="68"/>
      <c r="ABO27" s="68"/>
      <c r="ABP27" s="68"/>
      <c r="ABQ27" s="68"/>
      <c r="ABR27" s="68"/>
      <c r="ABS27" s="68"/>
      <c r="ABT27" s="68"/>
      <c r="ABU27" s="68"/>
      <c r="ABV27" s="68"/>
      <c r="ABW27" s="68"/>
      <c r="ABX27" s="68"/>
      <c r="ABY27" s="68"/>
      <c r="ABZ27" s="68"/>
      <c r="ACA27" s="68"/>
      <c r="ACB27" s="68"/>
      <c r="ACC27" s="68"/>
      <c r="ACD27" s="68"/>
      <c r="ACE27" s="68"/>
      <c r="ACF27" s="68"/>
      <c r="ACG27" s="68"/>
      <c r="ACH27" s="68"/>
      <c r="ACI27" s="68"/>
      <c r="ACJ27" s="68"/>
      <c r="ACK27" s="68"/>
      <c r="ACL27" s="68"/>
      <c r="ACM27" s="68"/>
      <c r="ACN27" s="68"/>
      <c r="ACO27" s="68"/>
      <c r="ACP27" s="68"/>
      <c r="ACQ27" s="68"/>
      <c r="ACR27" s="68"/>
      <c r="ACS27" s="68"/>
      <c r="ACT27" s="68"/>
      <c r="ACU27" s="68"/>
      <c r="ACV27" s="68"/>
      <c r="ACW27" s="68"/>
      <c r="ACX27" s="68"/>
      <c r="ACY27" s="68"/>
      <c r="ACZ27" s="68"/>
      <c r="ADA27" s="68"/>
      <c r="ADB27" s="68"/>
      <c r="ADC27" s="68"/>
      <c r="ADD27" s="68"/>
      <c r="ADE27" s="68"/>
      <c r="ADF27" s="68"/>
      <c r="ADG27" s="68"/>
      <c r="ADH27" s="68"/>
      <c r="ADI27" s="68"/>
      <c r="ADJ27" s="68"/>
      <c r="ADK27" s="68"/>
      <c r="ADL27" s="68"/>
      <c r="ADM27" s="68"/>
      <c r="ADN27" s="68"/>
      <c r="ADO27" s="68"/>
      <c r="ADP27" s="68"/>
      <c r="ADQ27" s="68"/>
      <c r="ADR27" s="68"/>
      <c r="ADS27" s="68"/>
      <c r="ADT27" s="68"/>
      <c r="ADU27" s="68"/>
      <c r="ADV27" s="68"/>
      <c r="ADW27" s="68"/>
      <c r="ADX27" s="68"/>
      <c r="ADY27" s="68"/>
      <c r="ADZ27" s="68"/>
      <c r="AEA27" s="68"/>
      <c r="AEB27" s="68"/>
      <c r="AEC27" s="68"/>
      <c r="AED27" s="68"/>
      <c r="AEE27" s="68"/>
      <c r="AEF27" s="68"/>
      <c r="AEG27" s="68"/>
      <c r="AEH27" s="68"/>
      <c r="AEI27" s="68"/>
      <c r="AEJ27" s="68"/>
      <c r="AEK27" s="68"/>
      <c r="AEL27" s="68"/>
      <c r="AEM27" s="68"/>
      <c r="AEN27" s="68"/>
      <c r="AEO27" s="68"/>
      <c r="AEP27" s="68"/>
      <c r="AEQ27" s="68"/>
      <c r="AER27" s="68"/>
      <c r="AES27" s="68"/>
      <c r="AET27" s="68"/>
      <c r="AEU27" s="68"/>
      <c r="AEV27" s="68"/>
      <c r="AEW27" s="68"/>
      <c r="AEX27" s="68"/>
      <c r="AEY27" s="68"/>
      <c r="AEZ27" s="68"/>
      <c r="AFA27" s="68"/>
      <c r="AFB27" s="68"/>
      <c r="AFC27" s="68"/>
      <c r="AFD27" s="68"/>
      <c r="AFE27" s="68"/>
      <c r="AFF27" s="68"/>
      <c r="AFG27" s="68"/>
      <c r="AFH27" s="68"/>
      <c r="AFI27" s="68"/>
      <c r="AFJ27" s="68"/>
      <c r="AFK27" s="68"/>
      <c r="AFL27" s="68"/>
      <c r="AFM27" s="68"/>
      <c r="AFN27" s="68"/>
      <c r="AFO27" s="68"/>
      <c r="AFP27" s="68"/>
      <c r="AFQ27" s="68"/>
      <c r="AFR27" s="68"/>
      <c r="AFS27" s="68"/>
      <c r="AFT27" s="68"/>
      <c r="AFU27" s="68"/>
      <c r="AFV27" s="68"/>
      <c r="AFW27" s="68"/>
      <c r="AFX27" s="68"/>
      <c r="AFY27" s="68"/>
      <c r="AFZ27" s="68"/>
      <c r="AGA27" s="68"/>
      <c r="AGB27" s="68"/>
      <c r="AGC27" s="68"/>
      <c r="AGD27" s="68"/>
      <c r="AGE27" s="68"/>
      <c r="AGF27" s="68"/>
      <c r="AGG27" s="68"/>
      <c r="AGH27" s="68"/>
      <c r="AGI27" s="68"/>
      <c r="AGJ27" s="68"/>
      <c r="AGK27" s="68"/>
      <c r="AGL27" s="68"/>
      <c r="AGM27" s="68"/>
      <c r="AGN27" s="68"/>
      <c r="AGO27" s="68"/>
      <c r="AGP27" s="68"/>
      <c r="AGQ27" s="68"/>
      <c r="AGR27" s="68"/>
      <c r="AGS27" s="68"/>
      <c r="AGT27" s="68"/>
      <c r="AGU27" s="68"/>
      <c r="AGV27" s="68"/>
      <c r="AGW27" s="68"/>
      <c r="AGX27" s="68"/>
      <c r="AGY27" s="68"/>
      <c r="AGZ27" s="68"/>
      <c r="AHA27" s="68"/>
      <c r="AHB27" s="68"/>
      <c r="AHC27" s="68"/>
      <c r="AHD27" s="68"/>
      <c r="AHE27" s="68"/>
      <c r="AHF27" s="68"/>
      <c r="AHG27" s="68"/>
      <c r="AHH27" s="68"/>
      <c r="AHI27" s="68"/>
      <c r="AHJ27" s="68"/>
      <c r="AHK27" s="68"/>
      <c r="AHL27" s="68"/>
      <c r="AHM27" s="68"/>
      <c r="AHN27" s="68"/>
      <c r="AHO27" s="68"/>
      <c r="AHP27" s="68"/>
      <c r="AHQ27" s="68"/>
      <c r="AHR27" s="68"/>
      <c r="AHS27" s="68"/>
      <c r="AHT27" s="68"/>
      <c r="AHU27" s="68"/>
      <c r="AHV27" s="68"/>
      <c r="AHW27" s="68"/>
      <c r="AHX27" s="68"/>
      <c r="AHY27" s="68"/>
      <c r="AHZ27" s="68"/>
      <c r="AIA27" s="68"/>
      <c r="AIB27" s="68"/>
      <c r="AIC27" s="68"/>
      <c r="AID27" s="68"/>
      <c r="AIE27" s="68"/>
      <c r="AIF27" s="68"/>
      <c r="AIG27" s="68"/>
      <c r="AIH27" s="68"/>
      <c r="AII27" s="68"/>
      <c r="AIJ27" s="68"/>
      <c r="AIK27" s="68"/>
      <c r="AIL27" s="68"/>
      <c r="AIM27" s="68"/>
      <c r="AIN27" s="68"/>
      <c r="AIO27" s="68"/>
      <c r="AIP27" s="68"/>
      <c r="AIQ27" s="68"/>
      <c r="AIR27" s="68"/>
      <c r="AIS27" s="68"/>
      <c r="AIT27" s="68"/>
      <c r="AIU27" s="68"/>
      <c r="AIV27" s="68"/>
      <c r="AIW27" s="68"/>
      <c r="AIX27" s="68"/>
      <c r="AIY27" s="68"/>
      <c r="AIZ27" s="68"/>
      <c r="AJA27" s="68"/>
      <c r="AJB27" s="68"/>
      <c r="AJC27" s="68"/>
      <c r="AJD27" s="68"/>
      <c r="AJE27" s="68"/>
      <c r="AJF27" s="68"/>
      <c r="AJG27" s="68"/>
      <c r="AJH27" s="68"/>
      <c r="AJI27" s="68"/>
      <c r="AJJ27" s="68"/>
      <c r="AJK27" s="68"/>
      <c r="AJL27" s="68"/>
      <c r="AJM27" s="68"/>
      <c r="AJN27" s="68"/>
      <c r="AJO27" s="68"/>
      <c r="AJP27" s="68"/>
      <c r="AJQ27" s="68"/>
      <c r="AJR27" s="68"/>
      <c r="AJS27" s="68"/>
      <c r="AJT27" s="68"/>
      <c r="AJU27" s="68"/>
      <c r="AJV27" s="68"/>
      <c r="AJW27" s="68"/>
      <c r="AJX27" s="68"/>
      <c r="AJY27" s="68"/>
      <c r="AJZ27" s="68"/>
      <c r="AKA27" s="68"/>
      <c r="AKB27" s="68"/>
      <c r="AKC27" s="68"/>
      <c r="AKD27" s="68"/>
      <c r="AKE27" s="68"/>
      <c r="AKF27" s="68"/>
      <c r="AKG27" s="68"/>
      <c r="AKH27" s="68"/>
      <c r="AKI27" s="68"/>
      <c r="AKJ27" s="68"/>
      <c r="AKK27" s="68"/>
      <c r="AKL27" s="68"/>
      <c r="AKM27" s="68"/>
      <c r="AKN27" s="68"/>
      <c r="AKO27" s="68"/>
      <c r="AKP27" s="68"/>
      <c r="AKQ27" s="68"/>
      <c r="AKR27" s="68"/>
      <c r="AKS27" s="68"/>
      <c r="AKT27" s="68"/>
      <c r="AKU27" s="68"/>
      <c r="AKV27" s="68"/>
      <c r="AKW27" s="68"/>
      <c r="AKX27" s="68"/>
      <c r="AKY27" s="68"/>
      <c r="AKZ27" s="68"/>
      <c r="ALA27" s="68"/>
      <c r="ALB27" s="68"/>
      <c r="ALC27" s="68"/>
      <c r="ALD27" s="68"/>
      <c r="ALE27" s="68"/>
      <c r="ALF27" s="68"/>
      <c r="ALG27" s="68"/>
      <c r="ALH27" s="68"/>
      <c r="ALI27" s="68"/>
      <c r="ALJ27" s="68"/>
      <c r="ALK27" s="68"/>
      <c r="ALL27" s="68"/>
      <c r="ALM27" s="68"/>
      <c r="ALN27" s="68"/>
      <c r="ALO27" s="68"/>
      <c r="ALP27" s="68"/>
      <c r="ALQ27" s="68"/>
      <c r="ALR27" s="68"/>
      <c r="ALS27" s="68"/>
      <c r="ALT27" s="68"/>
      <c r="ALU27" s="68"/>
      <c r="ALV27" s="68"/>
      <c r="ALW27" s="68"/>
      <c r="ALX27" s="68"/>
      <c r="ALY27" s="68"/>
      <c r="ALZ27" s="68"/>
      <c r="AMA27" s="68"/>
      <c r="AMB27" s="68"/>
      <c r="AMC27" s="68"/>
      <c r="AMD27" s="68"/>
      <c r="AME27" s="68"/>
      <c r="AMF27" s="68"/>
      <c r="AMG27" s="68"/>
      <c r="AMH27" s="68"/>
      <c r="AMI27" s="68"/>
      <c r="AMJ27" s="68"/>
    </row>
    <row r="28" spans="1:1024" ht="141.75" customHeight="1">
      <c r="A28" s="183" t="s">
        <v>3982</v>
      </c>
      <c r="B28" s="12" t="s">
        <v>3983</v>
      </c>
      <c r="C28" s="12" t="s">
        <v>3984</v>
      </c>
      <c r="D28" s="82">
        <v>46204</v>
      </c>
      <c r="E28" s="30">
        <v>47057</v>
      </c>
      <c r="F28" s="80" t="s">
        <v>815</v>
      </c>
      <c r="G28" s="169" t="s">
        <v>3985</v>
      </c>
      <c r="H28" s="168" t="s">
        <v>3987</v>
      </c>
      <c r="I28" s="169" t="s">
        <v>3986</v>
      </c>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68"/>
      <c r="LZ28" s="68"/>
      <c r="MA28" s="68"/>
      <c r="MB28" s="68"/>
      <c r="MC28" s="68"/>
      <c r="MD28" s="68"/>
      <c r="ME28" s="68"/>
      <c r="MF28" s="68"/>
      <c r="MG28" s="68"/>
      <c r="MH28" s="68"/>
      <c r="MI28" s="68"/>
      <c r="MJ28" s="68"/>
      <c r="MK28" s="68"/>
      <c r="ML28" s="68"/>
      <c r="MM28" s="68"/>
      <c r="MN28" s="68"/>
      <c r="MO28" s="68"/>
      <c r="MP28" s="68"/>
      <c r="MQ28" s="68"/>
      <c r="MR28" s="68"/>
      <c r="MS28" s="68"/>
      <c r="MT28" s="68"/>
      <c r="MU28" s="68"/>
      <c r="MV28" s="68"/>
      <c r="MW28" s="68"/>
      <c r="MX28" s="68"/>
      <c r="MY28" s="68"/>
      <c r="MZ28" s="68"/>
      <c r="NA28" s="68"/>
      <c r="NB28" s="68"/>
      <c r="NC28" s="68"/>
      <c r="ND28" s="68"/>
      <c r="NE28" s="68"/>
      <c r="NF28" s="68"/>
      <c r="NG28" s="68"/>
      <c r="NH28" s="68"/>
      <c r="NI28" s="68"/>
      <c r="NJ28" s="68"/>
      <c r="NK28" s="68"/>
      <c r="NL28" s="68"/>
      <c r="NM28" s="68"/>
      <c r="NN28" s="68"/>
      <c r="NO28" s="68"/>
      <c r="NP28" s="68"/>
      <c r="NQ28" s="68"/>
      <c r="NR28" s="68"/>
      <c r="NS28" s="68"/>
      <c r="NT28" s="68"/>
      <c r="NU28" s="68"/>
      <c r="NV28" s="68"/>
      <c r="NW28" s="68"/>
      <c r="NX28" s="68"/>
      <c r="NY28" s="68"/>
      <c r="NZ28" s="68"/>
      <c r="OA28" s="68"/>
      <c r="OB28" s="68"/>
      <c r="OC28" s="68"/>
      <c r="OD28" s="68"/>
      <c r="OE28" s="68"/>
      <c r="OF28" s="68"/>
      <c r="OG28" s="68"/>
      <c r="OH28" s="68"/>
      <c r="OI28" s="68"/>
      <c r="OJ28" s="68"/>
      <c r="OK28" s="68"/>
      <c r="OL28" s="68"/>
      <c r="OM28" s="68"/>
      <c r="ON28" s="68"/>
      <c r="OO28" s="68"/>
      <c r="OP28" s="68"/>
      <c r="OQ28" s="68"/>
      <c r="OR28" s="68"/>
      <c r="OS28" s="68"/>
      <c r="OT28" s="68"/>
      <c r="OU28" s="68"/>
      <c r="OV28" s="68"/>
      <c r="OW28" s="68"/>
      <c r="OX28" s="68"/>
      <c r="OY28" s="68"/>
      <c r="OZ28" s="68"/>
      <c r="PA28" s="68"/>
      <c r="PB28" s="68"/>
      <c r="PC28" s="68"/>
      <c r="PD28" s="68"/>
      <c r="PE28" s="68"/>
      <c r="PF28" s="68"/>
      <c r="PG28" s="68"/>
      <c r="PH28" s="68"/>
      <c r="PI28" s="68"/>
      <c r="PJ28" s="68"/>
      <c r="PK28" s="68"/>
      <c r="PL28" s="68"/>
      <c r="PM28" s="68"/>
      <c r="PN28" s="68"/>
      <c r="PO28" s="68"/>
      <c r="PP28" s="68"/>
      <c r="PQ28" s="68"/>
      <c r="PR28" s="68"/>
      <c r="PS28" s="68"/>
      <c r="PT28" s="68"/>
      <c r="PU28" s="68"/>
      <c r="PV28" s="68"/>
      <c r="PW28" s="68"/>
      <c r="PX28" s="68"/>
      <c r="PY28" s="68"/>
      <c r="PZ28" s="68"/>
      <c r="QA28" s="68"/>
      <c r="QB28" s="68"/>
      <c r="QC28" s="68"/>
      <c r="QD28" s="68"/>
      <c r="QE28" s="68"/>
      <c r="QF28" s="68"/>
      <c r="QG28" s="68"/>
      <c r="QH28" s="68"/>
      <c r="QI28" s="68"/>
      <c r="QJ28" s="68"/>
      <c r="QK28" s="68"/>
      <c r="QL28" s="68"/>
      <c r="QM28" s="68"/>
      <c r="QN28" s="68"/>
      <c r="QO28" s="68"/>
      <c r="QP28" s="68"/>
      <c r="QQ28" s="68"/>
      <c r="QR28" s="68"/>
      <c r="QS28" s="68"/>
      <c r="QT28" s="68"/>
      <c r="QU28" s="68"/>
      <c r="QV28" s="68"/>
      <c r="QW28" s="68"/>
      <c r="QX28" s="68"/>
      <c r="QY28" s="68"/>
      <c r="QZ28" s="68"/>
      <c r="RA28" s="68"/>
      <c r="RB28" s="68"/>
      <c r="RC28" s="68"/>
      <c r="RD28" s="68"/>
      <c r="RE28" s="68"/>
      <c r="RF28" s="68"/>
      <c r="RG28" s="68"/>
      <c r="RH28" s="68"/>
      <c r="RI28" s="68"/>
      <c r="RJ28" s="68"/>
      <c r="RK28" s="68"/>
      <c r="RL28" s="68"/>
      <c r="RM28" s="68"/>
      <c r="RN28" s="68"/>
      <c r="RO28" s="68"/>
      <c r="RP28" s="68"/>
      <c r="RQ28" s="68"/>
      <c r="RR28" s="68"/>
      <c r="RS28" s="68"/>
      <c r="RT28" s="68"/>
      <c r="RU28" s="68"/>
      <c r="RV28" s="68"/>
      <c r="RW28" s="68"/>
      <c r="RX28" s="68"/>
      <c r="RY28" s="68"/>
      <c r="RZ28" s="68"/>
      <c r="SA28" s="68"/>
      <c r="SB28" s="68"/>
      <c r="SC28" s="68"/>
      <c r="SD28" s="68"/>
      <c r="SE28" s="68"/>
      <c r="SF28" s="68"/>
      <c r="SG28" s="68"/>
      <c r="SH28" s="68"/>
      <c r="SI28" s="68"/>
      <c r="SJ28" s="68"/>
      <c r="SK28" s="68"/>
      <c r="SL28" s="68"/>
      <c r="SM28" s="68"/>
      <c r="SN28" s="68"/>
      <c r="SO28" s="68"/>
      <c r="SP28" s="68"/>
      <c r="SQ28" s="68"/>
      <c r="SR28" s="68"/>
      <c r="SS28" s="68"/>
      <c r="ST28" s="68"/>
      <c r="SU28" s="68"/>
      <c r="SV28" s="68"/>
      <c r="SW28" s="68"/>
      <c r="SX28" s="68"/>
      <c r="SY28" s="68"/>
      <c r="SZ28" s="68"/>
      <c r="TA28" s="68"/>
      <c r="TB28" s="68"/>
      <c r="TC28" s="68"/>
      <c r="TD28" s="68"/>
      <c r="TE28" s="68"/>
      <c r="TF28" s="68"/>
      <c r="TG28" s="68"/>
      <c r="TH28" s="68"/>
      <c r="TI28" s="68"/>
      <c r="TJ28" s="68"/>
      <c r="TK28" s="68"/>
      <c r="TL28" s="68"/>
      <c r="TM28" s="68"/>
      <c r="TN28" s="68"/>
      <c r="TO28" s="68"/>
      <c r="TP28" s="68"/>
      <c r="TQ28" s="68"/>
      <c r="TR28" s="68"/>
      <c r="TS28" s="68"/>
      <c r="TT28" s="68"/>
      <c r="TU28" s="68"/>
      <c r="TV28" s="68"/>
      <c r="TW28" s="68"/>
      <c r="TX28" s="68"/>
      <c r="TY28" s="68"/>
      <c r="TZ28" s="68"/>
      <c r="UA28" s="68"/>
      <c r="UB28" s="68"/>
      <c r="UC28" s="68"/>
      <c r="UD28" s="68"/>
      <c r="UE28" s="68"/>
      <c r="UF28" s="68"/>
      <c r="UG28" s="68"/>
      <c r="UH28" s="68"/>
      <c r="UI28" s="68"/>
      <c r="UJ28" s="68"/>
      <c r="UK28" s="68"/>
      <c r="UL28" s="68"/>
      <c r="UM28" s="68"/>
      <c r="UN28" s="68"/>
      <c r="UO28" s="68"/>
      <c r="UP28" s="68"/>
      <c r="UQ28" s="68"/>
      <c r="UR28" s="68"/>
      <c r="US28" s="68"/>
      <c r="UT28" s="68"/>
      <c r="UU28" s="68"/>
      <c r="UV28" s="68"/>
      <c r="UW28" s="68"/>
      <c r="UX28" s="68"/>
      <c r="UY28" s="68"/>
      <c r="UZ28" s="68"/>
      <c r="VA28" s="68"/>
      <c r="VB28" s="68"/>
      <c r="VC28" s="68"/>
      <c r="VD28" s="68"/>
      <c r="VE28" s="68"/>
      <c r="VF28" s="68"/>
      <c r="VG28" s="68"/>
      <c r="VH28" s="68"/>
      <c r="VI28" s="68"/>
      <c r="VJ28" s="68"/>
      <c r="VK28" s="68"/>
      <c r="VL28" s="68"/>
      <c r="VM28" s="68"/>
      <c r="VN28" s="68"/>
      <c r="VO28" s="68"/>
      <c r="VP28" s="68"/>
      <c r="VQ28" s="68"/>
      <c r="VR28" s="68"/>
      <c r="VS28" s="68"/>
      <c r="VT28" s="68"/>
      <c r="VU28" s="68"/>
      <c r="VV28" s="68"/>
      <c r="VW28" s="68"/>
      <c r="VX28" s="68"/>
      <c r="VY28" s="68"/>
      <c r="VZ28" s="68"/>
      <c r="WA28" s="68"/>
      <c r="WB28" s="68"/>
      <c r="WC28" s="68"/>
      <c r="WD28" s="68"/>
      <c r="WE28" s="68"/>
      <c r="WF28" s="68"/>
      <c r="WG28" s="68"/>
      <c r="WH28" s="68"/>
      <c r="WI28" s="68"/>
      <c r="WJ28" s="68"/>
      <c r="WK28" s="68"/>
      <c r="WL28" s="68"/>
      <c r="WM28" s="68"/>
      <c r="WN28" s="68"/>
      <c r="WO28" s="68"/>
      <c r="WP28" s="68"/>
      <c r="WQ28" s="68"/>
      <c r="WR28" s="68"/>
      <c r="WS28" s="68"/>
      <c r="WT28" s="68"/>
      <c r="WU28" s="68"/>
      <c r="WV28" s="68"/>
      <c r="WW28" s="68"/>
      <c r="WX28" s="68"/>
      <c r="WY28" s="68"/>
      <c r="WZ28" s="68"/>
      <c r="XA28" s="68"/>
      <c r="XB28" s="68"/>
      <c r="XC28" s="68"/>
      <c r="XD28" s="68"/>
      <c r="XE28" s="68"/>
      <c r="XF28" s="68"/>
      <c r="XG28" s="68"/>
      <c r="XH28" s="68"/>
      <c r="XI28" s="68"/>
      <c r="XJ28" s="68"/>
      <c r="XK28" s="68"/>
      <c r="XL28" s="68"/>
      <c r="XM28" s="68"/>
      <c r="XN28" s="68"/>
      <c r="XO28" s="68"/>
      <c r="XP28" s="68"/>
      <c r="XQ28" s="68"/>
      <c r="XR28" s="68"/>
      <c r="XS28" s="68"/>
      <c r="XT28" s="68"/>
      <c r="XU28" s="68"/>
      <c r="XV28" s="68"/>
      <c r="XW28" s="68"/>
      <c r="XX28" s="68"/>
      <c r="XY28" s="68"/>
      <c r="XZ28" s="68"/>
      <c r="YA28" s="68"/>
      <c r="YB28" s="68"/>
      <c r="YC28" s="68"/>
      <c r="YD28" s="68"/>
      <c r="YE28" s="68"/>
      <c r="YF28" s="68"/>
      <c r="YG28" s="68"/>
      <c r="YH28" s="68"/>
      <c r="YI28" s="68"/>
      <c r="YJ28" s="68"/>
      <c r="YK28" s="68"/>
      <c r="YL28" s="68"/>
      <c r="YM28" s="68"/>
      <c r="YN28" s="68"/>
      <c r="YO28" s="68"/>
      <c r="YP28" s="68"/>
      <c r="YQ28" s="68"/>
      <c r="YR28" s="68"/>
      <c r="YS28" s="68"/>
      <c r="YT28" s="68"/>
      <c r="YU28" s="68"/>
      <c r="YV28" s="68"/>
      <c r="YW28" s="68"/>
      <c r="YX28" s="68"/>
      <c r="YY28" s="68"/>
      <c r="YZ28" s="68"/>
      <c r="ZA28" s="68"/>
      <c r="ZB28" s="68"/>
      <c r="ZC28" s="68"/>
      <c r="ZD28" s="68"/>
      <c r="ZE28" s="68"/>
      <c r="ZF28" s="68"/>
      <c r="ZG28" s="68"/>
      <c r="ZH28" s="68"/>
      <c r="ZI28" s="68"/>
      <c r="ZJ28" s="68"/>
      <c r="ZK28" s="68"/>
      <c r="ZL28" s="68"/>
      <c r="ZM28" s="68"/>
      <c r="ZN28" s="68"/>
      <c r="ZO28" s="68"/>
      <c r="ZP28" s="68"/>
      <c r="ZQ28" s="68"/>
      <c r="ZR28" s="68"/>
      <c r="ZS28" s="68"/>
      <c r="ZT28" s="68"/>
      <c r="ZU28" s="68"/>
      <c r="ZV28" s="68"/>
      <c r="ZW28" s="68"/>
      <c r="ZX28" s="68"/>
      <c r="ZY28" s="68"/>
      <c r="ZZ28" s="68"/>
      <c r="AAA28" s="68"/>
      <c r="AAB28" s="68"/>
      <c r="AAC28" s="68"/>
      <c r="AAD28" s="68"/>
      <c r="AAE28" s="68"/>
      <c r="AAF28" s="68"/>
      <c r="AAG28" s="68"/>
      <c r="AAH28" s="68"/>
      <c r="AAI28" s="68"/>
      <c r="AAJ28" s="68"/>
      <c r="AAK28" s="68"/>
      <c r="AAL28" s="68"/>
      <c r="AAM28" s="68"/>
      <c r="AAN28" s="68"/>
      <c r="AAO28" s="68"/>
      <c r="AAP28" s="68"/>
      <c r="AAQ28" s="68"/>
      <c r="AAR28" s="68"/>
      <c r="AAS28" s="68"/>
      <c r="AAT28" s="68"/>
      <c r="AAU28" s="68"/>
      <c r="AAV28" s="68"/>
      <c r="AAW28" s="68"/>
      <c r="AAX28" s="68"/>
      <c r="AAY28" s="68"/>
      <c r="AAZ28" s="68"/>
      <c r="ABA28" s="68"/>
      <c r="ABB28" s="68"/>
      <c r="ABC28" s="68"/>
      <c r="ABD28" s="68"/>
      <c r="ABE28" s="68"/>
      <c r="ABF28" s="68"/>
      <c r="ABG28" s="68"/>
      <c r="ABH28" s="68"/>
      <c r="ABI28" s="68"/>
      <c r="ABJ28" s="68"/>
      <c r="ABK28" s="68"/>
      <c r="ABL28" s="68"/>
      <c r="ABM28" s="68"/>
      <c r="ABN28" s="68"/>
      <c r="ABO28" s="68"/>
      <c r="ABP28" s="68"/>
      <c r="ABQ28" s="68"/>
      <c r="ABR28" s="68"/>
      <c r="ABS28" s="68"/>
      <c r="ABT28" s="68"/>
      <c r="ABU28" s="68"/>
      <c r="ABV28" s="68"/>
      <c r="ABW28" s="68"/>
      <c r="ABX28" s="68"/>
      <c r="ABY28" s="68"/>
      <c r="ABZ28" s="68"/>
      <c r="ACA28" s="68"/>
      <c r="ACB28" s="68"/>
      <c r="ACC28" s="68"/>
      <c r="ACD28" s="68"/>
      <c r="ACE28" s="68"/>
      <c r="ACF28" s="68"/>
      <c r="ACG28" s="68"/>
      <c r="ACH28" s="68"/>
      <c r="ACI28" s="68"/>
      <c r="ACJ28" s="68"/>
      <c r="ACK28" s="68"/>
      <c r="ACL28" s="68"/>
      <c r="ACM28" s="68"/>
      <c r="ACN28" s="68"/>
      <c r="ACO28" s="68"/>
      <c r="ACP28" s="68"/>
      <c r="ACQ28" s="68"/>
      <c r="ACR28" s="68"/>
      <c r="ACS28" s="68"/>
      <c r="ACT28" s="68"/>
      <c r="ACU28" s="68"/>
      <c r="ACV28" s="68"/>
      <c r="ACW28" s="68"/>
      <c r="ACX28" s="68"/>
      <c r="ACY28" s="68"/>
      <c r="ACZ28" s="68"/>
      <c r="ADA28" s="68"/>
      <c r="ADB28" s="68"/>
      <c r="ADC28" s="68"/>
      <c r="ADD28" s="68"/>
      <c r="ADE28" s="68"/>
      <c r="ADF28" s="68"/>
      <c r="ADG28" s="68"/>
      <c r="ADH28" s="68"/>
      <c r="ADI28" s="68"/>
      <c r="ADJ28" s="68"/>
      <c r="ADK28" s="68"/>
      <c r="ADL28" s="68"/>
      <c r="ADM28" s="68"/>
      <c r="ADN28" s="68"/>
      <c r="ADO28" s="68"/>
      <c r="ADP28" s="68"/>
      <c r="ADQ28" s="68"/>
      <c r="ADR28" s="68"/>
      <c r="ADS28" s="68"/>
      <c r="ADT28" s="68"/>
      <c r="ADU28" s="68"/>
      <c r="ADV28" s="68"/>
      <c r="ADW28" s="68"/>
      <c r="ADX28" s="68"/>
      <c r="ADY28" s="68"/>
      <c r="ADZ28" s="68"/>
      <c r="AEA28" s="68"/>
      <c r="AEB28" s="68"/>
      <c r="AEC28" s="68"/>
      <c r="AED28" s="68"/>
      <c r="AEE28" s="68"/>
      <c r="AEF28" s="68"/>
      <c r="AEG28" s="68"/>
      <c r="AEH28" s="68"/>
      <c r="AEI28" s="68"/>
      <c r="AEJ28" s="68"/>
      <c r="AEK28" s="68"/>
      <c r="AEL28" s="68"/>
      <c r="AEM28" s="68"/>
      <c r="AEN28" s="68"/>
      <c r="AEO28" s="68"/>
      <c r="AEP28" s="68"/>
      <c r="AEQ28" s="68"/>
      <c r="AER28" s="68"/>
      <c r="AES28" s="68"/>
      <c r="AET28" s="68"/>
      <c r="AEU28" s="68"/>
      <c r="AEV28" s="68"/>
      <c r="AEW28" s="68"/>
      <c r="AEX28" s="68"/>
      <c r="AEY28" s="68"/>
      <c r="AEZ28" s="68"/>
      <c r="AFA28" s="68"/>
      <c r="AFB28" s="68"/>
      <c r="AFC28" s="68"/>
      <c r="AFD28" s="68"/>
      <c r="AFE28" s="68"/>
      <c r="AFF28" s="68"/>
      <c r="AFG28" s="68"/>
      <c r="AFH28" s="68"/>
      <c r="AFI28" s="68"/>
      <c r="AFJ28" s="68"/>
      <c r="AFK28" s="68"/>
      <c r="AFL28" s="68"/>
      <c r="AFM28" s="68"/>
      <c r="AFN28" s="68"/>
      <c r="AFO28" s="68"/>
      <c r="AFP28" s="68"/>
      <c r="AFQ28" s="68"/>
      <c r="AFR28" s="68"/>
      <c r="AFS28" s="68"/>
      <c r="AFT28" s="68"/>
      <c r="AFU28" s="68"/>
      <c r="AFV28" s="68"/>
      <c r="AFW28" s="68"/>
      <c r="AFX28" s="68"/>
      <c r="AFY28" s="68"/>
      <c r="AFZ28" s="68"/>
      <c r="AGA28" s="68"/>
      <c r="AGB28" s="68"/>
      <c r="AGC28" s="68"/>
      <c r="AGD28" s="68"/>
      <c r="AGE28" s="68"/>
      <c r="AGF28" s="68"/>
      <c r="AGG28" s="68"/>
      <c r="AGH28" s="68"/>
      <c r="AGI28" s="68"/>
      <c r="AGJ28" s="68"/>
      <c r="AGK28" s="68"/>
      <c r="AGL28" s="68"/>
      <c r="AGM28" s="68"/>
      <c r="AGN28" s="68"/>
      <c r="AGO28" s="68"/>
      <c r="AGP28" s="68"/>
      <c r="AGQ28" s="68"/>
      <c r="AGR28" s="68"/>
      <c r="AGS28" s="68"/>
      <c r="AGT28" s="68"/>
      <c r="AGU28" s="68"/>
      <c r="AGV28" s="68"/>
      <c r="AGW28" s="68"/>
      <c r="AGX28" s="68"/>
      <c r="AGY28" s="68"/>
      <c r="AGZ28" s="68"/>
      <c r="AHA28" s="68"/>
      <c r="AHB28" s="68"/>
      <c r="AHC28" s="68"/>
      <c r="AHD28" s="68"/>
      <c r="AHE28" s="68"/>
      <c r="AHF28" s="68"/>
      <c r="AHG28" s="68"/>
      <c r="AHH28" s="68"/>
      <c r="AHI28" s="68"/>
      <c r="AHJ28" s="68"/>
      <c r="AHK28" s="68"/>
      <c r="AHL28" s="68"/>
      <c r="AHM28" s="68"/>
      <c r="AHN28" s="68"/>
      <c r="AHO28" s="68"/>
      <c r="AHP28" s="68"/>
      <c r="AHQ28" s="68"/>
      <c r="AHR28" s="68"/>
      <c r="AHS28" s="68"/>
      <c r="AHT28" s="68"/>
      <c r="AHU28" s="68"/>
      <c r="AHV28" s="68"/>
      <c r="AHW28" s="68"/>
      <c r="AHX28" s="68"/>
      <c r="AHY28" s="68"/>
      <c r="AHZ28" s="68"/>
      <c r="AIA28" s="68"/>
      <c r="AIB28" s="68"/>
      <c r="AIC28" s="68"/>
      <c r="AID28" s="68"/>
      <c r="AIE28" s="68"/>
      <c r="AIF28" s="68"/>
      <c r="AIG28" s="68"/>
      <c r="AIH28" s="68"/>
      <c r="AII28" s="68"/>
      <c r="AIJ28" s="68"/>
      <c r="AIK28" s="68"/>
      <c r="AIL28" s="68"/>
      <c r="AIM28" s="68"/>
      <c r="AIN28" s="68"/>
      <c r="AIO28" s="68"/>
      <c r="AIP28" s="68"/>
      <c r="AIQ28" s="68"/>
      <c r="AIR28" s="68"/>
      <c r="AIS28" s="68"/>
      <c r="AIT28" s="68"/>
      <c r="AIU28" s="68"/>
      <c r="AIV28" s="68"/>
      <c r="AIW28" s="68"/>
      <c r="AIX28" s="68"/>
      <c r="AIY28" s="68"/>
      <c r="AIZ28" s="68"/>
      <c r="AJA28" s="68"/>
      <c r="AJB28" s="68"/>
      <c r="AJC28" s="68"/>
      <c r="AJD28" s="68"/>
      <c r="AJE28" s="68"/>
      <c r="AJF28" s="68"/>
      <c r="AJG28" s="68"/>
      <c r="AJH28" s="68"/>
      <c r="AJI28" s="68"/>
      <c r="AJJ28" s="68"/>
      <c r="AJK28" s="68"/>
      <c r="AJL28" s="68"/>
      <c r="AJM28" s="68"/>
      <c r="AJN28" s="68"/>
      <c r="AJO28" s="68"/>
      <c r="AJP28" s="68"/>
      <c r="AJQ28" s="68"/>
      <c r="AJR28" s="68"/>
      <c r="AJS28" s="68"/>
      <c r="AJT28" s="68"/>
      <c r="AJU28" s="68"/>
      <c r="AJV28" s="68"/>
      <c r="AJW28" s="68"/>
      <c r="AJX28" s="68"/>
      <c r="AJY28" s="68"/>
      <c r="AJZ28" s="68"/>
      <c r="AKA28" s="68"/>
      <c r="AKB28" s="68"/>
      <c r="AKC28" s="68"/>
      <c r="AKD28" s="68"/>
      <c r="AKE28" s="68"/>
      <c r="AKF28" s="68"/>
      <c r="AKG28" s="68"/>
      <c r="AKH28" s="68"/>
      <c r="AKI28" s="68"/>
      <c r="AKJ28" s="68"/>
      <c r="AKK28" s="68"/>
      <c r="AKL28" s="68"/>
      <c r="AKM28" s="68"/>
      <c r="AKN28" s="68"/>
      <c r="AKO28" s="68"/>
      <c r="AKP28" s="68"/>
      <c r="AKQ28" s="68"/>
      <c r="AKR28" s="68"/>
      <c r="AKS28" s="68"/>
      <c r="AKT28" s="68"/>
      <c r="AKU28" s="68"/>
      <c r="AKV28" s="68"/>
      <c r="AKW28" s="68"/>
      <c r="AKX28" s="68"/>
      <c r="AKY28" s="68"/>
      <c r="AKZ28" s="68"/>
      <c r="ALA28" s="68"/>
      <c r="ALB28" s="68"/>
      <c r="ALC28" s="68"/>
      <c r="ALD28" s="68"/>
      <c r="ALE28" s="68"/>
      <c r="ALF28" s="68"/>
      <c r="ALG28" s="68"/>
      <c r="ALH28" s="68"/>
      <c r="ALI28" s="68"/>
      <c r="ALJ28" s="68"/>
      <c r="ALK28" s="68"/>
      <c r="ALL28" s="68"/>
      <c r="ALM28" s="68"/>
      <c r="ALN28" s="68"/>
      <c r="ALO28" s="68"/>
      <c r="ALP28" s="68"/>
      <c r="ALQ28" s="68"/>
      <c r="ALR28" s="68"/>
      <c r="ALS28" s="68"/>
      <c r="ALT28" s="68"/>
      <c r="ALU28" s="68"/>
      <c r="ALV28" s="68"/>
      <c r="ALW28" s="68"/>
      <c r="ALX28" s="68"/>
      <c r="ALY28" s="68"/>
      <c r="ALZ28" s="68"/>
      <c r="AMA28" s="68"/>
      <c r="AMB28" s="68"/>
      <c r="AMC28" s="68"/>
      <c r="AMD28" s="68"/>
      <c r="AME28" s="68"/>
      <c r="AMF28" s="68"/>
      <c r="AMG28" s="68"/>
      <c r="AMH28" s="68"/>
      <c r="AMI28" s="68"/>
      <c r="AMJ28" s="68"/>
    </row>
    <row r="29" spans="1:1024" ht="141.75" customHeight="1">
      <c r="A29" s="183" t="s">
        <v>99</v>
      </c>
      <c r="B29" s="12" t="s">
        <v>819</v>
      </c>
      <c r="C29" s="12" t="s">
        <v>820</v>
      </c>
      <c r="D29" s="30">
        <v>44348</v>
      </c>
      <c r="E29" s="77">
        <v>46538</v>
      </c>
      <c r="F29" s="223" t="s">
        <v>821</v>
      </c>
      <c r="G29" s="168" t="s">
        <v>822</v>
      </c>
      <c r="H29" s="168" t="s">
        <v>823</v>
      </c>
      <c r="I29" s="169"/>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c r="SU29" s="68"/>
      <c r="SV29" s="68"/>
      <c r="SW29" s="68"/>
      <c r="SX29" s="68"/>
      <c r="SY29" s="68"/>
      <c r="SZ29" s="68"/>
      <c r="TA29" s="68"/>
      <c r="TB29" s="68"/>
      <c r="TC29" s="68"/>
      <c r="TD29" s="68"/>
      <c r="TE29" s="68"/>
      <c r="TF29" s="68"/>
      <c r="TG29" s="68"/>
      <c r="TH29" s="68"/>
      <c r="TI29" s="68"/>
      <c r="TJ29" s="68"/>
      <c r="TK29" s="68"/>
      <c r="TL29" s="68"/>
      <c r="TM29" s="68"/>
      <c r="TN29" s="68"/>
      <c r="TO29" s="68"/>
      <c r="TP29" s="68"/>
      <c r="TQ29" s="68"/>
      <c r="TR29" s="68"/>
      <c r="TS29" s="68"/>
      <c r="TT29" s="68"/>
      <c r="TU29" s="68"/>
      <c r="TV29" s="68"/>
      <c r="TW29" s="68"/>
      <c r="TX29" s="68"/>
      <c r="TY29" s="68"/>
      <c r="TZ29" s="68"/>
      <c r="UA29" s="68"/>
      <c r="UB29" s="68"/>
      <c r="UC29" s="68"/>
      <c r="UD29" s="68"/>
      <c r="UE29" s="68"/>
      <c r="UF29" s="68"/>
      <c r="UG29" s="68"/>
      <c r="UH29" s="68"/>
      <c r="UI29" s="68"/>
      <c r="UJ29" s="68"/>
      <c r="UK29" s="68"/>
      <c r="UL29" s="68"/>
      <c r="UM29" s="68"/>
      <c r="UN29" s="68"/>
      <c r="UO29" s="68"/>
      <c r="UP29" s="68"/>
      <c r="UQ29" s="68"/>
      <c r="UR29" s="68"/>
      <c r="US29" s="68"/>
      <c r="UT29" s="68"/>
      <c r="UU29" s="68"/>
      <c r="UV29" s="68"/>
      <c r="UW29" s="68"/>
      <c r="UX29" s="68"/>
      <c r="UY29" s="68"/>
      <c r="UZ29" s="68"/>
      <c r="VA29" s="68"/>
      <c r="VB29" s="68"/>
      <c r="VC29" s="68"/>
      <c r="VD29" s="68"/>
      <c r="VE29" s="68"/>
      <c r="VF29" s="68"/>
      <c r="VG29" s="68"/>
      <c r="VH29" s="68"/>
      <c r="VI29" s="68"/>
      <c r="VJ29" s="68"/>
      <c r="VK29" s="68"/>
      <c r="VL29" s="68"/>
      <c r="VM29" s="68"/>
      <c r="VN29" s="68"/>
      <c r="VO29" s="68"/>
      <c r="VP29" s="68"/>
      <c r="VQ29" s="68"/>
      <c r="VR29" s="68"/>
      <c r="VS29" s="68"/>
      <c r="VT29" s="68"/>
      <c r="VU29" s="68"/>
      <c r="VV29" s="68"/>
      <c r="VW29" s="68"/>
      <c r="VX29" s="68"/>
      <c r="VY29" s="68"/>
      <c r="VZ29" s="68"/>
      <c r="WA29" s="68"/>
      <c r="WB29" s="68"/>
      <c r="WC29" s="68"/>
      <c r="WD29" s="68"/>
      <c r="WE29" s="68"/>
      <c r="WF29" s="68"/>
      <c r="WG29" s="68"/>
      <c r="WH29" s="68"/>
      <c r="WI29" s="68"/>
      <c r="WJ29" s="68"/>
      <c r="WK29" s="68"/>
      <c r="WL29" s="68"/>
      <c r="WM29" s="68"/>
      <c r="WN29" s="68"/>
      <c r="WO29" s="68"/>
      <c r="WP29" s="68"/>
      <c r="WQ29" s="68"/>
      <c r="WR29" s="68"/>
      <c r="WS29" s="68"/>
      <c r="WT29" s="68"/>
      <c r="WU29" s="68"/>
      <c r="WV29" s="68"/>
      <c r="WW29" s="68"/>
      <c r="WX29" s="68"/>
      <c r="WY29" s="68"/>
      <c r="WZ29" s="68"/>
      <c r="XA29" s="68"/>
      <c r="XB29" s="68"/>
      <c r="XC29" s="68"/>
      <c r="XD29" s="68"/>
      <c r="XE29" s="68"/>
      <c r="XF29" s="68"/>
      <c r="XG29" s="68"/>
      <c r="XH29" s="68"/>
      <c r="XI29" s="68"/>
      <c r="XJ29" s="68"/>
      <c r="XK29" s="68"/>
      <c r="XL29" s="68"/>
      <c r="XM29" s="68"/>
      <c r="XN29" s="68"/>
      <c r="XO29" s="68"/>
      <c r="XP29" s="68"/>
      <c r="XQ29" s="68"/>
      <c r="XR29" s="68"/>
      <c r="XS29" s="68"/>
      <c r="XT29" s="68"/>
      <c r="XU29" s="68"/>
      <c r="XV29" s="68"/>
      <c r="XW29" s="68"/>
      <c r="XX29" s="68"/>
      <c r="XY29" s="68"/>
      <c r="XZ29" s="68"/>
      <c r="YA29" s="68"/>
      <c r="YB29" s="68"/>
      <c r="YC29" s="68"/>
      <c r="YD29" s="68"/>
      <c r="YE29" s="68"/>
      <c r="YF29" s="68"/>
      <c r="YG29" s="68"/>
      <c r="YH29" s="68"/>
      <c r="YI29" s="68"/>
      <c r="YJ29" s="68"/>
      <c r="YK29" s="68"/>
      <c r="YL29" s="68"/>
      <c r="YM29" s="68"/>
      <c r="YN29" s="68"/>
      <c r="YO29" s="68"/>
      <c r="YP29" s="68"/>
      <c r="YQ29" s="68"/>
      <c r="YR29" s="68"/>
      <c r="YS29" s="68"/>
      <c r="YT29" s="68"/>
      <c r="YU29" s="68"/>
      <c r="YV29" s="68"/>
      <c r="YW29" s="68"/>
      <c r="YX29" s="68"/>
      <c r="YY29" s="68"/>
      <c r="YZ29" s="68"/>
      <c r="ZA29" s="68"/>
      <c r="ZB29" s="68"/>
      <c r="ZC29" s="68"/>
      <c r="ZD29" s="68"/>
      <c r="ZE29" s="68"/>
      <c r="ZF29" s="68"/>
      <c r="ZG29" s="68"/>
      <c r="ZH29" s="68"/>
      <c r="ZI29" s="68"/>
      <c r="ZJ29" s="68"/>
      <c r="ZK29" s="68"/>
      <c r="ZL29" s="68"/>
      <c r="ZM29" s="68"/>
      <c r="ZN29" s="68"/>
      <c r="ZO29" s="68"/>
      <c r="ZP29" s="68"/>
      <c r="ZQ29" s="68"/>
      <c r="ZR29" s="68"/>
      <c r="ZS29" s="68"/>
      <c r="ZT29" s="68"/>
      <c r="ZU29" s="68"/>
      <c r="ZV29" s="68"/>
      <c r="ZW29" s="68"/>
      <c r="ZX29" s="68"/>
      <c r="ZY29" s="68"/>
      <c r="ZZ29" s="68"/>
      <c r="AAA29" s="68"/>
      <c r="AAB29" s="68"/>
      <c r="AAC29" s="68"/>
      <c r="AAD29" s="68"/>
      <c r="AAE29" s="68"/>
      <c r="AAF29" s="68"/>
      <c r="AAG29" s="68"/>
      <c r="AAH29" s="68"/>
      <c r="AAI29" s="68"/>
      <c r="AAJ29" s="68"/>
      <c r="AAK29" s="68"/>
      <c r="AAL29" s="68"/>
      <c r="AAM29" s="68"/>
      <c r="AAN29" s="68"/>
      <c r="AAO29" s="68"/>
      <c r="AAP29" s="68"/>
      <c r="AAQ29" s="68"/>
      <c r="AAR29" s="68"/>
      <c r="AAS29" s="68"/>
      <c r="AAT29" s="68"/>
      <c r="AAU29" s="68"/>
      <c r="AAV29" s="68"/>
      <c r="AAW29" s="68"/>
      <c r="AAX29" s="68"/>
      <c r="AAY29" s="68"/>
      <c r="AAZ29" s="68"/>
      <c r="ABA29" s="68"/>
      <c r="ABB29" s="68"/>
      <c r="ABC29" s="68"/>
      <c r="ABD29" s="68"/>
      <c r="ABE29" s="68"/>
      <c r="ABF29" s="68"/>
      <c r="ABG29" s="68"/>
      <c r="ABH29" s="68"/>
      <c r="ABI29" s="68"/>
      <c r="ABJ29" s="68"/>
      <c r="ABK29" s="68"/>
      <c r="ABL29" s="68"/>
      <c r="ABM29" s="68"/>
      <c r="ABN29" s="68"/>
      <c r="ABO29" s="68"/>
      <c r="ABP29" s="68"/>
      <c r="ABQ29" s="68"/>
      <c r="ABR29" s="68"/>
      <c r="ABS29" s="68"/>
      <c r="ABT29" s="68"/>
      <c r="ABU29" s="68"/>
      <c r="ABV29" s="68"/>
      <c r="ABW29" s="68"/>
      <c r="ABX29" s="68"/>
      <c r="ABY29" s="68"/>
      <c r="ABZ29" s="68"/>
      <c r="ACA29" s="68"/>
      <c r="ACB29" s="68"/>
      <c r="ACC29" s="68"/>
      <c r="ACD29" s="68"/>
      <c r="ACE29" s="68"/>
      <c r="ACF29" s="68"/>
      <c r="ACG29" s="68"/>
      <c r="ACH29" s="68"/>
      <c r="ACI29" s="68"/>
      <c r="ACJ29" s="68"/>
      <c r="ACK29" s="68"/>
      <c r="ACL29" s="68"/>
      <c r="ACM29" s="68"/>
      <c r="ACN29" s="68"/>
      <c r="ACO29" s="68"/>
      <c r="ACP29" s="68"/>
      <c r="ACQ29" s="68"/>
      <c r="ACR29" s="68"/>
      <c r="ACS29" s="68"/>
      <c r="ACT29" s="68"/>
      <c r="ACU29" s="68"/>
      <c r="ACV29" s="68"/>
      <c r="ACW29" s="68"/>
      <c r="ACX29" s="68"/>
      <c r="ACY29" s="68"/>
      <c r="ACZ29" s="68"/>
      <c r="ADA29" s="68"/>
      <c r="ADB29" s="68"/>
      <c r="ADC29" s="68"/>
      <c r="ADD29" s="68"/>
      <c r="ADE29" s="68"/>
      <c r="ADF29" s="68"/>
      <c r="ADG29" s="68"/>
      <c r="ADH29" s="68"/>
      <c r="ADI29" s="68"/>
      <c r="ADJ29" s="68"/>
      <c r="ADK29" s="68"/>
      <c r="ADL29" s="68"/>
      <c r="ADM29" s="68"/>
      <c r="ADN29" s="68"/>
      <c r="ADO29" s="68"/>
      <c r="ADP29" s="68"/>
      <c r="ADQ29" s="68"/>
      <c r="ADR29" s="68"/>
      <c r="ADS29" s="68"/>
      <c r="ADT29" s="68"/>
      <c r="ADU29" s="68"/>
      <c r="ADV29" s="68"/>
      <c r="ADW29" s="68"/>
      <c r="ADX29" s="68"/>
      <c r="ADY29" s="68"/>
      <c r="ADZ29" s="68"/>
      <c r="AEA29" s="68"/>
      <c r="AEB29" s="68"/>
      <c r="AEC29" s="68"/>
      <c r="AED29" s="68"/>
      <c r="AEE29" s="68"/>
      <c r="AEF29" s="68"/>
      <c r="AEG29" s="68"/>
      <c r="AEH29" s="68"/>
      <c r="AEI29" s="68"/>
      <c r="AEJ29" s="68"/>
      <c r="AEK29" s="68"/>
      <c r="AEL29" s="68"/>
      <c r="AEM29" s="68"/>
      <c r="AEN29" s="68"/>
      <c r="AEO29" s="68"/>
      <c r="AEP29" s="68"/>
      <c r="AEQ29" s="68"/>
      <c r="AER29" s="68"/>
      <c r="AES29" s="68"/>
      <c r="AET29" s="68"/>
      <c r="AEU29" s="68"/>
      <c r="AEV29" s="68"/>
      <c r="AEW29" s="68"/>
      <c r="AEX29" s="68"/>
      <c r="AEY29" s="68"/>
      <c r="AEZ29" s="68"/>
      <c r="AFA29" s="68"/>
      <c r="AFB29" s="68"/>
      <c r="AFC29" s="68"/>
      <c r="AFD29" s="68"/>
      <c r="AFE29" s="68"/>
      <c r="AFF29" s="68"/>
      <c r="AFG29" s="68"/>
      <c r="AFH29" s="68"/>
      <c r="AFI29" s="68"/>
      <c r="AFJ29" s="68"/>
      <c r="AFK29" s="68"/>
      <c r="AFL29" s="68"/>
      <c r="AFM29" s="68"/>
      <c r="AFN29" s="68"/>
      <c r="AFO29" s="68"/>
      <c r="AFP29" s="68"/>
      <c r="AFQ29" s="68"/>
      <c r="AFR29" s="68"/>
      <c r="AFS29" s="68"/>
      <c r="AFT29" s="68"/>
      <c r="AFU29" s="68"/>
      <c r="AFV29" s="68"/>
      <c r="AFW29" s="68"/>
      <c r="AFX29" s="68"/>
      <c r="AFY29" s="68"/>
      <c r="AFZ29" s="68"/>
      <c r="AGA29" s="68"/>
      <c r="AGB29" s="68"/>
      <c r="AGC29" s="68"/>
      <c r="AGD29" s="68"/>
      <c r="AGE29" s="68"/>
      <c r="AGF29" s="68"/>
      <c r="AGG29" s="68"/>
      <c r="AGH29" s="68"/>
      <c r="AGI29" s="68"/>
      <c r="AGJ29" s="68"/>
      <c r="AGK29" s="68"/>
      <c r="AGL29" s="68"/>
      <c r="AGM29" s="68"/>
      <c r="AGN29" s="68"/>
      <c r="AGO29" s="68"/>
      <c r="AGP29" s="68"/>
      <c r="AGQ29" s="68"/>
      <c r="AGR29" s="68"/>
      <c r="AGS29" s="68"/>
      <c r="AGT29" s="68"/>
      <c r="AGU29" s="68"/>
      <c r="AGV29" s="68"/>
      <c r="AGW29" s="68"/>
      <c r="AGX29" s="68"/>
      <c r="AGY29" s="68"/>
      <c r="AGZ29" s="68"/>
      <c r="AHA29" s="68"/>
      <c r="AHB29" s="68"/>
      <c r="AHC29" s="68"/>
      <c r="AHD29" s="68"/>
      <c r="AHE29" s="68"/>
      <c r="AHF29" s="68"/>
      <c r="AHG29" s="68"/>
      <c r="AHH29" s="68"/>
      <c r="AHI29" s="68"/>
      <c r="AHJ29" s="68"/>
      <c r="AHK29" s="68"/>
      <c r="AHL29" s="68"/>
      <c r="AHM29" s="68"/>
      <c r="AHN29" s="68"/>
      <c r="AHO29" s="68"/>
      <c r="AHP29" s="68"/>
      <c r="AHQ29" s="68"/>
      <c r="AHR29" s="68"/>
      <c r="AHS29" s="68"/>
      <c r="AHT29" s="68"/>
      <c r="AHU29" s="68"/>
      <c r="AHV29" s="68"/>
      <c r="AHW29" s="68"/>
      <c r="AHX29" s="68"/>
      <c r="AHY29" s="68"/>
      <c r="AHZ29" s="68"/>
      <c r="AIA29" s="68"/>
      <c r="AIB29" s="68"/>
      <c r="AIC29" s="68"/>
      <c r="AID29" s="68"/>
      <c r="AIE29" s="68"/>
      <c r="AIF29" s="68"/>
      <c r="AIG29" s="68"/>
      <c r="AIH29" s="68"/>
      <c r="AII29" s="68"/>
      <c r="AIJ29" s="68"/>
      <c r="AIK29" s="68"/>
      <c r="AIL29" s="68"/>
      <c r="AIM29" s="68"/>
      <c r="AIN29" s="68"/>
      <c r="AIO29" s="68"/>
      <c r="AIP29" s="68"/>
      <c r="AIQ29" s="68"/>
      <c r="AIR29" s="68"/>
      <c r="AIS29" s="68"/>
      <c r="AIT29" s="68"/>
      <c r="AIU29" s="68"/>
      <c r="AIV29" s="68"/>
      <c r="AIW29" s="68"/>
      <c r="AIX29" s="68"/>
      <c r="AIY29" s="68"/>
      <c r="AIZ29" s="68"/>
      <c r="AJA29" s="68"/>
      <c r="AJB29" s="68"/>
      <c r="AJC29" s="68"/>
      <c r="AJD29" s="68"/>
      <c r="AJE29" s="68"/>
      <c r="AJF29" s="68"/>
      <c r="AJG29" s="68"/>
      <c r="AJH29" s="68"/>
      <c r="AJI29" s="68"/>
      <c r="AJJ29" s="68"/>
      <c r="AJK29" s="68"/>
      <c r="AJL29" s="68"/>
      <c r="AJM29" s="68"/>
      <c r="AJN29" s="68"/>
      <c r="AJO29" s="68"/>
      <c r="AJP29" s="68"/>
      <c r="AJQ29" s="68"/>
      <c r="AJR29" s="68"/>
      <c r="AJS29" s="68"/>
      <c r="AJT29" s="68"/>
      <c r="AJU29" s="68"/>
      <c r="AJV29" s="68"/>
      <c r="AJW29" s="68"/>
      <c r="AJX29" s="68"/>
      <c r="AJY29" s="68"/>
      <c r="AJZ29" s="68"/>
      <c r="AKA29" s="68"/>
      <c r="AKB29" s="68"/>
      <c r="AKC29" s="68"/>
      <c r="AKD29" s="68"/>
      <c r="AKE29" s="68"/>
      <c r="AKF29" s="68"/>
      <c r="AKG29" s="68"/>
      <c r="AKH29" s="68"/>
      <c r="AKI29" s="68"/>
      <c r="AKJ29" s="68"/>
      <c r="AKK29" s="68"/>
      <c r="AKL29" s="68"/>
      <c r="AKM29" s="68"/>
      <c r="AKN29" s="68"/>
      <c r="AKO29" s="68"/>
      <c r="AKP29" s="68"/>
      <c r="AKQ29" s="68"/>
      <c r="AKR29" s="68"/>
      <c r="AKS29" s="68"/>
      <c r="AKT29" s="68"/>
      <c r="AKU29" s="68"/>
      <c r="AKV29" s="68"/>
      <c r="AKW29" s="68"/>
      <c r="AKX29" s="68"/>
      <c r="AKY29" s="68"/>
      <c r="AKZ29" s="68"/>
      <c r="ALA29" s="68"/>
      <c r="ALB29" s="68"/>
      <c r="ALC29" s="68"/>
      <c r="ALD29" s="68"/>
      <c r="ALE29" s="68"/>
      <c r="ALF29" s="68"/>
      <c r="ALG29" s="68"/>
      <c r="ALH29" s="68"/>
      <c r="ALI29" s="68"/>
      <c r="ALJ29" s="68"/>
      <c r="ALK29" s="68"/>
      <c r="ALL29" s="68"/>
      <c r="ALM29" s="68"/>
      <c r="ALN29" s="68"/>
      <c r="ALO29" s="68"/>
      <c r="ALP29" s="68"/>
      <c r="ALQ29" s="68"/>
      <c r="ALR29" s="68"/>
      <c r="ALS29" s="68"/>
      <c r="ALT29" s="68"/>
      <c r="ALU29" s="68"/>
      <c r="ALV29" s="68"/>
      <c r="ALW29" s="68"/>
      <c r="ALX29" s="68"/>
      <c r="ALY29" s="68"/>
      <c r="ALZ29" s="68"/>
      <c r="AMA29" s="68"/>
      <c r="AMB29" s="68"/>
      <c r="AMC29" s="68"/>
      <c r="AMD29" s="68"/>
      <c r="AME29" s="68"/>
      <c r="AMF29" s="68"/>
      <c r="AMG29" s="68"/>
      <c r="AMH29" s="68"/>
      <c r="AMI29" s="68"/>
      <c r="AMJ29" s="68"/>
    </row>
    <row r="30" spans="1:1024" ht="141.75" customHeight="1">
      <c r="A30" s="183" t="s">
        <v>4243</v>
      </c>
      <c r="B30" s="12" t="s">
        <v>4244</v>
      </c>
      <c r="C30" s="12" t="s">
        <v>4245</v>
      </c>
      <c r="D30" s="30">
        <v>46266</v>
      </c>
      <c r="E30" s="30">
        <v>47726</v>
      </c>
      <c r="F30" s="80" t="s">
        <v>1642</v>
      </c>
      <c r="G30" s="188" t="s">
        <v>4217</v>
      </c>
      <c r="H30" s="169"/>
      <c r="I30" s="169"/>
      <c r="J30" s="219"/>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c r="KC30" s="68"/>
      <c r="KD30" s="68"/>
      <c r="KE30" s="68"/>
      <c r="KF30" s="68"/>
      <c r="KG30" s="68"/>
      <c r="KH30" s="68"/>
      <c r="KI30" s="68"/>
      <c r="KJ30" s="68"/>
      <c r="KK30" s="68"/>
      <c r="KL30" s="68"/>
      <c r="KM30" s="68"/>
      <c r="KN30" s="68"/>
      <c r="KO30" s="68"/>
      <c r="KP30" s="68"/>
      <c r="KQ30" s="68"/>
      <c r="KR30" s="68"/>
      <c r="KS30" s="68"/>
      <c r="KT30" s="68"/>
      <c r="KU30" s="68"/>
      <c r="KV30" s="68"/>
      <c r="KW30" s="68"/>
      <c r="KX30" s="68"/>
      <c r="KY30" s="68"/>
      <c r="KZ30" s="68"/>
      <c r="LA30" s="68"/>
      <c r="LB30" s="68"/>
      <c r="LC30" s="68"/>
      <c r="LD30" s="68"/>
      <c r="LE30" s="68"/>
      <c r="LF30" s="68"/>
      <c r="LG30" s="68"/>
      <c r="LH30" s="68"/>
      <c r="LI30" s="68"/>
      <c r="LJ30" s="68"/>
      <c r="LK30" s="68"/>
      <c r="LL30" s="68"/>
      <c r="LM30" s="68"/>
      <c r="LN30" s="68"/>
      <c r="LO30" s="68"/>
      <c r="LP30" s="68"/>
      <c r="LQ30" s="68"/>
      <c r="LR30" s="68"/>
      <c r="LS30" s="68"/>
      <c r="LT30" s="68"/>
      <c r="LU30" s="68"/>
      <c r="LV30" s="68"/>
      <c r="LW30" s="68"/>
      <c r="LX30" s="68"/>
      <c r="LY30" s="68"/>
      <c r="LZ30" s="68"/>
      <c r="MA30" s="68"/>
      <c r="MB30" s="68"/>
      <c r="MC30" s="68"/>
      <c r="MD30" s="68"/>
      <c r="ME30" s="68"/>
      <c r="MF30" s="68"/>
      <c r="MG30" s="68"/>
      <c r="MH30" s="68"/>
      <c r="MI30" s="68"/>
      <c r="MJ30" s="68"/>
      <c r="MK30" s="68"/>
      <c r="ML30" s="68"/>
      <c r="MM30" s="68"/>
      <c r="MN30" s="68"/>
      <c r="MO30" s="68"/>
      <c r="MP30" s="68"/>
      <c r="MQ30" s="68"/>
      <c r="MR30" s="68"/>
      <c r="MS30" s="68"/>
      <c r="MT30" s="68"/>
      <c r="MU30" s="68"/>
      <c r="MV30" s="68"/>
      <c r="MW30" s="68"/>
      <c r="MX30" s="68"/>
      <c r="MY30" s="68"/>
      <c r="MZ30" s="68"/>
      <c r="NA30" s="68"/>
      <c r="NB30" s="68"/>
      <c r="NC30" s="68"/>
      <c r="ND30" s="68"/>
      <c r="NE30" s="68"/>
      <c r="NF30" s="68"/>
      <c r="NG30" s="68"/>
      <c r="NH30" s="68"/>
      <c r="NI30" s="68"/>
      <c r="NJ30" s="68"/>
      <c r="NK30" s="68"/>
      <c r="NL30" s="68"/>
      <c r="NM30" s="68"/>
      <c r="NN30" s="68"/>
      <c r="NO30" s="68"/>
      <c r="NP30" s="68"/>
      <c r="NQ30" s="68"/>
      <c r="NR30" s="68"/>
      <c r="NS30" s="68"/>
      <c r="NT30" s="68"/>
      <c r="NU30" s="68"/>
      <c r="NV30" s="68"/>
      <c r="NW30" s="68"/>
      <c r="NX30" s="68"/>
      <c r="NY30" s="68"/>
      <c r="NZ30" s="68"/>
      <c r="OA30" s="68"/>
      <c r="OB30" s="68"/>
      <c r="OC30" s="68"/>
      <c r="OD30" s="68"/>
      <c r="OE30" s="68"/>
      <c r="OF30" s="68"/>
      <c r="OG30" s="68"/>
      <c r="OH30" s="68"/>
      <c r="OI30" s="68"/>
      <c r="OJ30" s="68"/>
      <c r="OK30" s="68"/>
      <c r="OL30" s="68"/>
      <c r="OM30" s="68"/>
      <c r="ON30" s="68"/>
      <c r="OO30" s="68"/>
      <c r="OP30" s="68"/>
      <c r="OQ30" s="68"/>
      <c r="OR30" s="68"/>
      <c r="OS30" s="68"/>
      <c r="OT30" s="68"/>
      <c r="OU30" s="68"/>
      <c r="OV30" s="68"/>
      <c r="OW30" s="68"/>
      <c r="OX30" s="68"/>
      <c r="OY30" s="68"/>
      <c r="OZ30" s="68"/>
      <c r="PA30" s="68"/>
      <c r="PB30" s="68"/>
      <c r="PC30" s="68"/>
      <c r="PD30" s="68"/>
      <c r="PE30" s="68"/>
      <c r="PF30" s="68"/>
      <c r="PG30" s="68"/>
      <c r="PH30" s="68"/>
      <c r="PI30" s="68"/>
      <c r="PJ30" s="68"/>
      <c r="PK30" s="68"/>
      <c r="PL30" s="68"/>
      <c r="PM30" s="68"/>
      <c r="PN30" s="68"/>
      <c r="PO30" s="68"/>
      <c r="PP30" s="68"/>
      <c r="PQ30" s="68"/>
      <c r="PR30" s="68"/>
      <c r="PS30" s="68"/>
      <c r="PT30" s="68"/>
      <c r="PU30" s="68"/>
      <c r="PV30" s="68"/>
      <c r="PW30" s="68"/>
      <c r="PX30" s="68"/>
      <c r="PY30" s="68"/>
      <c r="PZ30" s="68"/>
      <c r="QA30" s="68"/>
      <c r="QB30" s="68"/>
      <c r="QC30" s="68"/>
      <c r="QD30" s="68"/>
      <c r="QE30" s="68"/>
      <c r="QF30" s="68"/>
      <c r="QG30" s="68"/>
      <c r="QH30" s="68"/>
      <c r="QI30" s="68"/>
      <c r="QJ30" s="68"/>
      <c r="QK30" s="68"/>
      <c r="QL30" s="68"/>
      <c r="QM30" s="68"/>
      <c r="QN30" s="68"/>
      <c r="QO30" s="68"/>
      <c r="QP30" s="68"/>
      <c r="QQ30" s="68"/>
      <c r="QR30" s="68"/>
      <c r="QS30" s="68"/>
      <c r="QT30" s="68"/>
      <c r="QU30" s="68"/>
      <c r="QV30" s="68"/>
      <c r="QW30" s="68"/>
      <c r="QX30" s="68"/>
      <c r="QY30" s="68"/>
      <c r="QZ30" s="68"/>
      <c r="RA30" s="68"/>
      <c r="RB30" s="68"/>
      <c r="RC30" s="68"/>
      <c r="RD30" s="68"/>
      <c r="RE30" s="68"/>
      <c r="RF30" s="68"/>
      <c r="RG30" s="68"/>
      <c r="RH30" s="68"/>
      <c r="RI30" s="68"/>
      <c r="RJ30" s="68"/>
      <c r="RK30" s="68"/>
      <c r="RL30" s="68"/>
      <c r="RM30" s="68"/>
      <c r="RN30" s="68"/>
      <c r="RO30" s="68"/>
      <c r="RP30" s="68"/>
      <c r="RQ30" s="68"/>
      <c r="RR30" s="68"/>
      <c r="RS30" s="68"/>
      <c r="RT30" s="68"/>
      <c r="RU30" s="68"/>
      <c r="RV30" s="68"/>
      <c r="RW30" s="68"/>
      <c r="RX30" s="68"/>
      <c r="RY30" s="68"/>
      <c r="RZ30" s="68"/>
      <c r="SA30" s="68"/>
      <c r="SB30" s="68"/>
      <c r="SC30" s="68"/>
      <c r="SD30" s="68"/>
      <c r="SE30" s="68"/>
      <c r="SF30" s="68"/>
      <c r="SG30" s="68"/>
      <c r="SH30" s="68"/>
      <c r="SI30" s="68"/>
      <c r="SJ30" s="68"/>
      <c r="SK30" s="68"/>
      <c r="SL30" s="68"/>
      <c r="SM30" s="68"/>
      <c r="SN30" s="68"/>
      <c r="SO30" s="68"/>
      <c r="SP30" s="68"/>
      <c r="SQ30" s="68"/>
      <c r="SR30" s="68"/>
      <c r="SS30" s="68"/>
      <c r="ST30" s="68"/>
      <c r="SU30" s="68"/>
      <c r="SV30" s="68"/>
      <c r="SW30" s="68"/>
      <c r="SX30" s="68"/>
      <c r="SY30" s="68"/>
      <c r="SZ30" s="68"/>
      <c r="TA30" s="68"/>
      <c r="TB30" s="68"/>
      <c r="TC30" s="68"/>
      <c r="TD30" s="68"/>
      <c r="TE30" s="68"/>
      <c r="TF30" s="68"/>
      <c r="TG30" s="68"/>
      <c r="TH30" s="68"/>
      <c r="TI30" s="68"/>
      <c r="TJ30" s="68"/>
      <c r="TK30" s="68"/>
      <c r="TL30" s="68"/>
      <c r="TM30" s="68"/>
      <c r="TN30" s="68"/>
      <c r="TO30" s="68"/>
      <c r="TP30" s="68"/>
      <c r="TQ30" s="68"/>
      <c r="TR30" s="68"/>
      <c r="TS30" s="68"/>
      <c r="TT30" s="68"/>
      <c r="TU30" s="68"/>
      <c r="TV30" s="68"/>
      <c r="TW30" s="68"/>
      <c r="TX30" s="68"/>
      <c r="TY30" s="68"/>
      <c r="TZ30" s="68"/>
      <c r="UA30" s="68"/>
      <c r="UB30" s="68"/>
      <c r="UC30" s="68"/>
      <c r="UD30" s="68"/>
      <c r="UE30" s="68"/>
      <c r="UF30" s="68"/>
      <c r="UG30" s="68"/>
      <c r="UH30" s="68"/>
      <c r="UI30" s="68"/>
      <c r="UJ30" s="68"/>
      <c r="UK30" s="68"/>
      <c r="UL30" s="68"/>
      <c r="UM30" s="68"/>
      <c r="UN30" s="68"/>
      <c r="UO30" s="68"/>
      <c r="UP30" s="68"/>
      <c r="UQ30" s="68"/>
      <c r="UR30" s="68"/>
      <c r="US30" s="68"/>
      <c r="UT30" s="68"/>
      <c r="UU30" s="68"/>
      <c r="UV30" s="68"/>
      <c r="UW30" s="68"/>
      <c r="UX30" s="68"/>
      <c r="UY30" s="68"/>
      <c r="UZ30" s="68"/>
      <c r="VA30" s="68"/>
      <c r="VB30" s="68"/>
      <c r="VC30" s="68"/>
      <c r="VD30" s="68"/>
      <c r="VE30" s="68"/>
      <c r="VF30" s="68"/>
      <c r="VG30" s="68"/>
      <c r="VH30" s="68"/>
      <c r="VI30" s="68"/>
      <c r="VJ30" s="68"/>
      <c r="VK30" s="68"/>
      <c r="VL30" s="68"/>
      <c r="VM30" s="68"/>
      <c r="VN30" s="68"/>
      <c r="VO30" s="68"/>
      <c r="VP30" s="68"/>
      <c r="VQ30" s="68"/>
      <c r="VR30" s="68"/>
      <c r="VS30" s="68"/>
      <c r="VT30" s="68"/>
      <c r="VU30" s="68"/>
      <c r="VV30" s="68"/>
      <c r="VW30" s="68"/>
      <c r="VX30" s="68"/>
      <c r="VY30" s="68"/>
      <c r="VZ30" s="68"/>
      <c r="WA30" s="68"/>
      <c r="WB30" s="68"/>
      <c r="WC30" s="68"/>
      <c r="WD30" s="68"/>
      <c r="WE30" s="68"/>
      <c r="WF30" s="68"/>
      <c r="WG30" s="68"/>
      <c r="WH30" s="68"/>
      <c r="WI30" s="68"/>
      <c r="WJ30" s="68"/>
      <c r="WK30" s="68"/>
      <c r="WL30" s="68"/>
      <c r="WM30" s="68"/>
      <c r="WN30" s="68"/>
      <c r="WO30" s="68"/>
      <c r="WP30" s="68"/>
      <c r="WQ30" s="68"/>
      <c r="WR30" s="68"/>
      <c r="WS30" s="68"/>
      <c r="WT30" s="68"/>
      <c r="WU30" s="68"/>
      <c r="WV30" s="68"/>
      <c r="WW30" s="68"/>
      <c r="WX30" s="68"/>
      <c r="WY30" s="68"/>
      <c r="WZ30" s="68"/>
      <c r="XA30" s="68"/>
      <c r="XB30" s="68"/>
      <c r="XC30" s="68"/>
      <c r="XD30" s="68"/>
      <c r="XE30" s="68"/>
      <c r="XF30" s="68"/>
      <c r="XG30" s="68"/>
      <c r="XH30" s="68"/>
      <c r="XI30" s="68"/>
      <c r="XJ30" s="68"/>
      <c r="XK30" s="68"/>
      <c r="XL30" s="68"/>
      <c r="XM30" s="68"/>
      <c r="XN30" s="68"/>
      <c r="XO30" s="68"/>
      <c r="XP30" s="68"/>
      <c r="XQ30" s="68"/>
      <c r="XR30" s="68"/>
      <c r="XS30" s="68"/>
      <c r="XT30" s="68"/>
      <c r="XU30" s="68"/>
      <c r="XV30" s="68"/>
      <c r="XW30" s="68"/>
      <c r="XX30" s="68"/>
      <c r="XY30" s="68"/>
      <c r="XZ30" s="68"/>
      <c r="YA30" s="68"/>
      <c r="YB30" s="68"/>
      <c r="YC30" s="68"/>
      <c r="YD30" s="68"/>
      <c r="YE30" s="68"/>
      <c r="YF30" s="68"/>
      <c r="YG30" s="68"/>
      <c r="YH30" s="68"/>
      <c r="YI30" s="68"/>
      <c r="YJ30" s="68"/>
      <c r="YK30" s="68"/>
      <c r="YL30" s="68"/>
      <c r="YM30" s="68"/>
      <c r="YN30" s="68"/>
      <c r="YO30" s="68"/>
      <c r="YP30" s="68"/>
      <c r="YQ30" s="68"/>
      <c r="YR30" s="68"/>
      <c r="YS30" s="68"/>
      <c r="YT30" s="68"/>
      <c r="YU30" s="68"/>
      <c r="YV30" s="68"/>
      <c r="YW30" s="68"/>
      <c r="YX30" s="68"/>
      <c r="YY30" s="68"/>
      <c r="YZ30" s="68"/>
      <c r="ZA30" s="68"/>
      <c r="ZB30" s="68"/>
      <c r="ZC30" s="68"/>
      <c r="ZD30" s="68"/>
      <c r="ZE30" s="68"/>
      <c r="ZF30" s="68"/>
      <c r="ZG30" s="68"/>
      <c r="ZH30" s="68"/>
      <c r="ZI30" s="68"/>
      <c r="ZJ30" s="68"/>
      <c r="ZK30" s="68"/>
      <c r="ZL30" s="68"/>
      <c r="ZM30" s="68"/>
      <c r="ZN30" s="68"/>
      <c r="ZO30" s="68"/>
      <c r="ZP30" s="68"/>
      <c r="ZQ30" s="68"/>
      <c r="ZR30" s="68"/>
      <c r="ZS30" s="68"/>
      <c r="ZT30" s="68"/>
      <c r="ZU30" s="68"/>
      <c r="ZV30" s="68"/>
      <c r="ZW30" s="68"/>
      <c r="ZX30" s="68"/>
      <c r="ZY30" s="68"/>
      <c r="ZZ30" s="68"/>
      <c r="AAA30" s="68"/>
      <c r="AAB30" s="68"/>
      <c r="AAC30" s="68"/>
      <c r="AAD30" s="68"/>
      <c r="AAE30" s="68"/>
      <c r="AAF30" s="68"/>
      <c r="AAG30" s="68"/>
      <c r="AAH30" s="68"/>
      <c r="AAI30" s="68"/>
      <c r="AAJ30" s="68"/>
      <c r="AAK30" s="68"/>
      <c r="AAL30" s="68"/>
      <c r="AAM30" s="68"/>
      <c r="AAN30" s="68"/>
      <c r="AAO30" s="68"/>
      <c r="AAP30" s="68"/>
      <c r="AAQ30" s="68"/>
      <c r="AAR30" s="68"/>
      <c r="AAS30" s="68"/>
      <c r="AAT30" s="68"/>
      <c r="AAU30" s="68"/>
      <c r="AAV30" s="68"/>
      <c r="AAW30" s="68"/>
      <c r="AAX30" s="68"/>
      <c r="AAY30" s="68"/>
      <c r="AAZ30" s="68"/>
      <c r="ABA30" s="68"/>
      <c r="ABB30" s="68"/>
      <c r="ABC30" s="68"/>
      <c r="ABD30" s="68"/>
      <c r="ABE30" s="68"/>
      <c r="ABF30" s="68"/>
      <c r="ABG30" s="68"/>
      <c r="ABH30" s="68"/>
      <c r="ABI30" s="68"/>
      <c r="ABJ30" s="68"/>
      <c r="ABK30" s="68"/>
      <c r="ABL30" s="68"/>
      <c r="ABM30" s="68"/>
      <c r="ABN30" s="68"/>
      <c r="ABO30" s="68"/>
      <c r="ABP30" s="68"/>
      <c r="ABQ30" s="68"/>
      <c r="ABR30" s="68"/>
      <c r="ABS30" s="68"/>
      <c r="ABT30" s="68"/>
      <c r="ABU30" s="68"/>
      <c r="ABV30" s="68"/>
      <c r="ABW30" s="68"/>
      <c r="ABX30" s="68"/>
      <c r="ABY30" s="68"/>
      <c r="ABZ30" s="68"/>
      <c r="ACA30" s="68"/>
      <c r="ACB30" s="68"/>
      <c r="ACC30" s="68"/>
      <c r="ACD30" s="68"/>
      <c r="ACE30" s="68"/>
      <c r="ACF30" s="68"/>
      <c r="ACG30" s="68"/>
      <c r="ACH30" s="68"/>
      <c r="ACI30" s="68"/>
      <c r="ACJ30" s="68"/>
      <c r="ACK30" s="68"/>
      <c r="ACL30" s="68"/>
      <c r="ACM30" s="68"/>
      <c r="ACN30" s="68"/>
      <c r="ACO30" s="68"/>
      <c r="ACP30" s="68"/>
      <c r="ACQ30" s="68"/>
      <c r="ACR30" s="68"/>
      <c r="ACS30" s="68"/>
      <c r="ACT30" s="68"/>
      <c r="ACU30" s="68"/>
      <c r="ACV30" s="68"/>
      <c r="ACW30" s="68"/>
      <c r="ACX30" s="68"/>
      <c r="ACY30" s="68"/>
      <c r="ACZ30" s="68"/>
      <c r="ADA30" s="68"/>
      <c r="ADB30" s="68"/>
      <c r="ADC30" s="68"/>
      <c r="ADD30" s="68"/>
      <c r="ADE30" s="68"/>
      <c r="ADF30" s="68"/>
      <c r="ADG30" s="68"/>
      <c r="ADH30" s="68"/>
      <c r="ADI30" s="68"/>
      <c r="ADJ30" s="68"/>
      <c r="ADK30" s="68"/>
      <c r="ADL30" s="68"/>
      <c r="ADM30" s="68"/>
      <c r="ADN30" s="68"/>
      <c r="ADO30" s="68"/>
      <c r="ADP30" s="68"/>
      <c r="ADQ30" s="68"/>
      <c r="ADR30" s="68"/>
      <c r="ADS30" s="68"/>
      <c r="ADT30" s="68"/>
      <c r="ADU30" s="68"/>
      <c r="ADV30" s="68"/>
      <c r="ADW30" s="68"/>
      <c r="ADX30" s="68"/>
      <c r="ADY30" s="68"/>
      <c r="ADZ30" s="68"/>
      <c r="AEA30" s="68"/>
      <c r="AEB30" s="68"/>
      <c r="AEC30" s="68"/>
      <c r="AED30" s="68"/>
      <c r="AEE30" s="68"/>
      <c r="AEF30" s="68"/>
      <c r="AEG30" s="68"/>
      <c r="AEH30" s="68"/>
      <c r="AEI30" s="68"/>
      <c r="AEJ30" s="68"/>
      <c r="AEK30" s="68"/>
      <c r="AEL30" s="68"/>
      <c r="AEM30" s="68"/>
      <c r="AEN30" s="68"/>
      <c r="AEO30" s="68"/>
      <c r="AEP30" s="68"/>
      <c r="AEQ30" s="68"/>
      <c r="AER30" s="68"/>
      <c r="AES30" s="68"/>
      <c r="AET30" s="68"/>
      <c r="AEU30" s="68"/>
      <c r="AEV30" s="68"/>
      <c r="AEW30" s="68"/>
      <c r="AEX30" s="68"/>
      <c r="AEY30" s="68"/>
      <c r="AEZ30" s="68"/>
      <c r="AFA30" s="68"/>
      <c r="AFB30" s="68"/>
      <c r="AFC30" s="68"/>
      <c r="AFD30" s="68"/>
      <c r="AFE30" s="68"/>
      <c r="AFF30" s="68"/>
      <c r="AFG30" s="68"/>
      <c r="AFH30" s="68"/>
      <c r="AFI30" s="68"/>
      <c r="AFJ30" s="68"/>
      <c r="AFK30" s="68"/>
      <c r="AFL30" s="68"/>
      <c r="AFM30" s="68"/>
      <c r="AFN30" s="68"/>
      <c r="AFO30" s="68"/>
      <c r="AFP30" s="68"/>
      <c r="AFQ30" s="68"/>
      <c r="AFR30" s="68"/>
      <c r="AFS30" s="68"/>
      <c r="AFT30" s="68"/>
      <c r="AFU30" s="68"/>
      <c r="AFV30" s="68"/>
      <c r="AFW30" s="68"/>
      <c r="AFX30" s="68"/>
      <c r="AFY30" s="68"/>
      <c r="AFZ30" s="68"/>
      <c r="AGA30" s="68"/>
      <c r="AGB30" s="68"/>
      <c r="AGC30" s="68"/>
      <c r="AGD30" s="68"/>
      <c r="AGE30" s="68"/>
      <c r="AGF30" s="68"/>
      <c r="AGG30" s="68"/>
      <c r="AGH30" s="68"/>
      <c r="AGI30" s="68"/>
      <c r="AGJ30" s="68"/>
      <c r="AGK30" s="68"/>
      <c r="AGL30" s="68"/>
      <c r="AGM30" s="68"/>
      <c r="AGN30" s="68"/>
      <c r="AGO30" s="68"/>
      <c r="AGP30" s="68"/>
      <c r="AGQ30" s="68"/>
      <c r="AGR30" s="68"/>
      <c r="AGS30" s="68"/>
      <c r="AGT30" s="68"/>
      <c r="AGU30" s="68"/>
      <c r="AGV30" s="68"/>
      <c r="AGW30" s="68"/>
      <c r="AGX30" s="68"/>
      <c r="AGY30" s="68"/>
      <c r="AGZ30" s="68"/>
      <c r="AHA30" s="68"/>
      <c r="AHB30" s="68"/>
      <c r="AHC30" s="68"/>
      <c r="AHD30" s="68"/>
      <c r="AHE30" s="68"/>
      <c r="AHF30" s="68"/>
      <c r="AHG30" s="68"/>
      <c r="AHH30" s="68"/>
      <c r="AHI30" s="68"/>
      <c r="AHJ30" s="68"/>
      <c r="AHK30" s="68"/>
      <c r="AHL30" s="68"/>
      <c r="AHM30" s="68"/>
      <c r="AHN30" s="68"/>
      <c r="AHO30" s="68"/>
      <c r="AHP30" s="68"/>
      <c r="AHQ30" s="68"/>
      <c r="AHR30" s="68"/>
      <c r="AHS30" s="68"/>
      <c r="AHT30" s="68"/>
      <c r="AHU30" s="68"/>
      <c r="AHV30" s="68"/>
      <c r="AHW30" s="68"/>
      <c r="AHX30" s="68"/>
      <c r="AHY30" s="68"/>
      <c r="AHZ30" s="68"/>
      <c r="AIA30" s="68"/>
      <c r="AIB30" s="68"/>
      <c r="AIC30" s="68"/>
      <c r="AID30" s="68"/>
      <c r="AIE30" s="68"/>
      <c r="AIF30" s="68"/>
      <c r="AIG30" s="68"/>
      <c r="AIH30" s="68"/>
      <c r="AII30" s="68"/>
      <c r="AIJ30" s="68"/>
      <c r="AIK30" s="68"/>
      <c r="AIL30" s="68"/>
      <c r="AIM30" s="68"/>
      <c r="AIN30" s="68"/>
      <c r="AIO30" s="68"/>
      <c r="AIP30" s="68"/>
      <c r="AIQ30" s="68"/>
      <c r="AIR30" s="68"/>
      <c r="AIS30" s="68"/>
      <c r="AIT30" s="68"/>
      <c r="AIU30" s="68"/>
      <c r="AIV30" s="68"/>
      <c r="AIW30" s="68"/>
      <c r="AIX30" s="68"/>
      <c r="AIY30" s="68"/>
      <c r="AIZ30" s="68"/>
      <c r="AJA30" s="68"/>
      <c r="AJB30" s="68"/>
      <c r="AJC30" s="68"/>
      <c r="AJD30" s="68"/>
      <c r="AJE30" s="68"/>
      <c r="AJF30" s="68"/>
      <c r="AJG30" s="68"/>
      <c r="AJH30" s="68"/>
      <c r="AJI30" s="68"/>
      <c r="AJJ30" s="68"/>
      <c r="AJK30" s="68"/>
      <c r="AJL30" s="68"/>
      <c r="AJM30" s="68"/>
      <c r="AJN30" s="68"/>
      <c r="AJO30" s="68"/>
      <c r="AJP30" s="68"/>
      <c r="AJQ30" s="68"/>
      <c r="AJR30" s="68"/>
      <c r="AJS30" s="68"/>
      <c r="AJT30" s="68"/>
      <c r="AJU30" s="68"/>
      <c r="AJV30" s="68"/>
      <c r="AJW30" s="68"/>
      <c r="AJX30" s="68"/>
      <c r="AJY30" s="68"/>
      <c r="AJZ30" s="68"/>
      <c r="AKA30" s="68"/>
      <c r="AKB30" s="68"/>
      <c r="AKC30" s="68"/>
      <c r="AKD30" s="68"/>
      <c r="AKE30" s="68"/>
      <c r="AKF30" s="68"/>
      <c r="AKG30" s="68"/>
      <c r="AKH30" s="68"/>
      <c r="AKI30" s="68"/>
      <c r="AKJ30" s="68"/>
      <c r="AKK30" s="68"/>
      <c r="AKL30" s="68"/>
      <c r="AKM30" s="68"/>
      <c r="AKN30" s="68"/>
      <c r="AKO30" s="68"/>
      <c r="AKP30" s="68"/>
      <c r="AKQ30" s="68"/>
      <c r="AKR30" s="68"/>
      <c r="AKS30" s="68"/>
      <c r="AKT30" s="68"/>
      <c r="AKU30" s="68"/>
      <c r="AKV30" s="68"/>
      <c r="AKW30" s="68"/>
      <c r="AKX30" s="68"/>
      <c r="AKY30" s="68"/>
      <c r="AKZ30" s="68"/>
      <c r="ALA30" s="68"/>
      <c r="ALB30" s="68"/>
      <c r="ALC30" s="68"/>
      <c r="ALD30" s="68"/>
      <c r="ALE30" s="68"/>
      <c r="ALF30" s="68"/>
      <c r="ALG30" s="68"/>
      <c r="ALH30" s="68"/>
      <c r="ALI30" s="68"/>
      <c r="ALJ30" s="68"/>
      <c r="ALK30" s="68"/>
      <c r="ALL30" s="68"/>
      <c r="ALM30" s="68"/>
      <c r="ALN30" s="68"/>
      <c r="ALO30" s="68"/>
      <c r="ALP30" s="68"/>
      <c r="ALQ30" s="68"/>
      <c r="ALR30" s="68"/>
      <c r="ALS30" s="68"/>
      <c r="ALT30" s="68"/>
      <c r="ALU30" s="68"/>
      <c r="ALV30" s="68"/>
      <c r="ALW30" s="68"/>
      <c r="ALX30" s="68"/>
      <c r="ALY30" s="68"/>
      <c r="ALZ30" s="68"/>
      <c r="AMA30" s="68"/>
      <c r="AMB30" s="68"/>
      <c r="AMC30" s="68"/>
      <c r="AMD30" s="68"/>
      <c r="AME30" s="68"/>
      <c r="AMF30" s="68"/>
      <c r="AMG30" s="68"/>
      <c r="AMH30" s="68"/>
      <c r="AMI30" s="68"/>
      <c r="AMJ30" s="68"/>
    </row>
    <row r="31" spans="1:1024" ht="141.75" customHeight="1">
      <c r="A31" s="183" t="s">
        <v>3729</v>
      </c>
      <c r="B31" s="12" t="s">
        <v>3730</v>
      </c>
      <c r="C31" s="12" t="s">
        <v>3734</v>
      </c>
      <c r="D31" s="30">
        <v>45931</v>
      </c>
      <c r="E31" s="30">
        <v>47391</v>
      </c>
      <c r="F31" s="223" t="s">
        <v>3697</v>
      </c>
      <c r="G31" s="168" t="s">
        <v>3731</v>
      </c>
      <c r="H31" s="168" t="s">
        <v>3733</v>
      </c>
      <c r="I31" s="169" t="s">
        <v>3732</v>
      </c>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c r="UP31" s="68"/>
      <c r="UQ31" s="68"/>
      <c r="UR31" s="68"/>
      <c r="US31" s="68"/>
      <c r="UT31" s="68"/>
      <c r="UU31" s="68"/>
      <c r="UV31" s="68"/>
      <c r="UW31" s="68"/>
      <c r="UX31" s="68"/>
      <c r="UY31" s="68"/>
      <c r="UZ31" s="68"/>
      <c r="VA31" s="68"/>
      <c r="VB31" s="68"/>
      <c r="VC31" s="68"/>
      <c r="VD31" s="68"/>
      <c r="VE31" s="68"/>
      <c r="VF31" s="68"/>
      <c r="VG31" s="68"/>
      <c r="VH31" s="68"/>
      <c r="VI31" s="68"/>
      <c r="VJ31" s="68"/>
      <c r="VK31" s="68"/>
      <c r="VL31" s="68"/>
      <c r="VM31" s="68"/>
      <c r="VN31" s="68"/>
      <c r="VO31" s="68"/>
      <c r="VP31" s="68"/>
      <c r="VQ31" s="68"/>
      <c r="VR31" s="68"/>
      <c r="VS31" s="68"/>
      <c r="VT31" s="68"/>
      <c r="VU31" s="68"/>
      <c r="VV31" s="68"/>
      <c r="VW31" s="68"/>
      <c r="VX31" s="68"/>
      <c r="VY31" s="68"/>
      <c r="VZ31" s="68"/>
      <c r="WA31" s="68"/>
      <c r="WB31" s="68"/>
      <c r="WC31" s="68"/>
      <c r="WD31" s="68"/>
      <c r="WE31" s="68"/>
      <c r="WF31" s="68"/>
      <c r="WG31" s="68"/>
      <c r="WH31" s="68"/>
      <c r="WI31" s="68"/>
      <c r="WJ31" s="68"/>
      <c r="WK31" s="68"/>
      <c r="WL31" s="68"/>
      <c r="WM31" s="68"/>
      <c r="WN31" s="68"/>
      <c r="WO31" s="68"/>
      <c r="WP31" s="68"/>
      <c r="WQ31" s="68"/>
      <c r="WR31" s="68"/>
      <c r="WS31" s="68"/>
      <c r="WT31" s="68"/>
      <c r="WU31" s="68"/>
      <c r="WV31" s="68"/>
      <c r="WW31" s="68"/>
      <c r="WX31" s="68"/>
      <c r="WY31" s="68"/>
      <c r="WZ31" s="68"/>
      <c r="XA31" s="68"/>
      <c r="XB31" s="68"/>
      <c r="XC31" s="68"/>
      <c r="XD31" s="68"/>
      <c r="XE31" s="68"/>
      <c r="XF31" s="68"/>
      <c r="XG31" s="68"/>
      <c r="XH31" s="68"/>
      <c r="XI31" s="68"/>
      <c r="XJ31" s="68"/>
      <c r="XK31" s="68"/>
      <c r="XL31" s="68"/>
      <c r="XM31" s="68"/>
      <c r="XN31" s="68"/>
      <c r="XO31" s="68"/>
      <c r="XP31" s="68"/>
      <c r="XQ31" s="68"/>
      <c r="XR31" s="68"/>
      <c r="XS31" s="68"/>
      <c r="XT31" s="68"/>
      <c r="XU31" s="68"/>
      <c r="XV31" s="68"/>
      <c r="XW31" s="68"/>
      <c r="XX31" s="68"/>
      <c r="XY31" s="68"/>
      <c r="XZ31" s="68"/>
      <c r="YA31" s="68"/>
      <c r="YB31" s="68"/>
      <c r="YC31" s="68"/>
      <c r="YD31" s="68"/>
      <c r="YE31" s="68"/>
      <c r="YF31" s="68"/>
      <c r="YG31" s="68"/>
      <c r="YH31" s="68"/>
      <c r="YI31" s="68"/>
      <c r="YJ31" s="68"/>
      <c r="YK31" s="68"/>
      <c r="YL31" s="68"/>
      <c r="YM31" s="68"/>
      <c r="YN31" s="68"/>
      <c r="YO31" s="68"/>
      <c r="YP31" s="68"/>
      <c r="YQ31" s="68"/>
      <c r="YR31" s="68"/>
      <c r="YS31" s="68"/>
      <c r="YT31" s="68"/>
      <c r="YU31" s="68"/>
      <c r="YV31" s="68"/>
      <c r="YW31" s="68"/>
      <c r="YX31" s="68"/>
      <c r="YY31" s="68"/>
      <c r="YZ31" s="68"/>
      <c r="ZA31" s="68"/>
      <c r="ZB31" s="68"/>
      <c r="ZC31" s="68"/>
      <c r="ZD31" s="68"/>
      <c r="ZE31" s="68"/>
      <c r="ZF31" s="68"/>
      <c r="ZG31" s="68"/>
      <c r="ZH31" s="68"/>
      <c r="ZI31" s="68"/>
      <c r="ZJ31" s="68"/>
      <c r="ZK31" s="68"/>
      <c r="ZL31" s="68"/>
      <c r="ZM31" s="68"/>
      <c r="ZN31" s="68"/>
      <c r="ZO31" s="68"/>
      <c r="ZP31" s="68"/>
      <c r="ZQ31" s="68"/>
      <c r="ZR31" s="68"/>
      <c r="ZS31" s="68"/>
      <c r="ZT31" s="68"/>
      <c r="ZU31" s="68"/>
      <c r="ZV31" s="68"/>
      <c r="ZW31" s="68"/>
      <c r="ZX31" s="68"/>
      <c r="ZY31" s="68"/>
      <c r="ZZ31" s="68"/>
      <c r="AAA31" s="68"/>
      <c r="AAB31" s="68"/>
      <c r="AAC31" s="68"/>
      <c r="AAD31" s="68"/>
      <c r="AAE31" s="68"/>
      <c r="AAF31" s="68"/>
      <c r="AAG31" s="68"/>
      <c r="AAH31" s="68"/>
      <c r="AAI31" s="68"/>
      <c r="AAJ31" s="68"/>
      <c r="AAK31" s="68"/>
      <c r="AAL31" s="68"/>
      <c r="AAM31" s="68"/>
      <c r="AAN31" s="68"/>
      <c r="AAO31" s="68"/>
      <c r="AAP31" s="68"/>
      <c r="AAQ31" s="68"/>
      <c r="AAR31" s="68"/>
      <c r="AAS31" s="68"/>
      <c r="AAT31" s="68"/>
      <c r="AAU31" s="68"/>
      <c r="AAV31" s="68"/>
      <c r="AAW31" s="68"/>
      <c r="AAX31" s="68"/>
      <c r="AAY31" s="68"/>
      <c r="AAZ31" s="68"/>
      <c r="ABA31" s="68"/>
      <c r="ABB31" s="68"/>
      <c r="ABC31" s="68"/>
      <c r="ABD31" s="68"/>
      <c r="ABE31" s="68"/>
      <c r="ABF31" s="68"/>
      <c r="ABG31" s="68"/>
      <c r="ABH31" s="68"/>
      <c r="ABI31" s="68"/>
      <c r="ABJ31" s="68"/>
      <c r="ABK31" s="68"/>
      <c r="ABL31" s="68"/>
      <c r="ABM31" s="68"/>
      <c r="ABN31" s="68"/>
      <c r="ABO31" s="68"/>
      <c r="ABP31" s="68"/>
      <c r="ABQ31" s="68"/>
      <c r="ABR31" s="68"/>
      <c r="ABS31" s="68"/>
      <c r="ABT31" s="68"/>
      <c r="ABU31" s="68"/>
      <c r="ABV31" s="68"/>
      <c r="ABW31" s="68"/>
      <c r="ABX31" s="68"/>
      <c r="ABY31" s="68"/>
      <c r="ABZ31" s="68"/>
      <c r="ACA31" s="68"/>
      <c r="ACB31" s="68"/>
      <c r="ACC31" s="68"/>
      <c r="ACD31" s="68"/>
      <c r="ACE31" s="68"/>
      <c r="ACF31" s="68"/>
      <c r="ACG31" s="68"/>
      <c r="ACH31" s="68"/>
      <c r="ACI31" s="68"/>
      <c r="ACJ31" s="68"/>
      <c r="ACK31" s="68"/>
      <c r="ACL31" s="68"/>
      <c r="ACM31" s="68"/>
      <c r="ACN31" s="68"/>
      <c r="ACO31" s="68"/>
      <c r="ACP31" s="68"/>
      <c r="ACQ31" s="68"/>
      <c r="ACR31" s="68"/>
      <c r="ACS31" s="68"/>
      <c r="ACT31" s="68"/>
      <c r="ACU31" s="68"/>
      <c r="ACV31" s="68"/>
      <c r="ACW31" s="68"/>
      <c r="ACX31" s="68"/>
      <c r="ACY31" s="68"/>
      <c r="ACZ31" s="68"/>
      <c r="ADA31" s="68"/>
      <c r="ADB31" s="68"/>
      <c r="ADC31" s="68"/>
      <c r="ADD31" s="68"/>
      <c r="ADE31" s="68"/>
      <c r="ADF31" s="68"/>
      <c r="ADG31" s="68"/>
      <c r="ADH31" s="68"/>
      <c r="ADI31" s="68"/>
      <c r="ADJ31" s="68"/>
      <c r="ADK31" s="68"/>
      <c r="ADL31" s="68"/>
      <c r="ADM31" s="68"/>
      <c r="ADN31" s="68"/>
      <c r="ADO31" s="68"/>
      <c r="ADP31" s="68"/>
      <c r="ADQ31" s="68"/>
      <c r="ADR31" s="68"/>
      <c r="ADS31" s="68"/>
      <c r="ADT31" s="68"/>
      <c r="ADU31" s="68"/>
      <c r="ADV31" s="68"/>
      <c r="ADW31" s="68"/>
      <c r="ADX31" s="68"/>
      <c r="ADY31" s="68"/>
      <c r="ADZ31" s="68"/>
      <c r="AEA31" s="68"/>
      <c r="AEB31" s="68"/>
      <c r="AEC31" s="68"/>
      <c r="AED31" s="68"/>
      <c r="AEE31" s="68"/>
      <c r="AEF31" s="68"/>
      <c r="AEG31" s="68"/>
      <c r="AEH31" s="68"/>
      <c r="AEI31" s="68"/>
      <c r="AEJ31" s="68"/>
      <c r="AEK31" s="68"/>
      <c r="AEL31" s="68"/>
      <c r="AEM31" s="68"/>
      <c r="AEN31" s="68"/>
      <c r="AEO31" s="68"/>
      <c r="AEP31" s="68"/>
      <c r="AEQ31" s="68"/>
      <c r="AER31" s="68"/>
      <c r="AES31" s="68"/>
      <c r="AET31" s="68"/>
      <c r="AEU31" s="68"/>
      <c r="AEV31" s="68"/>
      <c r="AEW31" s="68"/>
      <c r="AEX31" s="68"/>
      <c r="AEY31" s="68"/>
      <c r="AEZ31" s="68"/>
      <c r="AFA31" s="68"/>
      <c r="AFB31" s="68"/>
      <c r="AFC31" s="68"/>
      <c r="AFD31" s="68"/>
      <c r="AFE31" s="68"/>
      <c r="AFF31" s="68"/>
      <c r="AFG31" s="68"/>
      <c r="AFH31" s="68"/>
      <c r="AFI31" s="68"/>
      <c r="AFJ31" s="68"/>
      <c r="AFK31" s="68"/>
      <c r="AFL31" s="68"/>
      <c r="AFM31" s="68"/>
      <c r="AFN31" s="68"/>
      <c r="AFO31" s="68"/>
      <c r="AFP31" s="68"/>
      <c r="AFQ31" s="68"/>
      <c r="AFR31" s="68"/>
      <c r="AFS31" s="68"/>
      <c r="AFT31" s="68"/>
      <c r="AFU31" s="68"/>
      <c r="AFV31" s="68"/>
      <c r="AFW31" s="68"/>
      <c r="AFX31" s="68"/>
      <c r="AFY31" s="68"/>
      <c r="AFZ31" s="68"/>
      <c r="AGA31" s="68"/>
      <c r="AGB31" s="68"/>
      <c r="AGC31" s="68"/>
      <c r="AGD31" s="68"/>
      <c r="AGE31" s="68"/>
      <c r="AGF31" s="68"/>
      <c r="AGG31" s="68"/>
      <c r="AGH31" s="68"/>
      <c r="AGI31" s="68"/>
      <c r="AGJ31" s="68"/>
      <c r="AGK31" s="68"/>
      <c r="AGL31" s="68"/>
      <c r="AGM31" s="68"/>
      <c r="AGN31" s="68"/>
      <c r="AGO31" s="68"/>
      <c r="AGP31" s="68"/>
      <c r="AGQ31" s="68"/>
      <c r="AGR31" s="68"/>
      <c r="AGS31" s="68"/>
      <c r="AGT31" s="68"/>
      <c r="AGU31" s="68"/>
      <c r="AGV31" s="68"/>
      <c r="AGW31" s="68"/>
      <c r="AGX31" s="68"/>
      <c r="AGY31" s="68"/>
      <c r="AGZ31" s="68"/>
      <c r="AHA31" s="68"/>
      <c r="AHB31" s="68"/>
      <c r="AHC31" s="68"/>
      <c r="AHD31" s="68"/>
      <c r="AHE31" s="68"/>
      <c r="AHF31" s="68"/>
      <c r="AHG31" s="68"/>
      <c r="AHH31" s="68"/>
      <c r="AHI31" s="68"/>
      <c r="AHJ31" s="68"/>
      <c r="AHK31" s="68"/>
      <c r="AHL31" s="68"/>
      <c r="AHM31" s="68"/>
      <c r="AHN31" s="68"/>
      <c r="AHO31" s="68"/>
      <c r="AHP31" s="68"/>
      <c r="AHQ31" s="68"/>
      <c r="AHR31" s="68"/>
      <c r="AHS31" s="68"/>
      <c r="AHT31" s="68"/>
      <c r="AHU31" s="68"/>
      <c r="AHV31" s="68"/>
      <c r="AHW31" s="68"/>
      <c r="AHX31" s="68"/>
      <c r="AHY31" s="68"/>
      <c r="AHZ31" s="68"/>
      <c r="AIA31" s="68"/>
      <c r="AIB31" s="68"/>
      <c r="AIC31" s="68"/>
      <c r="AID31" s="68"/>
      <c r="AIE31" s="68"/>
      <c r="AIF31" s="68"/>
      <c r="AIG31" s="68"/>
      <c r="AIH31" s="68"/>
      <c r="AII31" s="68"/>
      <c r="AIJ31" s="68"/>
      <c r="AIK31" s="68"/>
      <c r="AIL31" s="68"/>
      <c r="AIM31" s="68"/>
      <c r="AIN31" s="68"/>
      <c r="AIO31" s="68"/>
      <c r="AIP31" s="68"/>
      <c r="AIQ31" s="68"/>
      <c r="AIR31" s="68"/>
      <c r="AIS31" s="68"/>
      <c r="AIT31" s="68"/>
      <c r="AIU31" s="68"/>
      <c r="AIV31" s="68"/>
      <c r="AIW31" s="68"/>
      <c r="AIX31" s="68"/>
      <c r="AIY31" s="68"/>
      <c r="AIZ31" s="68"/>
      <c r="AJA31" s="68"/>
      <c r="AJB31" s="68"/>
      <c r="AJC31" s="68"/>
      <c r="AJD31" s="68"/>
      <c r="AJE31" s="68"/>
      <c r="AJF31" s="68"/>
      <c r="AJG31" s="68"/>
      <c r="AJH31" s="68"/>
      <c r="AJI31" s="68"/>
      <c r="AJJ31" s="68"/>
      <c r="AJK31" s="68"/>
      <c r="AJL31" s="68"/>
      <c r="AJM31" s="68"/>
      <c r="AJN31" s="68"/>
      <c r="AJO31" s="68"/>
      <c r="AJP31" s="68"/>
      <c r="AJQ31" s="68"/>
      <c r="AJR31" s="68"/>
      <c r="AJS31" s="68"/>
      <c r="AJT31" s="68"/>
      <c r="AJU31" s="68"/>
      <c r="AJV31" s="68"/>
      <c r="AJW31" s="68"/>
      <c r="AJX31" s="68"/>
      <c r="AJY31" s="68"/>
      <c r="AJZ31" s="68"/>
      <c r="AKA31" s="68"/>
      <c r="AKB31" s="68"/>
      <c r="AKC31" s="68"/>
      <c r="AKD31" s="68"/>
      <c r="AKE31" s="68"/>
      <c r="AKF31" s="68"/>
      <c r="AKG31" s="68"/>
      <c r="AKH31" s="68"/>
      <c r="AKI31" s="68"/>
      <c r="AKJ31" s="68"/>
      <c r="AKK31" s="68"/>
      <c r="AKL31" s="68"/>
      <c r="AKM31" s="68"/>
      <c r="AKN31" s="68"/>
      <c r="AKO31" s="68"/>
      <c r="AKP31" s="68"/>
      <c r="AKQ31" s="68"/>
      <c r="AKR31" s="68"/>
      <c r="AKS31" s="68"/>
      <c r="AKT31" s="68"/>
      <c r="AKU31" s="68"/>
      <c r="AKV31" s="68"/>
      <c r="AKW31" s="68"/>
      <c r="AKX31" s="68"/>
      <c r="AKY31" s="68"/>
      <c r="AKZ31" s="68"/>
      <c r="ALA31" s="68"/>
      <c r="ALB31" s="68"/>
      <c r="ALC31" s="68"/>
      <c r="ALD31" s="68"/>
      <c r="ALE31" s="68"/>
      <c r="ALF31" s="68"/>
      <c r="ALG31" s="68"/>
      <c r="ALH31" s="68"/>
      <c r="ALI31" s="68"/>
      <c r="ALJ31" s="68"/>
      <c r="ALK31" s="68"/>
      <c r="ALL31" s="68"/>
      <c r="ALM31" s="68"/>
      <c r="ALN31" s="68"/>
      <c r="ALO31" s="68"/>
      <c r="ALP31" s="68"/>
      <c r="ALQ31" s="68"/>
      <c r="ALR31" s="68"/>
      <c r="ALS31" s="68"/>
      <c r="ALT31" s="68"/>
      <c r="ALU31" s="68"/>
      <c r="ALV31" s="68"/>
      <c r="ALW31" s="68"/>
      <c r="ALX31" s="68"/>
      <c r="ALY31" s="68"/>
      <c r="ALZ31" s="68"/>
      <c r="AMA31" s="68"/>
      <c r="AMB31" s="68"/>
      <c r="AMC31" s="68"/>
      <c r="AMD31" s="68"/>
      <c r="AME31" s="68"/>
      <c r="AMF31" s="68"/>
      <c r="AMG31" s="68"/>
      <c r="AMH31" s="68"/>
      <c r="AMI31" s="68"/>
      <c r="AMJ31" s="68"/>
    </row>
    <row r="32" spans="1:1024" ht="141.75" customHeight="1">
      <c r="A32" s="183" t="s">
        <v>4252</v>
      </c>
      <c r="B32" s="12" t="s">
        <v>4257</v>
      </c>
      <c r="C32" s="12" t="s">
        <v>4258</v>
      </c>
      <c r="D32" s="30">
        <v>46266</v>
      </c>
      <c r="E32" s="30">
        <v>47726</v>
      </c>
      <c r="F32" s="80" t="s">
        <v>1642</v>
      </c>
      <c r="G32" s="188" t="s">
        <v>4215</v>
      </c>
      <c r="H32" s="169"/>
      <c r="I32" s="169"/>
      <c r="J32" s="219"/>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c r="IW32" s="68"/>
      <c r="IX32" s="68"/>
      <c r="IY32" s="68"/>
      <c r="IZ32" s="68"/>
      <c r="JA32" s="68"/>
      <c r="JB32" s="68"/>
      <c r="JC32" s="68"/>
      <c r="JD32" s="68"/>
      <c r="JE32" s="68"/>
      <c r="JF32" s="68"/>
      <c r="JG32" s="68"/>
      <c r="JH32" s="68"/>
      <c r="JI32" s="68"/>
      <c r="JJ32" s="68"/>
      <c r="JK32" s="68"/>
      <c r="JL32" s="68"/>
      <c r="JM32" s="68"/>
      <c r="JN32" s="68"/>
      <c r="JO32" s="68"/>
      <c r="JP32" s="68"/>
      <c r="JQ32" s="68"/>
      <c r="JR32" s="68"/>
      <c r="JS32" s="68"/>
      <c r="JT32" s="68"/>
      <c r="JU32" s="68"/>
      <c r="JV32" s="68"/>
      <c r="JW32" s="68"/>
      <c r="JX32" s="68"/>
      <c r="JY32" s="68"/>
      <c r="JZ32" s="68"/>
      <c r="KA32" s="68"/>
      <c r="KB32" s="68"/>
      <c r="KC32" s="68"/>
      <c r="KD32" s="68"/>
      <c r="KE32" s="68"/>
      <c r="KF32" s="68"/>
      <c r="KG32" s="68"/>
      <c r="KH32" s="68"/>
      <c r="KI32" s="68"/>
      <c r="KJ32" s="68"/>
      <c r="KK32" s="68"/>
      <c r="KL32" s="68"/>
      <c r="KM32" s="68"/>
      <c r="KN32" s="68"/>
      <c r="KO32" s="68"/>
      <c r="KP32" s="68"/>
      <c r="KQ32" s="68"/>
      <c r="KR32" s="68"/>
      <c r="KS32" s="68"/>
      <c r="KT32" s="68"/>
      <c r="KU32" s="68"/>
      <c r="KV32" s="68"/>
      <c r="KW32" s="68"/>
      <c r="KX32" s="68"/>
      <c r="KY32" s="68"/>
      <c r="KZ32" s="68"/>
      <c r="LA32" s="68"/>
      <c r="LB32" s="68"/>
      <c r="LC32" s="68"/>
      <c r="LD32" s="68"/>
      <c r="LE32" s="68"/>
      <c r="LF32" s="68"/>
      <c r="LG32" s="68"/>
      <c r="LH32" s="68"/>
      <c r="LI32" s="68"/>
      <c r="LJ32" s="68"/>
      <c r="LK32" s="68"/>
      <c r="LL32" s="68"/>
      <c r="LM32" s="68"/>
      <c r="LN32" s="68"/>
      <c r="LO32" s="68"/>
      <c r="LP32" s="68"/>
      <c r="LQ32" s="68"/>
      <c r="LR32" s="68"/>
      <c r="LS32" s="68"/>
      <c r="LT32" s="68"/>
      <c r="LU32" s="68"/>
      <c r="LV32" s="68"/>
      <c r="LW32" s="68"/>
      <c r="LX32" s="68"/>
      <c r="LY32" s="68"/>
      <c r="LZ32" s="68"/>
      <c r="MA32" s="68"/>
      <c r="MB32" s="68"/>
      <c r="MC32" s="68"/>
      <c r="MD32" s="68"/>
      <c r="ME32" s="68"/>
      <c r="MF32" s="68"/>
      <c r="MG32" s="68"/>
      <c r="MH32" s="68"/>
      <c r="MI32" s="68"/>
      <c r="MJ32" s="68"/>
      <c r="MK32" s="68"/>
      <c r="ML32" s="68"/>
      <c r="MM32" s="68"/>
      <c r="MN32" s="68"/>
      <c r="MO32" s="68"/>
      <c r="MP32" s="68"/>
      <c r="MQ32" s="68"/>
      <c r="MR32" s="68"/>
      <c r="MS32" s="68"/>
      <c r="MT32" s="68"/>
      <c r="MU32" s="68"/>
      <c r="MV32" s="68"/>
      <c r="MW32" s="68"/>
      <c r="MX32" s="68"/>
      <c r="MY32" s="68"/>
      <c r="MZ32" s="68"/>
      <c r="NA32" s="68"/>
      <c r="NB32" s="68"/>
      <c r="NC32" s="68"/>
      <c r="ND32" s="68"/>
      <c r="NE32" s="68"/>
      <c r="NF32" s="68"/>
      <c r="NG32" s="68"/>
      <c r="NH32" s="68"/>
      <c r="NI32" s="68"/>
      <c r="NJ32" s="68"/>
      <c r="NK32" s="68"/>
      <c r="NL32" s="68"/>
      <c r="NM32" s="68"/>
      <c r="NN32" s="68"/>
      <c r="NO32" s="68"/>
      <c r="NP32" s="68"/>
      <c r="NQ32" s="68"/>
      <c r="NR32" s="68"/>
      <c r="NS32" s="68"/>
      <c r="NT32" s="68"/>
      <c r="NU32" s="68"/>
      <c r="NV32" s="68"/>
      <c r="NW32" s="68"/>
      <c r="NX32" s="68"/>
      <c r="NY32" s="68"/>
      <c r="NZ32" s="68"/>
      <c r="OA32" s="68"/>
      <c r="OB32" s="68"/>
      <c r="OC32" s="68"/>
      <c r="OD32" s="68"/>
      <c r="OE32" s="68"/>
      <c r="OF32" s="68"/>
      <c r="OG32" s="68"/>
      <c r="OH32" s="68"/>
      <c r="OI32" s="68"/>
      <c r="OJ32" s="68"/>
      <c r="OK32" s="68"/>
      <c r="OL32" s="68"/>
      <c r="OM32" s="68"/>
      <c r="ON32" s="68"/>
      <c r="OO32" s="68"/>
      <c r="OP32" s="68"/>
      <c r="OQ32" s="68"/>
      <c r="OR32" s="68"/>
      <c r="OS32" s="68"/>
      <c r="OT32" s="68"/>
      <c r="OU32" s="68"/>
      <c r="OV32" s="68"/>
      <c r="OW32" s="68"/>
      <c r="OX32" s="68"/>
      <c r="OY32" s="68"/>
      <c r="OZ32" s="68"/>
      <c r="PA32" s="68"/>
      <c r="PB32" s="68"/>
      <c r="PC32" s="68"/>
      <c r="PD32" s="68"/>
      <c r="PE32" s="68"/>
      <c r="PF32" s="68"/>
      <c r="PG32" s="68"/>
      <c r="PH32" s="68"/>
      <c r="PI32" s="68"/>
      <c r="PJ32" s="68"/>
      <c r="PK32" s="68"/>
      <c r="PL32" s="68"/>
      <c r="PM32" s="68"/>
      <c r="PN32" s="68"/>
      <c r="PO32" s="68"/>
      <c r="PP32" s="68"/>
      <c r="PQ32" s="68"/>
      <c r="PR32" s="68"/>
      <c r="PS32" s="68"/>
      <c r="PT32" s="68"/>
      <c r="PU32" s="68"/>
      <c r="PV32" s="68"/>
      <c r="PW32" s="68"/>
      <c r="PX32" s="68"/>
      <c r="PY32" s="68"/>
      <c r="PZ32" s="68"/>
      <c r="QA32" s="68"/>
      <c r="QB32" s="68"/>
      <c r="QC32" s="68"/>
      <c r="QD32" s="68"/>
      <c r="QE32" s="68"/>
      <c r="QF32" s="68"/>
      <c r="QG32" s="68"/>
      <c r="QH32" s="68"/>
      <c r="QI32" s="68"/>
      <c r="QJ32" s="68"/>
      <c r="QK32" s="68"/>
      <c r="QL32" s="68"/>
      <c r="QM32" s="68"/>
      <c r="QN32" s="68"/>
      <c r="QO32" s="68"/>
      <c r="QP32" s="68"/>
      <c r="QQ32" s="68"/>
      <c r="QR32" s="68"/>
      <c r="QS32" s="68"/>
      <c r="QT32" s="68"/>
      <c r="QU32" s="68"/>
      <c r="QV32" s="68"/>
      <c r="QW32" s="68"/>
      <c r="QX32" s="68"/>
      <c r="QY32" s="68"/>
      <c r="QZ32" s="68"/>
      <c r="RA32" s="68"/>
      <c r="RB32" s="68"/>
      <c r="RC32" s="68"/>
      <c r="RD32" s="68"/>
      <c r="RE32" s="68"/>
      <c r="RF32" s="68"/>
      <c r="RG32" s="68"/>
      <c r="RH32" s="68"/>
      <c r="RI32" s="68"/>
      <c r="RJ32" s="68"/>
      <c r="RK32" s="68"/>
      <c r="RL32" s="68"/>
      <c r="RM32" s="68"/>
      <c r="RN32" s="68"/>
      <c r="RO32" s="68"/>
      <c r="RP32" s="68"/>
      <c r="RQ32" s="68"/>
      <c r="RR32" s="68"/>
      <c r="RS32" s="68"/>
      <c r="RT32" s="68"/>
      <c r="RU32" s="68"/>
      <c r="RV32" s="68"/>
      <c r="RW32" s="68"/>
      <c r="RX32" s="68"/>
      <c r="RY32" s="68"/>
      <c r="RZ32" s="68"/>
      <c r="SA32" s="68"/>
      <c r="SB32" s="68"/>
      <c r="SC32" s="68"/>
      <c r="SD32" s="68"/>
      <c r="SE32" s="68"/>
      <c r="SF32" s="68"/>
      <c r="SG32" s="68"/>
      <c r="SH32" s="68"/>
      <c r="SI32" s="68"/>
      <c r="SJ32" s="68"/>
      <c r="SK32" s="68"/>
      <c r="SL32" s="68"/>
      <c r="SM32" s="68"/>
      <c r="SN32" s="68"/>
      <c r="SO32" s="68"/>
      <c r="SP32" s="68"/>
      <c r="SQ32" s="68"/>
      <c r="SR32" s="68"/>
      <c r="SS32" s="68"/>
      <c r="ST32" s="68"/>
      <c r="SU32" s="68"/>
      <c r="SV32" s="68"/>
      <c r="SW32" s="68"/>
      <c r="SX32" s="68"/>
      <c r="SY32" s="68"/>
      <c r="SZ32" s="68"/>
      <c r="TA32" s="68"/>
      <c r="TB32" s="68"/>
      <c r="TC32" s="68"/>
      <c r="TD32" s="68"/>
      <c r="TE32" s="68"/>
      <c r="TF32" s="68"/>
      <c r="TG32" s="68"/>
      <c r="TH32" s="68"/>
      <c r="TI32" s="68"/>
      <c r="TJ32" s="68"/>
      <c r="TK32" s="68"/>
      <c r="TL32" s="68"/>
      <c r="TM32" s="68"/>
      <c r="TN32" s="68"/>
      <c r="TO32" s="68"/>
      <c r="TP32" s="68"/>
      <c r="TQ32" s="68"/>
      <c r="TR32" s="68"/>
      <c r="TS32" s="68"/>
      <c r="TT32" s="68"/>
      <c r="TU32" s="68"/>
      <c r="TV32" s="68"/>
      <c r="TW32" s="68"/>
      <c r="TX32" s="68"/>
      <c r="TY32" s="68"/>
      <c r="TZ32" s="68"/>
      <c r="UA32" s="68"/>
      <c r="UB32" s="68"/>
      <c r="UC32" s="68"/>
      <c r="UD32" s="68"/>
      <c r="UE32" s="68"/>
      <c r="UF32" s="68"/>
      <c r="UG32" s="68"/>
      <c r="UH32" s="68"/>
      <c r="UI32" s="68"/>
      <c r="UJ32" s="68"/>
      <c r="UK32" s="68"/>
      <c r="UL32" s="68"/>
      <c r="UM32" s="68"/>
      <c r="UN32" s="68"/>
      <c r="UO32" s="68"/>
      <c r="UP32" s="68"/>
      <c r="UQ32" s="68"/>
      <c r="UR32" s="68"/>
      <c r="US32" s="68"/>
      <c r="UT32" s="68"/>
      <c r="UU32" s="68"/>
      <c r="UV32" s="68"/>
      <c r="UW32" s="68"/>
      <c r="UX32" s="68"/>
      <c r="UY32" s="68"/>
      <c r="UZ32" s="68"/>
      <c r="VA32" s="68"/>
      <c r="VB32" s="68"/>
      <c r="VC32" s="68"/>
      <c r="VD32" s="68"/>
      <c r="VE32" s="68"/>
      <c r="VF32" s="68"/>
      <c r="VG32" s="68"/>
      <c r="VH32" s="68"/>
      <c r="VI32" s="68"/>
      <c r="VJ32" s="68"/>
      <c r="VK32" s="68"/>
      <c r="VL32" s="68"/>
      <c r="VM32" s="68"/>
      <c r="VN32" s="68"/>
      <c r="VO32" s="68"/>
      <c r="VP32" s="68"/>
      <c r="VQ32" s="68"/>
      <c r="VR32" s="68"/>
      <c r="VS32" s="68"/>
      <c r="VT32" s="68"/>
      <c r="VU32" s="68"/>
      <c r="VV32" s="68"/>
      <c r="VW32" s="68"/>
      <c r="VX32" s="68"/>
      <c r="VY32" s="68"/>
      <c r="VZ32" s="68"/>
      <c r="WA32" s="68"/>
      <c r="WB32" s="68"/>
      <c r="WC32" s="68"/>
      <c r="WD32" s="68"/>
      <c r="WE32" s="68"/>
      <c r="WF32" s="68"/>
      <c r="WG32" s="68"/>
      <c r="WH32" s="68"/>
      <c r="WI32" s="68"/>
      <c r="WJ32" s="68"/>
      <c r="WK32" s="68"/>
      <c r="WL32" s="68"/>
      <c r="WM32" s="68"/>
      <c r="WN32" s="68"/>
      <c r="WO32" s="68"/>
      <c r="WP32" s="68"/>
      <c r="WQ32" s="68"/>
      <c r="WR32" s="68"/>
      <c r="WS32" s="68"/>
      <c r="WT32" s="68"/>
      <c r="WU32" s="68"/>
      <c r="WV32" s="68"/>
      <c r="WW32" s="68"/>
      <c r="WX32" s="68"/>
      <c r="WY32" s="68"/>
      <c r="WZ32" s="68"/>
      <c r="XA32" s="68"/>
      <c r="XB32" s="68"/>
      <c r="XC32" s="68"/>
      <c r="XD32" s="68"/>
      <c r="XE32" s="68"/>
      <c r="XF32" s="68"/>
      <c r="XG32" s="68"/>
      <c r="XH32" s="68"/>
      <c r="XI32" s="68"/>
      <c r="XJ32" s="68"/>
      <c r="XK32" s="68"/>
      <c r="XL32" s="68"/>
      <c r="XM32" s="68"/>
      <c r="XN32" s="68"/>
      <c r="XO32" s="68"/>
      <c r="XP32" s="68"/>
      <c r="XQ32" s="68"/>
      <c r="XR32" s="68"/>
      <c r="XS32" s="68"/>
      <c r="XT32" s="68"/>
      <c r="XU32" s="68"/>
      <c r="XV32" s="68"/>
      <c r="XW32" s="68"/>
      <c r="XX32" s="68"/>
      <c r="XY32" s="68"/>
      <c r="XZ32" s="68"/>
      <c r="YA32" s="68"/>
      <c r="YB32" s="68"/>
      <c r="YC32" s="68"/>
      <c r="YD32" s="68"/>
      <c r="YE32" s="68"/>
      <c r="YF32" s="68"/>
      <c r="YG32" s="68"/>
      <c r="YH32" s="68"/>
      <c r="YI32" s="68"/>
      <c r="YJ32" s="68"/>
      <c r="YK32" s="68"/>
      <c r="YL32" s="68"/>
      <c r="YM32" s="68"/>
      <c r="YN32" s="68"/>
      <c r="YO32" s="68"/>
      <c r="YP32" s="68"/>
      <c r="YQ32" s="68"/>
      <c r="YR32" s="68"/>
      <c r="YS32" s="68"/>
      <c r="YT32" s="68"/>
      <c r="YU32" s="68"/>
      <c r="YV32" s="68"/>
      <c r="YW32" s="68"/>
      <c r="YX32" s="68"/>
      <c r="YY32" s="68"/>
      <c r="YZ32" s="68"/>
      <c r="ZA32" s="68"/>
      <c r="ZB32" s="68"/>
      <c r="ZC32" s="68"/>
      <c r="ZD32" s="68"/>
      <c r="ZE32" s="68"/>
      <c r="ZF32" s="68"/>
      <c r="ZG32" s="68"/>
      <c r="ZH32" s="68"/>
      <c r="ZI32" s="68"/>
      <c r="ZJ32" s="68"/>
      <c r="ZK32" s="68"/>
      <c r="ZL32" s="68"/>
      <c r="ZM32" s="68"/>
      <c r="ZN32" s="68"/>
      <c r="ZO32" s="68"/>
      <c r="ZP32" s="68"/>
      <c r="ZQ32" s="68"/>
      <c r="ZR32" s="68"/>
      <c r="ZS32" s="68"/>
      <c r="ZT32" s="68"/>
      <c r="ZU32" s="68"/>
      <c r="ZV32" s="68"/>
      <c r="ZW32" s="68"/>
      <c r="ZX32" s="68"/>
      <c r="ZY32" s="68"/>
      <c r="ZZ32" s="68"/>
      <c r="AAA32" s="68"/>
      <c r="AAB32" s="68"/>
      <c r="AAC32" s="68"/>
      <c r="AAD32" s="68"/>
      <c r="AAE32" s="68"/>
      <c r="AAF32" s="68"/>
      <c r="AAG32" s="68"/>
      <c r="AAH32" s="68"/>
      <c r="AAI32" s="68"/>
      <c r="AAJ32" s="68"/>
      <c r="AAK32" s="68"/>
      <c r="AAL32" s="68"/>
      <c r="AAM32" s="68"/>
      <c r="AAN32" s="68"/>
      <c r="AAO32" s="68"/>
      <c r="AAP32" s="68"/>
      <c r="AAQ32" s="68"/>
      <c r="AAR32" s="68"/>
      <c r="AAS32" s="68"/>
      <c r="AAT32" s="68"/>
      <c r="AAU32" s="68"/>
      <c r="AAV32" s="68"/>
      <c r="AAW32" s="68"/>
      <c r="AAX32" s="68"/>
      <c r="AAY32" s="68"/>
      <c r="AAZ32" s="68"/>
      <c r="ABA32" s="68"/>
      <c r="ABB32" s="68"/>
      <c r="ABC32" s="68"/>
      <c r="ABD32" s="68"/>
      <c r="ABE32" s="68"/>
      <c r="ABF32" s="68"/>
      <c r="ABG32" s="68"/>
      <c r="ABH32" s="68"/>
      <c r="ABI32" s="68"/>
      <c r="ABJ32" s="68"/>
      <c r="ABK32" s="68"/>
      <c r="ABL32" s="68"/>
      <c r="ABM32" s="68"/>
      <c r="ABN32" s="68"/>
      <c r="ABO32" s="68"/>
      <c r="ABP32" s="68"/>
      <c r="ABQ32" s="68"/>
      <c r="ABR32" s="68"/>
      <c r="ABS32" s="68"/>
      <c r="ABT32" s="68"/>
      <c r="ABU32" s="68"/>
      <c r="ABV32" s="68"/>
      <c r="ABW32" s="68"/>
      <c r="ABX32" s="68"/>
      <c r="ABY32" s="68"/>
      <c r="ABZ32" s="68"/>
      <c r="ACA32" s="68"/>
      <c r="ACB32" s="68"/>
      <c r="ACC32" s="68"/>
      <c r="ACD32" s="68"/>
      <c r="ACE32" s="68"/>
      <c r="ACF32" s="68"/>
      <c r="ACG32" s="68"/>
      <c r="ACH32" s="68"/>
      <c r="ACI32" s="68"/>
      <c r="ACJ32" s="68"/>
      <c r="ACK32" s="68"/>
      <c r="ACL32" s="68"/>
      <c r="ACM32" s="68"/>
      <c r="ACN32" s="68"/>
      <c r="ACO32" s="68"/>
      <c r="ACP32" s="68"/>
      <c r="ACQ32" s="68"/>
      <c r="ACR32" s="68"/>
      <c r="ACS32" s="68"/>
      <c r="ACT32" s="68"/>
      <c r="ACU32" s="68"/>
      <c r="ACV32" s="68"/>
      <c r="ACW32" s="68"/>
      <c r="ACX32" s="68"/>
      <c r="ACY32" s="68"/>
      <c r="ACZ32" s="68"/>
      <c r="ADA32" s="68"/>
      <c r="ADB32" s="68"/>
      <c r="ADC32" s="68"/>
      <c r="ADD32" s="68"/>
      <c r="ADE32" s="68"/>
      <c r="ADF32" s="68"/>
      <c r="ADG32" s="68"/>
      <c r="ADH32" s="68"/>
      <c r="ADI32" s="68"/>
      <c r="ADJ32" s="68"/>
      <c r="ADK32" s="68"/>
      <c r="ADL32" s="68"/>
      <c r="ADM32" s="68"/>
      <c r="ADN32" s="68"/>
      <c r="ADO32" s="68"/>
      <c r="ADP32" s="68"/>
      <c r="ADQ32" s="68"/>
      <c r="ADR32" s="68"/>
      <c r="ADS32" s="68"/>
      <c r="ADT32" s="68"/>
      <c r="ADU32" s="68"/>
      <c r="ADV32" s="68"/>
      <c r="ADW32" s="68"/>
      <c r="ADX32" s="68"/>
      <c r="ADY32" s="68"/>
      <c r="ADZ32" s="68"/>
      <c r="AEA32" s="68"/>
      <c r="AEB32" s="68"/>
      <c r="AEC32" s="68"/>
      <c r="AED32" s="68"/>
      <c r="AEE32" s="68"/>
      <c r="AEF32" s="68"/>
      <c r="AEG32" s="68"/>
      <c r="AEH32" s="68"/>
      <c r="AEI32" s="68"/>
      <c r="AEJ32" s="68"/>
      <c r="AEK32" s="68"/>
      <c r="AEL32" s="68"/>
      <c r="AEM32" s="68"/>
      <c r="AEN32" s="68"/>
      <c r="AEO32" s="68"/>
      <c r="AEP32" s="68"/>
      <c r="AEQ32" s="68"/>
      <c r="AER32" s="68"/>
      <c r="AES32" s="68"/>
      <c r="AET32" s="68"/>
      <c r="AEU32" s="68"/>
      <c r="AEV32" s="68"/>
      <c r="AEW32" s="68"/>
      <c r="AEX32" s="68"/>
      <c r="AEY32" s="68"/>
      <c r="AEZ32" s="68"/>
      <c r="AFA32" s="68"/>
      <c r="AFB32" s="68"/>
      <c r="AFC32" s="68"/>
      <c r="AFD32" s="68"/>
      <c r="AFE32" s="68"/>
      <c r="AFF32" s="68"/>
      <c r="AFG32" s="68"/>
      <c r="AFH32" s="68"/>
      <c r="AFI32" s="68"/>
      <c r="AFJ32" s="68"/>
      <c r="AFK32" s="68"/>
      <c r="AFL32" s="68"/>
      <c r="AFM32" s="68"/>
      <c r="AFN32" s="68"/>
      <c r="AFO32" s="68"/>
      <c r="AFP32" s="68"/>
      <c r="AFQ32" s="68"/>
      <c r="AFR32" s="68"/>
      <c r="AFS32" s="68"/>
      <c r="AFT32" s="68"/>
      <c r="AFU32" s="68"/>
      <c r="AFV32" s="68"/>
      <c r="AFW32" s="68"/>
      <c r="AFX32" s="68"/>
      <c r="AFY32" s="68"/>
      <c r="AFZ32" s="68"/>
      <c r="AGA32" s="68"/>
      <c r="AGB32" s="68"/>
      <c r="AGC32" s="68"/>
      <c r="AGD32" s="68"/>
      <c r="AGE32" s="68"/>
      <c r="AGF32" s="68"/>
      <c r="AGG32" s="68"/>
      <c r="AGH32" s="68"/>
      <c r="AGI32" s="68"/>
      <c r="AGJ32" s="68"/>
      <c r="AGK32" s="68"/>
      <c r="AGL32" s="68"/>
      <c r="AGM32" s="68"/>
      <c r="AGN32" s="68"/>
      <c r="AGO32" s="68"/>
      <c r="AGP32" s="68"/>
      <c r="AGQ32" s="68"/>
      <c r="AGR32" s="68"/>
      <c r="AGS32" s="68"/>
      <c r="AGT32" s="68"/>
      <c r="AGU32" s="68"/>
      <c r="AGV32" s="68"/>
      <c r="AGW32" s="68"/>
      <c r="AGX32" s="68"/>
      <c r="AGY32" s="68"/>
      <c r="AGZ32" s="68"/>
      <c r="AHA32" s="68"/>
      <c r="AHB32" s="68"/>
      <c r="AHC32" s="68"/>
      <c r="AHD32" s="68"/>
      <c r="AHE32" s="68"/>
      <c r="AHF32" s="68"/>
      <c r="AHG32" s="68"/>
      <c r="AHH32" s="68"/>
      <c r="AHI32" s="68"/>
      <c r="AHJ32" s="68"/>
      <c r="AHK32" s="68"/>
      <c r="AHL32" s="68"/>
      <c r="AHM32" s="68"/>
      <c r="AHN32" s="68"/>
      <c r="AHO32" s="68"/>
      <c r="AHP32" s="68"/>
      <c r="AHQ32" s="68"/>
      <c r="AHR32" s="68"/>
      <c r="AHS32" s="68"/>
      <c r="AHT32" s="68"/>
      <c r="AHU32" s="68"/>
      <c r="AHV32" s="68"/>
      <c r="AHW32" s="68"/>
      <c r="AHX32" s="68"/>
      <c r="AHY32" s="68"/>
      <c r="AHZ32" s="68"/>
      <c r="AIA32" s="68"/>
      <c r="AIB32" s="68"/>
      <c r="AIC32" s="68"/>
      <c r="AID32" s="68"/>
      <c r="AIE32" s="68"/>
      <c r="AIF32" s="68"/>
      <c r="AIG32" s="68"/>
      <c r="AIH32" s="68"/>
      <c r="AII32" s="68"/>
      <c r="AIJ32" s="68"/>
      <c r="AIK32" s="68"/>
      <c r="AIL32" s="68"/>
      <c r="AIM32" s="68"/>
      <c r="AIN32" s="68"/>
      <c r="AIO32" s="68"/>
      <c r="AIP32" s="68"/>
      <c r="AIQ32" s="68"/>
      <c r="AIR32" s="68"/>
      <c r="AIS32" s="68"/>
      <c r="AIT32" s="68"/>
      <c r="AIU32" s="68"/>
      <c r="AIV32" s="68"/>
      <c r="AIW32" s="68"/>
      <c r="AIX32" s="68"/>
      <c r="AIY32" s="68"/>
      <c r="AIZ32" s="68"/>
      <c r="AJA32" s="68"/>
      <c r="AJB32" s="68"/>
      <c r="AJC32" s="68"/>
      <c r="AJD32" s="68"/>
      <c r="AJE32" s="68"/>
      <c r="AJF32" s="68"/>
      <c r="AJG32" s="68"/>
      <c r="AJH32" s="68"/>
      <c r="AJI32" s="68"/>
      <c r="AJJ32" s="68"/>
      <c r="AJK32" s="68"/>
      <c r="AJL32" s="68"/>
      <c r="AJM32" s="68"/>
      <c r="AJN32" s="68"/>
      <c r="AJO32" s="68"/>
      <c r="AJP32" s="68"/>
      <c r="AJQ32" s="68"/>
      <c r="AJR32" s="68"/>
      <c r="AJS32" s="68"/>
      <c r="AJT32" s="68"/>
      <c r="AJU32" s="68"/>
      <c r="AJV32" s="68"/>
      <c r="AJW32" s="68"/>
      <c r="AJX32" s="68"/>
      <c r="AJY32" s="68"/>
      <c r="AJZ32" s="68"/>
      <c r="AKA32" s="68"/>
      <c r="AKB32" s="68"/>
      <c r="AKC32" s="68"/>
      <c r="AKD32" s="68"/>
      <c r="AKE32" s="68"/>
      <c r="AKF32" s="68"/>
      <c r="AKG32" s="68"/>
      <c r="AKH32" s="68"/>
      <c r="AKI32" s="68"/>
      <c r="AKJ32" s="68"/>
      <c r="AKK32" s="68"/>
      <c r="AKL32" s="68"/>
      <c r="AKM32" s="68"/>
      <c r="AKN32" s="68"/>
      <c r="AKO32" s="68"/>
      <c r="AKP32" s="68"/>
      <c r="AKQ32" s="68"/>
      <c r="AKR32" s="68"/>
      <c r="AKS32" s="68"/>
      <c r="AKT32" s="68"/>
      <c r="AKU32" s="68"/>
      <c r="AKV32" s="68"/>
      <c r="AKW32" s="68"/>
      <c r="AKX32" s="68"/>
      <c r="AKY32" s="68"/>
      <c r="AKZ32" s="68"/>
      <c r="ALA32" s="68"/>
      <c r="ALB32" s="68"/>
      <c r="ALC32" s="68"/>
      <c r="ALD32" s="68"/>
      <c r="ALE32" s="68"/>
      <c r="ALF32" s="68"/>
      <c r="ALG32" s="68"/>
      <c r="ALH32" s="68"/>
      <c r="ALI32" s="68"/>
      <c r="ALJ32" s="68"/>
      <c r="ALK32" s="68"/>
      <c r="ALL32" s="68"/>
      <c r="ALM32" s="68"/>
      <c r="ALN32" s="68"/>
      <c r="ALO32" s="68"/>
      <c r="ALP32" s="68"/>
      <c r="ALQ32" s="68"/>
      <c r="ALR32" s="68"/>
      <c r="ALS32" s="68"/>
      <c r="ALT32" s="68"/>
      <c r="ALU32" s="68"/>
      <c r="ALV32" s="68"/>
      <c r="ALW32" s="68"/>
      <c r="ALX32" s="68"/>
      <c r="ALY32" s="68"/>
      <c r="ALZ32" s="68"/>
      <c r="AMA32" s="68"/>
      <c r="AMB32" s="68"/>
      <c r="AMC32" s="68"/>
      <c r="AMD32" s="68"/>
      <c r="AME32" s="68"/>
      <c r="AMF32" s="68"/>
      <c r="AMG32" s="68"/>
      <c r="AMH32" s="68"/>
      <c r="AMI32" s="68"/>
      <c r="AMJ32" s="68"/>
    </row>
    <row r="33" spans="1:1024" customFormat="1" ht="141.75" customHeight="1">
      <c r="A33" s="183" t="s">
        <v>4235</v>
      </c>
      <c r="B33" s="12" t="s">
        <v>4234</v>
      </c>
      <c r="C33" s="12" t="s">
        <v>4236</v>
      </c>
      <c r="D33" s="30">
        <v>46266</v>
      </c>
      <c r="E33" s="30">
        <v>47726</v>
      </c>
      <c r="F33" s="80" t="s">
        <v>1642</v>
      </c>
      <c r="G33" s="188" t="s">
        <v>4209</v>
      </c>
      <c r="H33" s="169"/>
      <c r="I33" s="169"/>
      <c r="J33" s="219"/>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c r="IW33" s="67"/>
      <c r="IX33" s="67"/>
      <c r="IY33" s="67"/>
      <c r="IZ33" s="67"/>
      <c r="JA33" s="67"/>
      <c r="JB33" s="67"/>
      <c r="JC33" s="67"/>
      <c r="JD33" s="67"/>
      <c r="JE33" s="67"/>
      <c r="JF33" s="67"/>
      <c r="JG33" s="67"/>
      <c r="JH33" s="67"/>
      <c r="JI33" s="67"/>
      <c r="JJ33" s="67"/>
      <c r="JK33" s="67"/>
      <c r="JL33" s="67"/>
      <c r="JM33" s="67"/>
      <c r="JN33" s="67"/>
      <c r="JO33" s="67"/>
      <c r="JP33" s="67"/>
      <c r="JQ33" s="67"/>
      <c r="JR33" s="67"/>
      <c r="JS33" s="67"/>
      <c r="JT33" s="67"/>
      <c r="JU33" s="67"/>
      <c r="JV33" s="67"/>
      <c r="JW33" s="67"/>
      <c r="JX33" s="67"/>
      <c r="JY33" s="67"/>
      <c r="JZ33" s="67"/>
      <c r="KA33" s="67"/>
      <c r="KB33" s="67"/>
      <c r="KC33" s="67"/>
      <c r="KD33" s="67"/>
      <c r="KE33" s="67"/>
      <c r="KF33" s="67"/>
      <c r="KG33" s="67"/>
      <c r="KH33" s="67"/>
      <c r="KI33" s="67"/>
      <c r="KJ33" s="67"/>
      <c r="KK33" s="67"/>
      <c r="KL33" s="67"/>
      <c r="KM33" s="67"/>
      <c r="KN33" s="67"/>
      <c r="KO33" s="67"/>
      <c r="KP33" s="67"/>
      <c r="KQ33" s="67"/>
      <c r="KR33" s="67"/>
      <c r="KS33" s="67"/>
      <c r="KT33" s="67"/>
      <c r="KU33" s="67"/>
      <c r="KV33" s="67"/>
      <c r="KW33" s="67"/>
      <c r="KX33" s="67"/>
      <c r="KY33" s="67"/>
      <c r="KZ33" s="67"/>
      <c r="LA33" s="67"/>
      <c r="LB33" s="67"/>
      <c r="LC33" s="67"/>
      <c r="LD33" s="67"/>
      <c r="LE33" s="67"/>
      <c r="LF33" s="67"/>
      <c r="LG33" s="67"/>
      <c r="LH33" s="67"/>
      <c r="LI33" s="67"/>
      <c r="LJ33" s="67"/>
      <c r="LK33" s="67"/>
      <c r="LL33" s="67"/>
      <c r="LM33" s="67"/>
      <c r="LN33" s="67"/>
      <c r="LO33" s="67"/>
      <c r="LP33" s="67"/>
      <c r="LQ33" s="67"/>
      <c r="LR33" s="67"/>
      <c r="LS33" s="67"/>
      <c r="LT33" s="67"/>
      <c r="LU33" s="67"/>
      <c r="LV33" s="67"/>
      <c r="LW33" s="67"/>
      <c r="LX33" s="67"/>
      <c r="LY33" s="67"/>
      <c r="LZ33" s="67"/>
      <c r="MA33" s="67"/>
      <c r="MB33" s="67"/>
      <c r="MC33" s="67"/>
      <c r="MD33" s="67"/>
      <c r="ME33" s="67"/>
      <c r="MF33" s="67"/>
      <c r="MG33" s="67"/>
      <c r="MH33" s="67"/>
      <c r="MI33" s="67"/>
      <c r="MJ33" s="67"/>
      <c r="MK33" s="67"/>
      <c r="ML33" s="67"/>
      <c r="MM33" s="67"/>
      <c r="MN33" s="67"/>
      <c r="MO33" s="67"/>
      <c r="MP33" s="67"/>
      <c r="MQ33" s="67"/>
      <c r="MR33" s="67"/>
      <c r="MS33" s="67"/>
      <c r="MT33" s="67"/>
      <c r="MU33" s="67"/>
      <c r="MV33" s="67"/>
      <c r="MW33" s="67"/>
      <c r="MX33" s="67"/>
      <c r="MY33" s="67"/>
      <c r="MZ33" s="67"/>
      <c r="NA33" s="67"/>
      <c r="NB33" s="67"/>
      <c r="NC33" s="67"/>
      <c r="ND33" s="67"/>
      <c r="NE33" s="67"/>
      <c r="NF33" s="67"/>
      <c r="NG33" s="67"/>
      <c r="NH33" s="67"/>
      <c r="NI33" s="67"/>
      <c r="NJ33" s="67"/>
      <c r="NK33" s="67"/>
      <c r="NL33" s="67"/>
      <c r="NM33" s="67"/>
      <c r="NN33" s="67"/>
      <c r="NO33" s="67"/>
      <c r="NP33" s="67"/>
      <c r="NQ33" s="67"/>
      <c r="NR33" s="67"/>
      <c r="NS33" s="67"/>
      <c r="NT33" s="67"/>
      <c r="NU33" s="67"/>
      <c r="NV33" s="67"/>
      <c r="NW33" s="67"/>
      <c r="NX33" s="67"/>
      <c r="NY33" s="67"/>
      <c r="NZ33" s="67"/>
      <c r="OA33" s="67"/>
      <c r="OB33" s="67"/>
      <c r="OC33" s="67"/>
      <c r="OD33" s="67"/>
      <c r="OE33" s="67"/>
      <c r="OF33" s="67"/>
      <c r="OG33" s="67"/>
      <c r="OH33" s="67"/>
      <c r="OI33" s="67"/>
      <c r="OJ33" s="67"/>
      <c r="OK33" s="67"/>
      <c r="OL33" s="67"/>
      <c r="OM33" s="67"/>
      <c r="ON33" s="67"/>
      <c r="OO33" s="67"/>
      <c r="OP33" s="67"/>
      <c r="OQ33" s="67"/>
      <c r="OR33" s="67"/>
      <c r="OS33" s="67"/>
      <c r="OT33" s="67"/>
      <c r="OU33" s="67"/>
      <c r="OV33" s="67"/>
      <c r="OW33" s="67"/>
      <c r="OX33" s="67"/>
      <c r="OY33" s="67"/>
      <c r="OZ33" s="67"/>
      <c r="PA33" s="67"/>
      <c r="PB33" s="67"/>
      <c r="PC33" s="67"/>
      <c r="PD33" s="67"/>
      <c r="PE33" s="67"/>
      <c r="PF33" s="67"/>
      <c r="PG33" s="67"/>
      <c r="PH33" s="67"/>
      <c r="PI33" s="67"/>
      <c r="PJ33" s="67"/>
      <c r="PK33" s="67"/>
      <c r="PL33" s="67"/>
      <c r="PM33" s="67"/>
      <c r="PN33" s="67"/>
      <c r="PO33" s="67"/>
      <c r="PP33" s="67"/>
      <c r="PQ33" s="67"/>
      <c r="PR33" s="67"/>
      <c r="PS33" s="67"/>
      <c r="PT33" s="67"/>
      <c r="PU33" s="67"/>
      <c r="PV33" s="67"/>
      <c r="PW33" s="67"/>
      <c r="PX33" s="67"/>
      <c r="PY33" s="67"/>
      <c r="PZ33" s="67"/>
      <c r="QA33" s="67"/>
      <c r="QB33" s="67"/>
      <c r="QC33" s="67"/>
      <c r="QD33" s="67"/>
      <c r="QE33" s="67"/>
      <c r="QF33" s="67"/>
      <c r="QG33" s="67"/>
      <c r="QH33" s="67"/>
      <c r="QI33" s="67"/>
      <c r="QJ33" s="67"/>
      <c r="QK33" s="67"/>
      <c r="QL33" s="67"/>
      <c r="QM33" s="67"/>
      <c r="QN33" s="67"/>
      <c r="QO33" s="67"/>
      <c r="QP33" s="67"/>
      <c r="QQ33" s="67"/>
      <c r="QR33" s="67"/>
      <c r="QS33" s="67"/>
      <c r="QT33" s="67"/>
      <c r="QU33" s="67"/>
      <c r="QV33" s="67"/>
      <c r="QW33" s="67"/>
      <c r="QX33" s="67"/>
      <c r="QY33" s="67"/>
      <c r="QZ33" s="67"/>
      <c r="RA33" s="67"/>
      <c r="RB33" s="67"/>
      <c r="RC33" s="67"/>
      <c r="RD33" s="67"/>
      <c r="RE33" s="67"/>
      <c r="RF33" s="67"/>
      <c r="RG33" s="67"/>
      <c r="RH33" s="67"/>
      <c r="RI33" s="67"/>
      <c r="RJ33" s="67"/>
      <c r="RK33" s="67"/>
      <c r="RL33" s="67"/>
      <c r="RM33" s="67"/>
      <c r="RN33" s="67"/>
      <c r="RO33" s="67"/>
      <c r="RP33" s="67"/>
      <c r="RQ33" s="67"/>
      <c r="RR33" s="67"/>
      <c r="RS33" s="67"/>
      <c r="RT33" s="67"/>
      <c r="RU33" s="67"/>
      <c r="RV33" s="67"/>
      <c r="RW33" s="67"/>
      <c r="RX33" s="67"/>
      <c r="RY33" s="67"/>
      <c r="RZ33" s="67"/>
      <c r="SA33" s="67"/>
      <c r="SB33" s="67"/>
      <c r="SC33" s="67"/>
      <c r="SD33" s="67"/>
      <c r="SE33" s="67"/>
      <c r="SF33" s="67"/>
      <c r="SG33" s="67"/>
      <c r="SH33" s="67"/>
      <c r="SI33" s="67"/>
      <c r="SJ33" s="67"/>
      <c r="SK33" s="67"/>
      <c r="SL33" s="67"/>
      <c r="SM33" s="67"/>
      <c r="SN33" s="67"/>
      <c r="SO33" s="67"/>
      <c r="SP33" s="67"/>
      <c r="SQ33" s="67"/>
      <c r="SR33" s="67"/>
      <c r="SS33" s="67"/>
      <c r="ST33" s="67"/>
      <c r="SU33" s="67"/>
      <c r="SV33" s="67"/>
      <c r="SW33" s="67"/>
      <c r="SX33" s="67"/>
      <c r="SY33" s="67"/>
      <c r="SZ33" s="67"/>
      <c r="TA33" s="67"/>
      <c r="TB33" s="67"/>
      <c r="TC33" s="67"/>
      <c r="TD33" s="67"/>
      <c r="TE33" s="67"/>
      <c r="TF33" s="67"/>
      <c r="TG33" s="67"/>
      <c r="TH33" s="67"/>
      <c r="TI33" s="67"/>
      <c r="TJ33" s="67"/>
      <c r="TK33" s="67"/>
      <c r="TL33" s="67"/>
      <c r="TM33" s="67"/>
      <c r="TN33" s="67"/>
      <c r="TO33" s="67"/>
      <c r="TP33" s="67"/>
      <c r="TQ33" s="67"/>
      <c r="TR33" s="67"/>
      <c r="TS33" s="67"/>
      <c r="TT33" s="67"/>
      <c r="TU33" s="67"/>
      <c r="TV33" s="67"/>
      <c r="TW33" s="67"/>
      <c r="TX33" s="67"/>
      <c r="TY33" s="67"/>
      <c r="TZ33" s="67"/>
      <c r="UA33" s="67"/>
      <c r="UB33" s="67"/>
      <c r="UC33" s="67"/>
      <c r="UD33" s="67"/>
      <c r="UE33" s="67"/>
      <c r="UF33" s="67"/>
      <c r="UG33" s="67"/>
      <c r="UH33" s="67"/>
      <c r="UI33" s="67"/>
      <c r="UJ33" s="67"/>
      <c r="UK33" s="67"/>
      <c r="UL33" s="67"/>
      <c r="UM33" s="67"/>
      <c r="UN33" s="67"/>
      <c r="UO33" s="67"/>
      <c r="UP33" s="67"/>
      <c r="UQ33" s="67"/>
      <c r="UR33" s="67"/>
      <c r="US33" s="67"/>
      <c r="UT33" s="67"/>
      <c r="UU33" s="67"/>
      <c r="UV33" s="67"/>
      <c r="UW33" s="67"/>
      <c r="UX33" s="67"/>
      <c r="UY33" s="67"/>
      <c r="UZ33" s="67"/>
      <c r="VA33" s="67"/>
      <c r="VB33" s="67"/>
      <c r="VC33" s="67"/>
      <c r="VD33" s="67"/>
      <c r="VE33" s="67"/>
      <c r="VF33" s="67"/>
      <c r="VG33" s="67"/>
      <c r="VH33" s="67"/>
      <c r="VI33" s="67"/>
      <c r="VJ33" s="67"/>
      <c r="VK33" s="67"/>
      <c r="VL33" s="67"/>
      <c r="VM33" s="67"/>
      <c r="VN33" s="67"/>
      <c r="VO33" s="67"/>
      <c r="VP33" s="67"/>
      <c r="VQ33" s="67"/>
      <c r="VR33" s="67"/>
      <c r="VS33" s="67"/>
      <c r="VT33" s="67"/>
      <c r="VU33" s="67"/>
      <c r="VV33" s="67"/>
      <c r="VW33" s="67"/>
      <c r="VX33" s="67"/>
      <c r="VY33" s="67"/>
      <c r="VZ33" s="67"/>
      <c r="WA33" s="67"/>
      <c r="WB33" s="67"/>
      <c r="WC33" s="67"/>
      <c r="WD33" s="67"/>
      <c r="WE33" s="67"/>
      <c r="WF33" s="67"/>
      <c r="WG33" s="67"/>
      <c r="WH33" s="67"/>
      <c r="WI33" s="67"/>
      <c r="WJ33" s="67"/>
      <c r="WK33" s="67"/>
      <c r="WL33" s="67"/>
      <c r="WM33" s="67"/>
      <c r="WN33" s="67"/>
      <c r="WO33" s="67"/>
      <c r="WP33" s="67"/>
      <c r="WQ33" s="67"/>
      <c r="WR33" s="67"/>
      <c r="WS33" s="67"/>
      <c r="WT33" s="67"/>
      <c r="WU33" s="67"/>
      <c r="WV33" s="67"/>
      <c r="WW33" s="67"/>
      <c r="WX33" s="67"/>
      <c r="WY33" s="67"/>
      <c r="WZ33" s="67"/>
      <c r="XA33" s="67"/>
      <c r="XB33" s="67"/>
      <c r="XC33" s="67"/>
      <c r="XD33" s="67"/>
      <c r="XE33" s="67"/>
      <c r="XF33" s="67"/>
      <c r="XG33" s="67"/>
      <c r="XH33" s="67"/>
      <c r="XI33" s="67"/>
      <c r="XJ33" s="67"/>
      <c r="XK33" s="67"/>
      <c r="XL33" s="67"/>
      <c r="XM33" s="67"/>
      <c r="XN33" s="67"/>
      <c r="XO33" s="67"/>
      <c r="XP33" s="67"/>
      <c r="XQ33" s="67"/>
      <c r="XR33" s="67"/>
      <c r="XS33" s="67"/>
      <c r="XT33" s="67"/>
      <c r="XU33" s="67"/>
      <c r="XV33" s="67"/>
      <c r="XW33" s="67"/>
      <c r="XX33" s="67"/>
      <c r="XY33" s="67"/>
      <c r="XZ33" s="67"/>
      <c r="YA33" s="67"/>
      <c r="YB33" s="67"/>
      <c r="YC33" s="67"/>
      <c r="YD33" s="67"/>
      <c r="YE33" s="67"/>
      <c r="YF33" s="67"/>
      <c r="YG33" s="67"/>
      <c r="YH33" s="67"/>
      <c r="YI33" s="67"/>
      <c r="YJ33" s="67"/>
      <c r="YK33" s="67"/>
      <c r="YL33" s="67"/>
      <c r="YM33" s="67"/>
      <c r="YN33" s="67"/>
      <c r="YO33" s="67"/>
      <c r="YP33" s="67"/>
      <c r="YQ33" s="67"/>
      <c r="YR33" s="67"/>
      <c r="YS33" s="67"/>
      <c r="YT33" s="67"/>
      <c r="YU33" s="67"/>
      <c r="YV33" s="67"/>
      <c r="YW33" s="67"/>
      <c r="YX33" s="67"/>
      <c r="YY33" s="67"/>
      <c r="YZ33" s="67"/>
      <c r="ZA33" s="67"/>
      <c r="ZB33" s="67"/>
      <c r="ZC33" s="67"/>
      <c r="ZD33" s="67"/>
      <c r="ZE33" s="67"/>
      <c r="ZF33" s="67"/>
      <c r="ZG33" s="67"/>
      <c r="ZH33" s="67"/>
      <c r="ZI33" s="67"/>
      <c r="ZJ33" s="67"/>
      <c r="ZK33" s="67"/>
      <c r="ZL33" s="67"/>
      <c r="ZM33" s="67"/>
      <c r="ZN33" s="67"/>
      <c r="ZO33" s="67"/>
      <c r="ZP33" s="67"/>
      <c r="ZQ33" s="67"/>
      <c r="ZR33" s="67"/>
      <c r="ZS33" s="67"/>
      <c r="ZT33" s="67"/>
      <c r="ZU33" s="67"/>
      <c r="ZV33" s="67"/>
      <c r="ZW33" s="67"/>
      <c r="ZX33" s="67"/>
      <c r="ZY33" s="67"/>
      <c r="ZZ33" s="67"/>
      <c r="AAA33" s="67"/>
      <c r="AAB33" s="67"/>
      <c r="AAC33" s="67"/>
      <c r="AAD33" s="67"/>
      <c r="AAE33" s="67"/>
      <c r="AAF33" s="67"/>
      <c r="AAG33" s="67"/>
      <c r="AAH33" s="67"/>
      <c r="AAI33" s="67"/>
      <c r="AAJ33" s="67"/>
      <c r="AAK33" s="67"/>
      <c r="AAL33" s="67"/>
      <c r="AAM33" s="67"/>
      <c r="AAN33" s="67"/>
      <c r="AAO33" s="67"/>
      <c r="AAP33" s="67"/>
      <c r="AAQ33" s="67"/>
      <c r="AAR33" s="67"/>
      <c r="AAS33" s="67"/>
      <c r="AAT33" s="67"/>
      <c r="AAU33" s="67"/>
      <c r="AAV33" s="67"/>
      <c r="AAW33" s="67"/>
      <c r="AAX33" s="67"/>
      <c r="AAY33" s="67"/>
      <c r="AAZ33" s="67"/>
      <c r="ABA33" s="67"/>
      <c r="ABB33" s="67"/>
      <c r="ABC33" s="67"/>
      <c r="ABD33" s="67"/>
      <c r="ABE33" s="67"/>
      <c r="ABF33" s="67"/>
      <c r="ABG33" s="67"/>
      <c r="ABH33" s="67"/>
      <c r="ABI33" s="67"/>
      <c r="ABJ33" s="67"/>
      <c r="ABK33" s="67"/>
      <c r="ABL33" s="67"/>
      <c r="ABM33" s="67"/>
      <c r="ABN33" s="67"/>
      <c r="ABO33" s="67"/>
      <c r="ABP33" s="67"/>
      <c r="ABQ33" s="67"/>
      <c r="ABR33" s="67"/>
      <c r="ABS33" s="67"/>
      <c r="ABT33" s="67"/>
      <c r="ABU33" s="67"/>
      <c r="ABV33" s="67"/>
      <c r="ABW33" s="67"/>
      <c r="ABX33" s="67"/>
      <c r="ABY33" s="67"/>
      <c r="ABZ33" s="67"/>
      <c r="ACA33" s="67"/>
      <c r="ACB33" s="67"/>
      <c r="ACC33" s="67"/>
      <c r="ACD33" s="67"/>
      <c r="ACE33" s="67"/>
      <c r="ACF33" s="67"/>
      <c r="ACG33" s="67"/>
      <c r="ACH33" s="67"/>
      <c r="ACI33" s="67"/>
      <c r="ACJ33" s="67"/>
      <c r="ACK33" s="67"/>
      <c r="ACL33" s="67"/>
      <c r="ACM33" s="67"/>
      <c r="ACN33" s="67"/>
      <c r="ACO33" s="67"/>
      <c r="ACP33" s="67"/>
      <c r="ACQ33" s="67"/>
      <c r="ACR33" s="67"/>
      <c r="ACS33" s="67"/>
      <c r="ACT33" s="67"/>
      <c r="ACU33" s="67"/>
      <c r="ACV33" s="67"/>
      <c r="ACW33" s="67"/>
      <c r="ACX33" s="67"/>
      <c r="ACY33" s="67"/>
      <c r="ACZ33" s="67"/>
      <c r="ADA33" s="67"/>
      <c r="ADB33" s="67"/>
      <c r="ADC33" s="67"/>
      <c r="ADD33" s="67"/>
      <c r="ADE33" s="67"/>
      <c r="ADF33" s="67"/>
      <c r="ADG33" s="67"/>
      <c r="ADH33" s="67"/>
      <c r="ADI33" s="67"/>
      <c r="ADJ33" s="67"/>
      <c r="ADK33" s="67"/>
      <c r="ADL33" s="67"/>
      <c r="ADM33" s="67"/>
      <c r="ADN33" s="67"/>
      <c r="ADO33" s="67"/>
      <c r="ADP33" s="67"/>
      <c r="ADQ33" s="67"/>
      <c r="ADR33" s="67"/>
      <c r="ADS33" s="67"/>
      <c r="ADT33" s="67"/>
      <c r="ADU33" s="67"/>
      <c r="ADV33" s="67"/>
      <c r="ADW33" s="67"/>
      <c r="ADX33" s="67"/>
      <c r="ADY33" s="67"/>
      <c r="ADZ33" s="67"/>
      <c r="AEA33" s="67"/>
      <c r="AEB33" s="67"/>
      <c r="AEC33" s="67"/>
      <c r="AED33" s="67"/>
      <c r="AEE33" s="67"/>
      <c r="AEF33" s="67"/>
      <c r="AEG33" s="67"/>
      <c r="AEH33" s="67"/>
      <c r="AEI33" s="67"/>
      <c r="AEJ33" s="67"/>
      <c r="AEK33" s="67"/>
      <c r="AEL33" s="67"/>
      <c r="AEM33" s="67"/>
      <c r="AEN33" s="67"/>
      <c r="AEO33" s="67"/>
      <c r="AEP33" s="67"/>
      <c r="AEQ33" s="67"/>
      <c r="AER33" s="67"/>
      <c r="AES33" s="67"/>
      <c r="AET33" s="67"/>
      <c r="AEU33" s="67"/>
      <c r="AEV33" s="67"/>
      <c r="AEW33" s="67"/>
      <c r="AEX33" s="67"/>
      <c r="AEY33" s="67"/>
      <c r="AEZ33" s="67"/>
      <c r="AFA33" s="67"/>
      <c r="AFB33" s="67"/>
      <c r="AFC33" s="67"/>
      <c r="AFD33" s="67"/>
      <c r="AFE33" s="67"/>
      <c r="AFF33" s="67"/>
      <c r="AFG33" s="67"/>
      <c r="AFH33" s="67"/>
      <c r="AFI33" s="67"/>
      <c r="AFJ33" s="67"/>
      <c r="AFK33" s="67"/>
      <c r="AFL33" s="67"/>
      <c r="AFM33" s="67"/>
      <c r="AFN33" s="67"/>
      <c r="AFO33" s="67"/>
      <c r="AFP33" s="67"/>
      <c r="AFQ33" s="67"/>
      <c r="AFR33" s="67"/>
      <c r="AFS33" s="67"/>
      <c r="AFT33" s="67"/>
      <c r="AFU33" s="67"/>
      <c r="AFV33" s="67"/>
      <c r="AFW33" s="67"/>
      <c r="AFX33" s="67"/>
      <c r="AFY33" s="67"/>
      <c r="AFZ33" s="67"/>
      <c r="AGA33" s="67"/>
      <c r="AGB33" s="67"/>
      <c r="AGC33" s="67"/>
      <c r="AGD33" s="67"/>
      <c r="AGE33" s="67"/>
      <c r="AGF33" s="67"/>
      <c r="AGG33" s="67"/>
      <c r="AGH33" s="67"/>
      <c r="AGI33" s="67"/>
      <c r="AGJ33" s="67"/>
      <c r="AGK33" s="67"/>
      <c r="AGL33" s="67"/>
      <c r="AGM33" s="67"/>
      <c r="AGN33" s="67"/>
      <c r="AGO33" s="67"/>
      <c r="AGP33" s="67"/>
      <c r="AGQ33" s="67"/>
      <c r="AGR33" s="67"/>
      <c r="AGS33" s="67"/>
      <c r="AGT33" s="67"/>
      <c r="AGU33" s="67"/>
      <c r="AGV33" s="67"/>
      <c r="AGW33" s="67"/>
      <c r="AGX33" s="67"/>
      <c r="AGY33" s="67"/>
      <c r="AGZ33" s="67"/>
      <c r="AHA33" s="67"/>
      <c r="AHB33" s="67"/>
      <c r="AHC33" s="67"/>
      <c r="AHD33" s="67"/>
      <c r="AHE33" s="67"/>
      <c r="AHF33" s="67"/>
      <c r="AHG33" s="67"/>
      <c r="AHH33" s="67"/>
      <c r="AHI33" s="67"/>
      <c r="AHJ33" s="67"/>
      <c r="AHK33" s="67"/>
      <c r="AHL33" s="67"/>
      <c r="AHM33" s="67"/>
      <c r="AHN33" s="67"/>
      <c r="AHO33" s="67"/>
      <c r="AHP33" s="67"/>
      <c r="AHQ33" s="67"/>
      <c r="AHR33" s="67"/>
      <c r="AHS33" s="67"/>
      <c r="AHT33" s="67"/>
      <c r="AHU33" s="67"/>
      <c r="AHV33" s="67"/>
      <c r="AHW33" s="67"/>
      <c r="AHX33" s="67"/>
      <c r="AHY33" s="67"/>
      <c r="AHZ33" s="67"/>
      <c r="AIA33" s="67"/>
      <c r="AIB33" s="67"/>
      <c r="AIC33" s="67"/>
      <c r="AID33" s="67"/>
      <c r="AIE33" s="67"/>
      <c r="AIF33" s="67"/>
      <c r="AIG33" s="67"/>
      <c r="AIH33" s="67"/>
      <c r="AII33" s="67"/>
      <c r="AIJ33" s="67"/>
      <c r="AIK33" s="67"/>
      <c r="AIL33" s="67"/>
      <c r="AIM33" s="67"/>
      <c r="AIN33" s="67"/>
      <c r="AIO33" s="67"/>
      <c r="AIP33" s="67"/>
      <c r="AIQ33" s="67"/>
      <c r="AIR33" s="67"/>
      <c r="AIS33" s="67"/>
      <c r="AIT33" s="67"/>
      <c r="AIU33" s="67"/>
      <c r="AIV33" s="67"/>
      <c r="AIW33" s="67"/>
      <c r="AIX33" s="67"/>
      <c r="AIY33" s="67"/>
      <c r="AIZ33" s="67"/>
      <c r="AJA33" s="67"/>
      <c r="AJB33" s="67"/>
      <c r="AJC33" s="67"/>
      <c r="AJD33" s="67"/>
      <c r="AJE33" s="67"/>
      <c r="AJF33" s="67"/>
      <c r="AJG33" s="67"/>
      <c r="AJH33" s="67"/>
      <c r="AJI33" s="67"/>
      <c r="AJJ33" s="67"/>
      <c r="AJK33" s="67"/>
      <c r="AJL33" s="67"/>
      <c r="AJM33" s="67"/>
      <c r="AJN33" s="67"/>
      <c r="AJO33" s="67"/>
      <c r="AJP33" s="67"/>
      <c r="AJQ33" s="67"/>
      <c r="AJR33" s="67"/>
      <c r="AJS33" s="67"/>
      <c r="AJT33" s="67"/>
      <c r="AJU33" s="67"/>
      <c r="AJV33" s="67"/>
      <c r="AJW33" s="67"/>
      <c r="AJX33" s="67"/>
      <c r="AJY33" s="67"/>
      <c r="AJZ33" s="67"/>
      <c r="AKA33" s="67"/>
      <c r="AKB33" s="67"/>
      <c r="AKC33" s="67"/>
      <c r="AKD33" s="67"/>
      <c r="AKE33" s="67"/>
      <c r="AKF33" s="67"/>
      <c r="AKG33" s="67"/>
      <c r="AKH33" s="67"/>
      <c r="AKI33" s="67"/>
      <c r="AKJ33" s="67"/>
      <c r="AKK33" s="67"/>
      <c r="AKL33" s="67"/>
      <c r="AKM33" s="67"/>
      <c r="AKN33" s="67"/>
      <c r="AKO33" s="67"/>
      <c r="AKP33" s="67"/>
      <c r="AKQ33" s="67"/>
      <c r="AKR33" s="67"/>
      <c r="AKS33" s="67"/>
      <c r="AKT33" s="67"/>
      <c r="AKU33" s="67"/>
      <c r="AKV33" s="67"/>
      <c r="AKW33" s="67"/>
      <c r="AKX33" s="67"/>
      <c r="AKY33" s="67"/>
      <c r="AKZ33" s="67"/>
      <c r="ALA33" s="67"/>
      <c r="ALB33" s="67"/>
      <c r="ALC33" s="67"/>
      <c r="ALD33" s="67"/>
      <c r="ALE33" s="67"/>
      <c r="ALF33" s="67"/>
      <c r="ALG33" s="67"/>
      <c r="ALH33" s="67"/>
      <c r="ALI33" s="67"/>
      <c r="ALJ33" s="67"/>
      <c r="ALK33" s="67"/>
      <c r="ALL33" s="67"/>
      <c r="ALM33" s="67"/>
      <c r="ALN33" s="67"/>
      <c r="ALO33" s="67"/>
      <c r="ALP33" s="67"/>
      <c r="ALQ33" s="67"/>
      <c r="ALR33" s="67"/>
      <c r="ALS33" s="67"/>
      <c r="ALT33" s="67"/>
      <c r="ALU33" s="67"/>
      <c r="ALV33" s="67"/>
      <c r="ALW33" s="67"/>
      <c r="ALX33" s="67"/>
      <c r="ALY33" s="67"/>
      <c r="ALZ33" s="67"/>
      <c r="AMA33" s="67"/>
      <c r="AMB33" s="67"/>
      <c r="AMC33" s="67"/>
      <c r="AMD33" s="67"/>
      <c r="AME33" s="67"/>
      <c r="AMF33" s="67"/>
      <c r="AMG33" s="67"/>
      <c r="AMH33" s="67"/>
      <c r="AMI33" s="67"/>
      <c r="AMJ33" s="67"/>
    </row>
    <row r="34" spans="1:1024" s="93" customFormat="1" ht="141.75" customHeight="1">
      <c r="A34" s="183" t="s">
        <v>3735</v>
      </c>
      <c r="B34" s="12" t="s">
        <v>3736</v>
      </c>
      <c r="C34" s="12" t="s">
        <v>3737</v>
      </c>
      <c r="D34" s="30">
        <v>45292</v>
      </c>
      <c r="E34" s="30">
        <v>46752</v>
      </c>
      <c r="F34" s="80" t="s">
        <v>769</v>
      </c>
      <c r="G34" s="168" t="s">
        <v>3738</v>
      </c>
      <c r="H34" s="168" t="s">
        <v>3740</v>
      </c>
      <c r="I34" s="169" t="s">
        <v>3739</v>
      </c>
      <c r="J34" s="67"/>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c r="IT34" s="42"/>
      <c r="IU34" s="42"/>
      <c r="IV34" s="42"/>
      <c r="IW34" s="42"/>
      <c r="IX34" s="42"/>
      <c r="IY34" s="42"/>
      <c r="IZ34" s="42"/>
      <c r="JA34" s="42"/>
      <c r="JB34" s="42"/>
      <c r="JC34" s="42"/>
      <c r="JD34" s="42"/>
      <c r="JE34" s="42"/>
      <c r="JF34" s="42"/>
      <c r="JG34" s="42"/>
      <c r="JH34" s="42"/>
      <c r="JI34" s="42"/>
      <c r="JJ34" s="42"/>
      <c r="JK34" s="42"/>
      <c r="JL34" s="42"/>
      <c r="JM34" s="42"/>
      <c r="JN34" s="42"/>
      <c r="JO34" s="42"/>
      <c r="JP34" s="42"/>
      <c r="JQ34" s="42"/>
      <c r="JR34" s="42"/>
      <c r="JS34" s="42"/>
      <c r="JT34" s="42"/>
      <c r="JU34" s="42"/>
      <c r="JV34" s="42"/>
      <c r="JW34" s="42"/>
      <c r="JX34" s="42"/>
      <c r="JY34" s="42"/>
      <c r="JZ34" s="42"/>
      <c r="KA34" s="42"/>
      <c r="KB34" s="42"/>
      <c r="KC34" s="42"/>
      <c r="KD34" s="42"/>
      <c r="KE34" s="42"/>
      <c r="KF34" s="42"/>
      <c r="KG34" s="42"/>
      <c r="KH34" s="42"/>
      <c r="KI34" s="42"/>
      <c r="KJ34" s="42"/>
      <c r="KK34" s="42"/>
      <c r="KL34" s="42"/>
      <c r="KM34" s="42"/>
      <c r="KN34" s="42"/>
      <c r="KO34" s="42"/>
      <c r="KP34" s="42"/>
      <c r="KQ34" s="42"/>
      <c r="KR34" s="42"/>
      <c r="KS34" s="42"/>
      <c r="KT34" s="42"/>
      <c r="KU34" s="42"/>
      <c r="KV34" s="42"/>
      <c r="KW34" s="42"/>
      <c r="KX34" s="42"/>
      <c r="KY34" s="42"/>
      <c r="KZ34" s="42"/>
      <c r="LA34" s="42"/>
      <c r="LB34" s="42"/>
      <c r="LC34" s="42"/>
      <c r="LD34" s="42"/>
      <c r="LE34" s="42"/>
      <c r="LF34" s="42"/>
      <c r="LG34" s="42"/>
      <c r="LH34" s="42"/>
      <c r="LI34" s="42"/>
      <c r="LJ34" s="42"/>
      <c r="LK34" s="42"/>
      <c r="LL34" s="42"/>
      <c r="LM34" s="42"/>
      <c r="LN34" s="42"/>
      <c r="LO34" s="42"/>
      <c r="LP34" s="42"/>
      <c r="LQ34" s="42"/>
      <c r="LR34" s="42"/>
      <c r="LS34" s="42"/>
      <c r="LT34" s="42"/>
      <c r="LU34" s="42"/>
      <c r="LV34" s="42"/>
      <c r="LW34" s="42"/>
      <c r="LX34" s="42"/>
      <c r="LY34" s="42"/>
      <c r="LZ34" s="42"/>
      <c r="MA34" s="42"/>
      <c r="MB34" s="42"/>
      <c r="MC34" s="42"/>
      <c r="MD34" s="42"/>
      <c r="ME34" s="42"/>
      <c r="MF34" s="42"/>
      <c r="MG34" s="42"/>
      <c r="MH34" s="42"/>
      <c r="MI34" s="42"/>
      <c r="MJ34" s="42"/>
      <c r="MK34" s="42"/>
      <c r="ML34" s="42"/>
      <c r="MM34" s="42"/>
      <c r="MN34" s="42"/>
      <c r="MO34" s="42"/>
      <c r="MP34" s="42"/>
      <c r="MQ34" s="42"/>
      <c r="MR34" s="42"/>
      <c r="MS34" s="42"/>
      <c r="MT34" s="42"/>
      <c r="MU34" s="42"/>
      <c r="MV34" s="42"/>
      <c r="MW34" s="42"/>
      <c r="MX34" s="42"/>
      <c r="MY34" s="42"/>
      <c r="MZ34" s="42"/>
      <c r="NA34" s="42"/>
      <c r="NB34" s="42"/>
      <c r="NC34" s="42"/>
      <c r="ND34" s="42"/>
      <c r="NE34" s="42"/>
      <c r="NF34" s="42"/>
      <c r="NG34" s="42"/>
      <c r="NH34" s="42"/>
      <c r="NI34" s="42"/>
      <c r="NJ34" s="42"/>
      <c r="NK34" s="42"/>
      <c r="NL34" s="42"/>
      <c r="NM34" s="42"/>
      <c r="NN34" s="42"/>
      <c r="NO34" s="42"/>
      <c r="NP34" s="42"/>
      <c r="NQ34" s="42"/>
      <c r="NR34" s="42"/>
      <c r="NS34" s="42"/>
      <c r="NT34" s="42"/>
      <c r="NU34" s="42"/>
      <c r="NV34" s="42"/>
      <c r="NW34" s="42"/>
      <c r="NX34" s="42"/>
      <c r="NY34" s="42"/>
      <c r="NZ34" s="42"/>
      <c r="OA34" s="42"/>
      <c r="OB34" s="42"/>
      <c r="OC34" s="42"/>
      <c r="OD34" s="42"/>
      <c r="OE34" s="42"/>
      <c r="OF34" s="42"/>
      <c r="OG34" s="42"/>
      <c r="OH34" s="42"/>
      <c r="OI34" s="42"/>
      <c r="OJ34" s="42"/>
      <c r="OK34" s="42"/>
      <c r="OL34" s="42"/>
      <c r="OM34" s="42"/>
      <c r="ON34" s="42"/>
      <c r="OO34" s="42"/>
      <c r="OP34" s="42"/>
      <c r="OQ34" s="42"/>
      <c r="OR34" s="42"/>
      <c r="OS34" s="42"/>
      <c r="OT34" s="42"/>
      <c r="OU34" s="42"/>
      <c r="OV34" s="42"/>
      <c r="OW34" s="42"/>
      <c r="OX34" s="42"/>
      <c r="OY34" s="42"/>
      <c r="OZ34" s="42"/>
      <c r="PA34" s="42"/>
      <c r="PB34" s="42"/>
      <c r="PC34" s="42"/>
      <c r="PD34" s="42"/>
      <c r="PE34" s="42"/>
      <c r="PF34" s="42"/>
      <c r="PG34" s="42"/>
      <c r="PH34" s="42"/>
      <c r="PI34" s="42"/>
      <c r="PJ34" s="42"/>
      <c r="PK34" s="42"/>
      <c r="PL34" s="42"/>
      <c r="PM34" s="42"/>
      <c r="PN34" s="42"/>
      <c r="PO34" s="42"/>
      <c r="PP34" s="42"/>
      <c r="PQ34" s="42"/>
      <c r="PR34" s="42"/>
      <c r="PS34" s="42"/>
      <c r="PT34" s="42"/>
      <c r="PU34" s="42"/>
      <c r="PV34" s="42"/>
      <c r="PW34" s="42"/>
      <c r="PX34" s="42"/>
      <c r="PY34" s="42"/>
      <c r="PZ34" s="42"/>
      <c r="QA34" s="42"/>
      <c r="QB34" s="42"/>
      <c r="QC34" s="42"/>
      <c r="QD34" s="42"/>
      <c r="QE34" s="42"/>
      <c r="QF34" s="42"/>
      <c r="QG34" s="42"/>
      <c r="QH34" s="42"/>
      <c r="QI34" s="42"/>
      <c r="QJ34" s="42"/>
      <c r="QK34" s="42"/>
      <c r="QL34" s="42"/>
      <c r="QM34" s="42"/>
      <c r="QN34" s="42"/>
      <c r="QO34" s="42"/>
      <c r="QP34" s="42"/>
      <c r="QQ34" s="42"/>
      <c r="QR34" s="42"/>
      <c r="QS34" s="42"/>
      <c r="QT34" s="42"/>
      <c r="QU34" s="42"/>
      <c r="QV34" s="42"/>
      <c r="QW34" s="42"/>
      <c r="QX34" s="42"/>
      <c r="QY34" s="42"/>
      <c r="QZ34" s="42"/>
      <c r="RA34" s="42"/>
      <c r="RB34" s="42"/>
      <c r="RC34" s="42"/>
      <c r="RD34" s="42"/>
      <c r="RE34" s="42"/>
      <c r="RF34" s="42"/>
      <c r="RG34" s="42"/>
      <c r="RH34" s="42"/>
      <c r="RI34" s="42"/>
      <c r="RJ34" s="42"/>
      <c r="RK34" s="42"/>
      <c r="RL34" s="42"/>
      <c r="RM34" s="42"/>
      <c r="RN34" s="42"/>
      <c r="RO34" s="42"/>
      <c r="RP34" s="42"/>
      <c r="RQ34" s="42"/>
      <c r="RR34" s="42"/>
      <c r="RS34" s="42"/>
      <c r="RT34" s="42"/>
      <c r="RU34" s="42"/>
      <c r="RV34" s="42"/>
      <c r="RW34" s="42"/>
      <c r="RX34" s="42"/>
      <c r="RY34" s="42"/>
      <c r="RZ34" s="42"/>
      <c r="SA34" s="42"/>
      <c r="SB34" s="42"/>
      <c r="SC34" s="42"/>
      <c r="SD34" s="42"/>
      <c r="SE34" s="42"/>
      <c r="SF34" s="42"/>
      <c r="SG34" s="42"/>
      <c r="SH34" s="42"/>
      <c r="SI34" s="42"/>
      <c r="SJ34" s="42"/>
      <c r="SK34" s="42"/>
      <c r="SL34" s="42"/>
      <c r="SM34" s="42"/>
      <c r="SN34" s="42"/>
      <c r="SO34" s="42"/>
      <c r="SP34" s="42"/>
      <c r="SQ34" s="42"/>
      <c r="SR34" s="42"/>
      <c r="SS34" s="42"/>
      <c r="ST34" s="42"/>
      <c r="SU34" s="42"/>
      <c r="SV34" s="42"/>
      <c r="SW34" s="42"/>
      <c r="SX34" s="42"/>
      <c r="SY34" s="42"/>
      <c r="SZ34" s="42"/>
      <c r="TA34" s="42"/>
      <c r="TB34" s="42"/>
      <c r="TC34" s="42"/>
      <c r="TD34" s="42"/>
      <c r="TE34" s="42"/>
      <c r="TF34" s="42"/>
      <c r="TG34" s="42"/>
      <c r="TH34" s="42"/>
      <c r="TI34" s="42"/>
      <c r="TJ34" s="42"/>
      <c r="TK34" s="42"/>
      <c r="TL34" s="42"/>
      <c r="TM34" s="42"/>
      <c r="TN34" s="42"/>
      <c r="TO34" s="42"/>
      <c r="TP34" s="42"/>
      <c r="TQ34" s="42"/>
      <c r="TR34" s="42"/>
      <c r="TS34" s="42"/>
      <c r="TT34" s="42"/>
      <c r="TU34" s="42"/>
      <c r="TV34" s="42"/>
      <c r="TW34" s="42"/>
      <c r="TX34" s="42"/>
      <c r="TY34" s="42"/>
      <c r="TZ34" s="42"/>
      <c r="UA34" s="42"/>
      <c r="UB34" s="42"/>
      <c r="UC34" s="42"/>
      <c r="UD34" s="42"/>
      <c r="UE34" s="42"/>
      <c r="UF34" s="42"/>
      <c r="UG34" s="42"/>
      <c r="UH34" s="42"/>
      <c r="UI34" s="42"/>
      <c r="UJ34" s="42"/>
      <c r="UK34" s="42"/>
      <c r="UL34" s="42"/>
      <c r="UM34" s="42"/>
      <c r="UN34" s="42"/>
      <c r="UO34" s="42"/>
      <c r="UP34" s="42"/>
      <c r="UQ34" s="42"/>
      <c r="UR34" s="42"/>
      <c r="US34" s="42"/>
      <c r="UT34" s="42"/>
      <c r="UU34" s="42"/>
      <c r="UV34" s="42"/>
      <c r="UW34" s="42"/>
      <c r="UX34" s="42"/>
      <c r="UY34" s="42"/>
      <c r="UZ34" s="42"/>
      <c r="VA34" s="42"/>
      <c r="VB34" s="42"/>
      <c r="VC34" s="42"/>
      <c r="VD34" s="42"/>
      <c r="VE34" s="42"/>
      <c r="VF34" s="42"/>
      <c r="VG34" s="42"/>
      <c r="VH34" s="42"/>
      <c r="VI34" s="42"/>
      <c r="VJ34" s="42"/>
      <c r="VK34" s="42"/>
      <c r="VL34" s="42"/>
      <c r="VM34" s="42"/>
      <c r="VN34" s="42"/>
      <c r="VO34" s="42"/>
      <c r="VP34" s="42"/>
      <c r="VQ34" s="42"/>
      <c r="VR34" s="42"/>
      <c r="VS34" s="42"/>
      <c r="VT34" s="42"/>
      <c r="VU34" s="42"/>
      <c r="VV34" s="42"/>
      <c r="VW34" s="42"/>
      <c r="VX34" s="42"/>
      <c r="VY34" s="42"/>
      <c r="VZ34" s="42"/>
      <c r="WA34" s="42"/>
      <c r="WB34" s="42"/>
      <c r="WC34" s="42"/>
      <c r="WD34" s="42"/>
      <c r="WE34" s="42"/>
      <c r="WF34" s="42"/>
      <c r="WG34" s="42"/>
      <c r="WH34" s="42"/>
      <c r="WI34" s="42"/>
      <c r="WJ34" s="42"/>
      <c r="WK34" s="42"/>
      <c r="WL34" s="42"/>
      <c r="WM34" s="42"/>
      <c r="WN34" s="42"/>
      <c r="WO34" s="42"/>
      <c r="WP34" s="42"/>
      <c r="WQ34" s="42"/>
      <c r="WR34" s="42"/>
      <c r="WS34" s="42"/>
      <c r="WT34" s="42"/>
      <c r="WU34" s="42"/>
      <c r="WV34" s="42"/>
      <c r="WW34" s="42"/>
      <c r="WX34" s="42"/>
      <c r="WY34" s="42"/>
      <c r="WZ34" s="42"/>
      <c r="XA34" s="42"/>
      <c r="XB34" s="42"/>
      <c r="XC34" s="42"/>
      <c r="XD34" s="42"/>
      <c r="XE34" s="42"/>
      <c r="XF34" s="42"/>
      <c r="XG34" s="42"/>
      <c r="XH34" s="42"/>
      <c r="XI34" s="42"/>
      <c r="XJ34" s="42"/>
      <c r="XK34" s="42"/>
      <c r="XL34" s="42"/>
      <c r="XM34" s="42"/>
      <c r="XN34" s="42"/>
      <c r="XO34" s="42"/>
      <c r="XP34" s="42"/>
      <c r="XQ34" s="42"/>
      <c r="XR34" s="42"/>
      <c r="XS34" s="42"/>
      <c r="XT34" s="42"/>
      <c r="XU34" s="42"/>
      <c r="XV34" s="42"/>
      <c r="XW34" s="42"/>
      <c r="XX34" s="42"/>
      <c r="XY34" s="42"/>
      <c r="XZ34" s="42"/>
      <c r="YA34" s="42"/>
      <c r="YB34" s="42"/>
      <c r="YC34" s="42"/>
      <c r="YD34" s="42"/>
      <c r="YE34" s="42"/>
      <c r="YF34" s="42"/>
      <c r="YG34" s="42"/>
      <c r="YH34" s="42"/>
      <c r="YI34" s="42"/>
      <c r="YJ34" s="42"/>
      <c r="YK34" s="42"/>
      <c r="YL34" s="42"/>
      <c r="YM34" s="42"/>
      <c r="YN34" s="42"/>
      <c r="YO34" s="42"/>
      <c r="YP34" s="42"/>
      <c r="YQ34" s="42"/>
      <c r="YR34" s="42"/>
      <c r="YS34" s="42"/>
      <c r="YT34" s="42"/>
      <c r="YU34" s="42"/>
      <c r="YV34" s="42"/>
      <c r="YW34" s="42"/>
      <c r="YX34" s="42"/>
      <c r="YY34" s="42"/>
      <c r="YZ34" s="42"/>
      <c r="ZA34" s="42"/>
      <c r="ZB34" s="42"/>
      <c r="ZC34" s="42"/>
      <c r="ZD34" s="42"/>
      <c r="ZE34" s="42"/>
      <c r="ZF34" s="42"/>
      <c r="ZG34" s="42"/>
      <c r="ZH34" s="42"/>
      <c r="ZI34" s="42"/>
      <c r="ZJ34" s="42"/>
      <c r="ZK34" s="42"/>
      <c r="ZL34" s="42"/>
      <c r="ZM34" s="42"/>
      <c r="ZN34" s="42"/>
      <c r="ZO34" s="42"/>
      <c r="ZP34" s="42"/>
      <c r="ZQ34" s="42"/>
      <c r="ZR34" s="42"/>
      <c r="ZS34" s="42"/>
      <c r="ZT34" s="42"/>
      <c r="ZU34" s="42"/>
      <c r="ZV34" s="42"/>
      <c r="ZW34" s="42"/>
      <c r="ZX34" s="42"/>
      <c r="ZY34" s="42"/>
      <c r="ZZ34" s="42"/>
      <c r="AAA34" s="42"/>
      <c r="AAB34" s="42"/>
      <c r="AAC34" s="42"/>
      <c r="AAD34" s="42"/>
      <c r="AAE34" s="42"/>
      <c r="AAF34" s="42"/>
      <c r="AAG34" s="42"/>
      <c r="AAH34" s="42"/>
      <c r="AAI34" s="42"/>
      <c r="AAJ34" s="42"/>
      <c r="AAK34" s="42"/>
      <c r="AAL34" s="42"/>
      <c r="AAM34" s="42"/>
      <c r="AAN34" s="42"/>
      <c r="AAO34" s="42"/>
      <c r="AAP34" s="42"/>
      <c r="AAQ34" s="42"/>
      <c r="AAR34" s="42"/>
      <c r="AAS34" s="42"/>
      <c r="AAT34" s="42"/>
      <c r="AAU34" s="42"/>
      <c r="AAV34" s="42"/>
      <c r="AAW34" s="42"/>
      <c r="AAX34" s="42"/>
      <c r="AAY34" s="42"/>
      <c r="AAZ34" s="42"/>
      <c r="ABA34" s="42"/>
      <c r="ABB34" s="42"/>
      <c r="ABC34" s="42"/>
      <c r="ABD34" s="42"/>
      <c r="ABE34" s="42"/>
      <c r="ABF34" s="42"/>
      <c r="ABG34" s="42"/>
      <c r="ABH34" s="42"/>
      <c r="ABI34" s="42"/>
      <c r="ABJ34" s="42"/>
      <c r="ABK34" s="42"/>
      <c r="ABL34" s="42"/>
      <c r="ABM34" s="42"/>
      <c r="ABN34" s="42"/>
      <c r="ABO34" s="42"/>
      <c r="ABP34" s="42"/>
      <c r="ABQ34" s="42"/>
      <c r="ABR34" s="42"/>
      <c r="ABS34" s="42"/>
      <c r="ABT34" s="42"/>
      <c r="ABU34" s="42"/>
      <c r="ABV34" s="42"/>
      <c r="ABW34" s="42"/>
      <c r="ABX34" s="42"/>
      <c r="ABY34" s="42"/>
      <c r="ABZ34" s="42"/>
      <c r="ACA34" s="42"/>
      <c r="ACB34" s="42"/>
      <c r="ACC34" s="42"/>
      <c r="ACD34" s="42"/>
      <c r="ACE34" s="42"/>
      <c r="ACF34" s="42"/>
      <c r="ACG34" s="42"/>
      <c r="ACH34" s="42"/>
      <c r="ACI34" s="42"/>
      <c r="ACJ34" s="42"/>
      <c r="ACK34" s="42"/>
      <c r="ACL34" s="42"/>
      <c r="ACM34" s="42"/>
      <c r="ACN34" s="42"/>
      <c r="ACO34" s="42"/>
      <c r="ACP34" s="42"/>
      <c r="ACQ34" s="42"/>
      <c r="ACR34" s="42"/>
      <c r="ACS34" s="42"/>
      <c r="ACT34" s="42"/>
      <c r="ACU34" s="42"/>
      <c r="ACV34" s="42"/>
      <c r="ACW34" s="42"/>
      <c r="ACX34" s="42"/>
      <c r="ACY34" s="42"/>
      <c r="ACZ34" s="42"/>
      <c r="ADA34" s="42"/>
      <c r="ADB34" s="42"/>
      <c r="ADC34" s="42"/>
      <c r="ADD34" s="42"/>
      <c r="ADE34" s="42"/>
      <c r="ADF34" s="42"/>
      <c r="ADG34" s="42"/>
      <c r="ADH34" s="42"/>
      <c r="ADI34" s="42"/>
      <c r="ADJ34" s="42"/>
      <c r="ADK34" s="42"/>
      <c r="ADL34" s="42"/>
      <c r="ADM34" s="42"/>
      <c r="ADN34" s="42"/>
      <c r="ADO34" s="42"/>
      <c r="ADP34" s="42"/>
      <c r="ADQ34" s="42"/>
      <c r="ADR34" s="42"/>
      <c r="ADS34" s="42"/>
      <c r="ADT34" s="42"/>
      <c r="ADU34" s="42"/>
      <c r="ADV34" s="42"/>
      <c r="ADW34" s="42"/>
      <c r="ADX34" s="42"/>
      <c r="ADY34" s="42"/>
      <c r="ADZ34" s="42"/>
      <c r="AEA34" s="42"/>
      <c r="AEB34" s="42"/>
      <c r="AEC34" s="42"/>
      <c r="AED34" s="42"/>
      <c r="AEE34" s="42"/>
      <c r="AEF34" s="42"/>
      <c r="AEG34" s="42"/>
      <c r="AEH34" s="42"/>
      <c r="AEI34" s="42"/>
      <c r="AEJ34" s="42"/>
      <c r="AEK34" s="42"/>
      <c r="AEL34" s="42"/>
      <c r="AEM34" s="42"/>
      <c r="AEN34" s="42"/>
      <c r="AEO34" s="42"/>
      <c r="AEP34" s="42"/>
      <c r="AEQ34" s="42"/>
      <c r="AER34" s="42"/>
      <c r="AES34" s="42"/>
      <c r="AET34" s="42"/>
      <c r="AEU34" s="42"/>
      <c r="AEV34" s="42"/>
      <c r="AEW34" s="42"/>
      <c r="AEX34" s="42"/>
      <c r="AEY34" s="42"/>
      <c r="AEZ34" s="42"/>
      <c r="AFA34" s="42"/>
      <c r="AFB34" s="42"/>
      <c r="AFC34" s="42"/>
      <c r="AFD34" s="42"/>
      <c r="AFE34" s="42"/>
      <c r="AFF34" s="42"/>
      <c r="AFG34" s="42"/>
      <c r="AFH34" s="42"/>
      <c r="AFI34" s="42"/>
      <c r="AFJ34" s="42"/>
      <c r="AFK34" s="42"/>
      <c r="AFL34" s="42"/>
      <c r="AFM34" s="42"/>
      <c r="AFN34" s="42"/>
      <c r="AFO34" s="42"/>
      <c r="AFP34" s="42"/>
      <c r="AFQ34" s="42"/>
      <c r="AFR34" s="42"/>
      <c r="AFS34" s="42"/>
      <c r="AFT34" s="42"/>
      <c r="AFU34" s="42"/>
      <c r="AFV34" s="42"/>
      <c r="AFW34" s="42"/>
      <c r="AFX34" s="42"/>
      <c r="AFY34" s="42"/>
      <c r="AFZ34" s="42"/>
      <c r="AGA34" s="42"/>
      <c r="AGB34" s="42"/>
      <c r="AGC34" s="42"/>
      <c r="AGD34" s="42"/>
      <c r="AGE34" s="42"/>
      <c r="AGF34" s="42"/>
      <c r="AGG34" s="42"/>
      <c r="AGH34" s="42"/>
      <c r="AGI34" s="42"/>
      <c r="AGJ34" s="42"/>
      <c r="AGK34" s="42"/>
      <c r="AGL34" s="42"/>
      <c r="AGM34" s="42"/>
      <c r="AGN34" s="42"/>
      <c r="AGO34" s="42"/>
      <c r="AGP34" s="42"/>
      <c r="AGQ34" s="42"/>
      <c r="AGR34" s="42"/>
      <c r="AGS34" s="42"/>
      <c r="AGT34" s="42"/>
      <c r="AGU34" s="42"/>
      <c r="AGV34" s="42"/>
      <c r="AGW34" s="42"/>
      <c r="AGX34" s="42"/>
      <c r="AGY34" s="42"/>
      <c r="AGZ34" s="42"/>
      <c r="AHA34" s="42"/>
      <c r="AHB34" s="42"/>
      <c r="AHC34" s="42"/>
      <c r="AHD34" s="42"/>
      <c r="AHE34" s="42"/>
      <c r="AHF34" s="42"/>
      <c r="AHG34" s="42"/>
      <c r="AHH34" s="42"/>
      <c r="AHI34" s="42"/>
      <c r="AHJ34" s="42"/>
      <c r="AHK34" s="42"/>
      <c r="AHL34" s="42"/>
      <c r="AHM34" s="42"/>
      <c r="AHN34" s="42"/>
      <c r="AHO34" s="42"/>
      <c r="AHP34" s="42"/>
      <c r="AHQ34" s="42"/>
      <c r="AHR34" s="42"/>
      <c r="AHS34" s="42"/>
      <c r="AHT34" s="42"/>
      <c r="AHU34" s="42"/>
      <c r="AHV34" s="42"/>
      <c r="AHW34" s="42"/>
      <c r="AHX34" s="42"/>
      <c r="AHY34" s="42"/>
      <c r="AHZ34" s="42"/>
      <c r="AIA34" s="42"/>
      <c r="AIB34" s="42"/>
      <c r="AIC34" s="42"/>
      <c r="AID34" s="42"/>
      <c r="AIE34" s="42"/>
      <c r="AIF34" s="42"/>
      <c r="AIG34" s="42"/>
      <c r="AIH34" s="42"/>
      <c r="AII34" s="42"/>
      <c r="AIJ34" s="42"/>
      <c r="AIK34" s="42"/>
      <c r="AIL34" s="42"/>
      <c r="AIM34" s="42"/>
      <c r="AIN34" s="42"/>
      <c r="AIO34" s="42"/>
      <c r="AIP34" s="42"/>
      <c r="AIQ34" s="42"/>
      <c r="AIR34" s="42"/>
      <c r="AIS34" s="42"/>
      <c r="AIT34" s="42"/>
      <c r="AIU34" s="42"/>
      <c r="AIV34" s="42"/>
      <c r="AIW34" s="42"/>
      <c r="AIX34" s="42"/>
      <c r="AIY34" s="42"/>
      <c r="AIZ34" s="42"/>
      <c r="AJA34" s="42"/>
      <c r="AJB34" s="42"/>
      <c r="AJC34" s="42"/>
      <c r="AJD34" s="42"/>
      <c r="AJE34" s="42"/>
      <c r="AJF34" s="42"/>
      <c r="AJG34" s="42"/>
      <c r="AJH34" s="42"/>
      <c r="AJI34" s="42"/>
      <c r="AJJ34" s="42"/>
      <c r="AJK34" s="42"/>
      <c r="AJL34" s="42"/>
      <c r="AJM34" s="42"/>
      <c r="AJN34" s="42"/>
      <c r="AJO34" s="42"/>
      <c r="AJP34" s="42"/>
      <c r="AJQ34" s="42"/>
      <c r="AJR34" s="42"/>
      <c r="AJS34" s="42"/>
      <c r="AJT34" s="42"/>
      <c r="AJU34" s="42"/>
      <c r="AJV34" s="42"/>
      <c r="AJW34" s="42"/>
      <c r="AJX34" s="42"/>
      <c r="AJY34" s="42"/>
      <c r="AJZ34" s="42"/>
      <c r="AKA34" s="42"/>
      <c r="AKB34" s="42"/>
      <c r="AKC34" s="42"/>
      <c r="AKD34" s="42"/>
      <c r="AKE34" s="42"/>
      <c r="AKF34" s="42"/>
      <c r="AKG34" s="42"/>
      <c r="AKH34" s="42"/>
      <c r="AKI34" s="42"/>
      <c r="AKJ34" s="42"/>
      <c r="AKK34" s="42"/>
      <c r="AKL34" s="42"/>
      <c r="AKM34" s="42"/>
      <c r="AKN34" s="42"/>
      <c r="AKO34" s="42"/>
      <c r="AKP34" s="42"/>
      <c r="AKQ34" s="42"/>
      <c r="AKR34" s="42"/>
      <c r="AKS34" s="42"/>
      <c r="AKT34" s="42"/>
      <c r="AKU34" s="42"/>
      <c r="AKV34" s="42"/>
      <c r="AKW34" s="42"/>
      <c r="AKX34" s="42"/>
      <c r="AKY34" s="42"/>
      <c r="AKZ34" s="42"/>
      <c r="ALA34" s="42"/>
      <c r="ALB34" s="42"/>
      <c r="ALC34" s="42"/>
      <c r="ALD34" s="42"/>
      <c r="ALE34" s="42"/>
      <c r="ALF34" s="42"/>
      <c r="ALG34" s="42"/>
      <c r="ALH34" s="42"/>
      <c r="ALI34" s="42"/>
      <c r="ALJ34" s="42"/>
      <c r="ALK34" s="42"/>
      <c r="ALL34" s="42"/>
      <c r="ALM34" s="42"/>
      <c r="ALN34" s="42"/>
      <c r="ALO34" s="42"/>
      <c r="ALP34" s="42"/>
      <c r="ALQ34" s="42"/>
      <c r="ALR34" s="42"/>
      <c r="ALS34" s="42"/>
      <c r="ALT34" s="42"/>
      <c r="ALU34" s="42"/>
      <c r="ALV34" s="42"/>
      <c r="ALW34" s="42"/>
      <c r="ALX34" s="42"/>
      <c r="ALY34" s="42"/>
      <c r="ALZ34" s="42"/>
      <c r="AMA34" s="42"/>
      <c r="AMB34" s="42"/>
      <c r="AMC34" s="42"/>
      <c r="AMD34" s="42"/>
      <c r="AME34" s="42"/>
      <c r="AMF34" s="42"/>
      <c r="AMG34" s="42"/>
      <c r="AMH34" s="42"/>
      <c r="AMI34" s="42"/>
      <c r="AMJ34" s="42"/>
    </row>
    <row r="35" spans="1:1024" s="93" customFormat="1" ht="141.75" customHeight="1">
      <c r="A35" s="183" t="s">
        <v>3741</v>
      </c>
      <c r="B35" s="12" t="s">
        <v>3742</v>
      </c>
      <c r="C35" s="12" t="s">
        <v>3744</v>
      </c>
      <c r="D35" s="30">
        <v>45809</v>
      </c>
      <c r="E35" s="30">
        <v>47269</v>
      </c>
      <c r="F35" s="80" t="s">
        <v>3697</v>
      </c>
      <c r="G35" s="168" t="s">
        <v>3743</v>
      </c>
      <c r="H35" s="168" t="s">
        <v>3745</v>
      </c>
      <c r="I35" s="169"/>
      <c r="J35" s="67"/>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c r="IT35" s="42"/>
      <c r="IU35" s="42"/>
      <c r="IV35" s="42"/>
      <c r="IW35" s="42"/>
      <c r="IX35" s="42"/>
      <c r="IY35" s="42"/>
      <c r="IZ35" s="42"/>
      <c r="JA35" s="42"/>
      <c r="JB35" s="42"/>
      <c r="JC35" s="42"/>
      <c r="JD35" s="42"/>
      <c r="JE35" s="42"/>
      <c r="JF35" s="42"/>
      <c r="JG35" s="42"/>
      <c r="JH35" s="42"/>
      <c r="JI35" s="42"/>
      <c r="JJ35" s="42"/>
      <c r="JK35" s="42"/>
      <c r="JL35" s="42"/>
      <c r="JM35" s="42"/>
      <c r="JN35" s="42"/>
      <c r="JO35" s="42"/>
      <c r="JP35" s="42"/>
      <c r="JQ35" s="42"/>
      <c r="JR35" s="42"/>
      <c r="JS35" s="42"/>
      <c r="JT35" s="42"/>
      <c r="JU35" s="42"/>
      <c r="JV35" s="42"/>
      <c r="JW35" s="42"/>
      <c r="JX35" s="42"/>
      <c r="JY35" s="42"/>
      <c r="JZ35" s="42"/>
      <c r="KA35" s="42"/>
      <c r="KB35" s="42"/>
      <c r="KC35" s="42"/>
      <c r="KD35" s="42"/>
      <c r="KE35" s="42"/>
      <c r="KF35" s="42"/>
      <c r="KG35" s="42"/>
      <c r="KH35" s="42"/>
      <c r="KI35" s="42"/>
      <c r="KJ35" s="42"/>
      <c r="KK35" s="42"/>
      <c r="KL35" s="42"/>
      <c r="KM35" s="42"/>
      <c r="KN35" s="42"/>
      <c r="KO35" s="42"/>
      <c r="KP35" s="42"/>
      <c r="KQ35" s="42"/>
      <c r="KR35" s="42"/>
      <c r="KS35" s="42"/>
      <c r="KT35" s="42"/>
      <c r="KU35" s="42"/>
      <c r="KV35" s="42"/>
      <c r="KW35" s="42"/>
      <c r="KX35" s="42"/>
      <c r="KY35" s="42"/>
      <c r="KZ35" s="42"/>
      <c r="LA35" s="42"/>
      <c r="LB35" s="42"/>
      <c r="LC35" s="42"/>
      <c r="LD35" s="42"/>
      <c r="LE35" s="42"/>
      <c r="LF35" s="42"/>
      <c r="LG35" s="42"/>
      <c r="LH35" s="42"/>
      <c r="LI35" s="42"/>
      <c r="LJ35" s="42"/>
      <c r="LK35" s="42"/>
      <c r="LL35" s="42"/>
      <c r="LM35" s="42"/>
      <c r="LN35" s="42"/>
      <c r="LO35" s="42"/>
      <c r="LP35" s="42"/>
      <c r="LQ35" s="42"/>
      <c r="LR35" s="42"/>
      <c r="LS35" s="42"/>
      <c r="LT35" s="42"/>
      <c r="LU35" s="42"/>
      <c r="LV35" s="42"/>
      <c r="LW35" s="42"/>
      <c r="LX35" s="42"/>
      <c r="LY35" s="42"/>
      <c r="LZ35" s="42"/>
      <c r="MA35" s="42"/>
      <c r="MB35" s="42"/>
      <c r="MC35" s="42"/>
      <c r="MD35" s="42"/>
      <c r="ME35" s="42"/>
      <c r="MF35" s="42"/>
      <c r="MG35" s="42"/>
      <c r="MH35" s="42"/>
      <c r="MI35" s="42"/>
      <c r="MJ35" s="42"/>
      <c r="MK35" s="42"/>
      <c r="ML35" s="42"/>
      <c r="MM35" s="42"/>
      <c r="MN35" s="42"/>
      <c r="MO35" s="42"/>
      <c r="MP35" s="42"/>
      <c r="MQ35" s="42"/>
      <c r="MR35" s="42"/>
      <c r="MS35" s="42"/>
      <c r="MT35" s="42"/>
      <c r="MU35" s="42"/>
      <c r="MV35" s="42"/>
      <c r="MW35" s="42"/>
      <c r="MX35" s="42"/>
      <c r="MY35" s="42"/>
      <c r="MZ35" s="42"/>
      <c r="NA35" s="42"/>
      <c r="NB35" s="42"/>
      <c r="NC35" s="42"/>
      <c r="ND35" s="42"/>
      <c r="NE35" s="42"/>
      <c r="NF35" s="42"/>
      <c r="NG35" s="42"/>
      <c r="NH35" s="42"/>
      <c r="NI35" s="42"/>
      <c r="NJ35" s="42"/>
      <c r="NK35" s="42"/>
      <c r="NL35" s="42"/>
      <c r="NM35" s="42"/>
      <c r="NN35" s="42"/>
      <c r="NO35" s="42"/>
      <c r="NP35" s="42"/>
      <c r="NQ35" s="42"/>
      <c r="NR35" s="42"/>
      <c r="NS35" s="42"/>
      <c r="NT35" s="42"/>
      <c r="NU35" s="42"/>
      <c r="NV35" s="42"/>
      <c r="NW35" s="42"/>
      <c r="NX35" s="42"/>
      <c r="NY35" s="42"/>
      <c r="NZ35" s="42"/>
      <c r="OA35" s="42"/>
      <c r="OB35" s="42"/>
      <c r="OC35" s="42"/>
      <c r="OD35" s="42"/>
      <c r="OE35" s="42"/>
      <c r="OF35" s="42"/>
      <c r="OG35" s="42"/>
      <c r="OH35" s="42"/>
      <c r="OI35" s="42"/>
      <c r="OJ35" s="42"/>
      <c r="OK35" s="42"/>
      <c r="OL35" s="42"/>
      <c r="OM35" s="42"/>
      <c r="ON35" s="42"/>
      <c r="OO35" s="42"/>
      <c r="OP35" s="42"/>
      <c r="OQ35" s="42"/>
      <c r="OR35" s="42"/>
      <c r="OS35" s="42"/>
      <c r="OT35" s="42"/>
      <c r="OU35" s="42"/>
      <c r="OV35" s="42"/>
      <c r="OW35" s="42"/>
      <c r="OX35" s="42"/>
      <c r="OY35" s="42"/>
      <c r="OZ35" s="42"/>
      <c r="PA35" s="42"/>
      <c r="PB35" s="42"/>
      <c r="PC35" s="42"/>
      <c r="PD35" s="42"/>
      <c r="PE35" s="42"/>
      <c r="PF35" s="42"/>
      <c r="PG35" s="42"/>
      <c r="PH35" s="42"/>
      <c r="PI35" s="42"/>
      <c r="PJ35" s="42"/>
      <c r="PK35" s="42"/>
      <c r="PL35" s="42"/>
      <c r="PM35" s="42"/>
      <c r="PN35" s="42"/>
      <c r="PO35" s="42"/>
      <c r="PP35" s="42"/>
      <c r="PQ35" s="42"/>
      <c r="PR35" s="42"/>
      <c r="PS35" s="42"/>
      <c r="PT35" s="42"/>
      <c r="PU35" s="42"/>
      <c r="PV35" s="42"/>
      <c r="PW35" s="42"/>
      <c r="PX35" s="42"/>
      <c r="PY35" s="42"/>
      <c r="PZ35" s="42"/>
      <c r="QA35" s="42"/>
      <c r="QB35" s="42"/>
      <c r="QC35" s="42"/>
      <c r="QD35" s="42"/>
      <c r="QE35" s="42"/>
      <c r="QF35" s="42"/>
      <c r="QG35" s="42"/>
      <c r="QH35" s="42"/>
      <c r="QI35" s="42"/>
      <c r="QJ35" s="42"/>
      <c r="QK35" s="42"/>
      <c r="QL35" s="42"/>
      <c r="QM35" s="42"/>
      <c r="QN35" s="42"/>
      <c r="QO35" s="42"/>
      <c r="QP35" s="42"/>
      <c r="QQ35" s="42"/>
      <c r="QR35" s="42"/>
      <c r="QS35" s="42"/>
      <c r="QT35" s="42"/>
      <c r="QU35" s="42"/>
      <c r="QV35" s="42"/>
      <c r="QW35" s="42"/>
      <c r="QX35" s="42"/>
      <c r="QY35" s="42"/>
      <c r="QZ35" s="42"/>
      <c r="RA35" s="42"/>
      <c r="RB35" s="42"/>
      <c r="RC35" s="42"/>
      <c r="RD35" s="42"/>
      <c r="RE35" s="42"/>
      <c r="RF35" s="42"/>
      <c r="RG35" s="42"/>
      <c r="RH35" s="42"/>
      <c r="RI35" s="42"/>
      <c r="RJ35" s="42"/>
      <c r="RK35" s="42"/>
      <c r="RL35" s="42"/>
      <c r="RM35" s="42"/>
      <c r="RN35" s="42"/>
      <c r="RO35" s="42"/>
      <c r="RP35" s="42"/>
      <c r="RQ35" s="42"/>
      <c r="RR35" s="42"/>
      <c r="RS35" s="42"/>
      <c r="RT35" s="42"/>
      <c r="RU35" s="42"/>
      <c r="RV35" s="42"/>
      <c r="RW35" s="42"/>
      <c r="RX35" s="42"/>
      <c r="RY35" s="42"/>
      <c r="RZ35" s="42"/>
      <c r="SA35" s="42"/>
      <c r="SB35" s="42"/>
      <c r="SC35" s="42"/>
      <c r="SD35" s="42"/>
      <c r="SE35" s="42"/>
      <c r="SF35" s="42"/>
      <c r="SG35" s="42"/>
      <c r="SH35" s="42"/>
      <c r="SI35" s="42"/>
      <c r="SJ35" s="42"/>
      <c r="SK35" s="42"/>
      <c r="SL35" s="42"/>
      <c r="SM35" s="42"/>
      <c r="SN35" s="42"/>
      <c r="SO35" s="42"/>
      <c r="SP35" s="42"/>
      <c r="SQ35" s="42"/>
      <c r="SR35" s="42"/>
      <c r="SS35" s="42"/>
      <c r="ST35" s="42"/>
      <c r="SU35" s="42"/>
      <c r="SV35" s="42"/>
      <c r="SW35" s="42"/>
      <c r="SX35" s="42"/>
      <c r="SY35" s="42"/>
      <c r="SZ35" s="42"/>
      <c r="TA35" s="42"/>
      <c r="TB35" s="42"/>
      <c r="TC35" s="42"/>
      <c r="TD35" s="42"/>
      <c r="TE35" s="42"/>
      <c r="TF35" s="42"/>
      <c r="TG35" s="42"/>
      <c r="TH35" s="42"/>
      <c r="TI35" s="42"/>
      <c r="TJ35" s="42"/>
      <c r="TK35" s="42"/>
      <c r="TL35" s="42"/>
      <c r="TM35" s="42"/>
      <c r="TN35" s="42"/>
      <c r="TO35" s="42"/>
      <c r="TP35" s="42"/>
      <c r="TQ35" s="42"/>
      <c r="TR35" s="42"/>
      <c r="TS35" s="42"/>
      <c r="TT35" s="42"/>
      <c r="TU35" s="42"/>
      <c r="TV35" s="42"/>
      <c r="TW35" s="42"/>
      <c r="TX35" s="42"/>
      <c r="TY35" s="42"/>
      <c r="TZ35" s="42"/>
      <c r="UA35" s="42"/>
      <c r="UB35" s="42"/>
      <c r="UC35" s="42"/>
      <c r="UD35" s="42"/>
      <c r="UE35" s="42"/>
      <c r="UF35" s="42"/>
      <c r="UG35" s="42"/>
      <c r="UH35" s="42"/>
      <c r="UI35" s="42"/>
      <c r="UJ35" s="42"/>
      <c r="UK35" s="42"/>
      <c r="UL35" s="42"/>
      <c r="UM35" s="42"/>
      <c r="UN35" s="42"/>
      <c r="UO35" s="42"/>
      <c r="UP35" s="42"/>
      <c r="UQ35" s="42"/>
      <c r="UR35" s="42"/>
      <c r="US35" s="42"/>
      <c r="UT35" s="42"/>
      <c r="UU35" s="42"/>
      <c r="UV35" s="42"/>
      <c r="UW35" s="42"/>
      <c r="UX35" s="42"/>
      <c r="UY35" s="42"/>
      <c r="UZ35" s="42"/>
      <c r="VA35" s="42"/>
      <c r="VB35" s="42"/>
      <c r="VC35" s="42"/>
      <c r="VD35" s="42"/>
      <c r="VE35" s="42"/>
      <c r="VF35" s="42"/>
      <c r="VG35" s="42"/>
      <c r="VH35" s="42"/>
      <c r="VI35" s="42"/>
      <c r="VJ35" s="42"/>
      <c r="VK35" s="42"/>
      <c r="VL35" s="42"/>
      <c r="VM35" s="42"/>
      <c r="VN35" s="42"/>
      <c r="VO35" s="42"/>
      <c r="VP35" s="42"/>
      <c r="VQ35" s="42"/>
      <c r="VR35" s="42"/>
      <c r="VS35" s="42"/>
      <c r="VT35" s="42"/>
      <c r="VU35" s="42"/>
      <c r="VV35" s="42"/>
      <c r="VW35" s="42"/>
      <c r="VX35" s="42"/>
      <c r="VY35" s="42"/>
      <c r="VZ35" s="42"/>
      <c r="WA35" s="42"/>
      <c r="WB35" s="42"/>
      <c r="WC35" s="42"/>
      <c r="WD35" s="42"/>
      <c r="WE35" s="42"/>
      <c r="WF35" s="42"/>
      <c r="WG35" s="42"/>
      <c r="WH35" s="42"/>
      <c r="WI35" s="42"/>
      <c r="WJ35" s="42"/>
      <c r="WK35" s="42"/>
      <c r="WL35" s="42"/>
      <c r="WM35" s="42"/>
      <c r="WN35" s="42"/>
      <c r="WO35" s="42"/>
      <c r="WP35" s="42"/>
      <c r="WQ35" s="42"/>
      <c r="WR35" s="42"/>
      <c r="WS35" s="42"/>
      <c r="WT35" s="42"/>
      <c r="WU35" s="42"/>
      <c r="WV35" s="42"/>
      <c r="WW35" s="42"/>
      <c r="WX35" s="42"/>
      <c r="WY35" s="42"/>
      <c r="WZ35" s="42"/>
      <c r="XA35" s="42"/>
      <c r="XB35" s="42"/>
      <c r="XC35" s="42"/>
      <c r="XD35" s="42"/>
      <c r="XE35" s="42"/>
      <c r="XF35" s="42"/>
      <c r="XG35" s="42"/>
      <c r="XH35" s="42"/>
      <c r="XI35" s="42"/>
      <c r="XJ35" s="42"/>
      <c r="XK35" s="42"/>
      <c r="XL35" s="42"/>
      <c r="XM35" s="42"/>
      <c r="XN35" s="42"/>
      <c r="XO35" s="42"/>
      <c r="XP35" s="42"/>
      <c r="XQ35" s="42"/>
      <c r="XR35" s="42"/>
      <c r="XS35" s="42"/>
      <c r="XT35" s="42"/>
      <c r="XU35" s="42"/>
      <c r="XV35" s="42"/>
      <c r="XW35" s="42"/>
      <c r="XX35" s="42"/>
      <c r="XY35" s="42"/>
      <c r="XZ35" s="42"/>
      <c r="YA35" s="42"/>
      <c r="YB35" s="42"/>
      <c r="YC35" s="42"/>
      <c r="YD35" s="42"/>
      <c r="YE35" s="42"/>
      <c r="YF35" s="42"/>
      <c r="YG35" s="42"/>
      <c r="YH35" s="42"/>
      <c r="YI35" s="42"/>
      <c r="YJ35" s="42"/>
      <c r="YK35" s="42"/>
      <c r="YL35" s="42"/>
      <c r="YM35" s="42"/>
      <c r="YN35" s="42"/>
      <c r="YO35" s="42"/>
      <c r="YP35" s="42"/>
      <c r="YQ35" s="42"/>
      <c r="YR35" s="42"/>
      <c r="YS35" s="42"/>
      <c r="YT35" s="42"/>
      <c r="YU35" s="42"/>
      <c r="YV35" s="42"/>
      <c r="YW35" s="42"/>
      <c r="YX35" s="42"/>
      <c r="YY35" s="42"/>
      <c r="YZ35" s="42"/>
      <c r="ZA35" s="42"/>
      <c r="ZB35" s="42"/>
      <c r="ZC35" s="42"/>
      <c r="ZD35" s="42"/>
      <c r="ZE35" s="42"/>
      <c r="ZF35" s="42"/>
      <c r="ZG35" s="42"/>
      <c r="ZH35" s="42"/>
      <c r="ZI35" s="42"/>
      <c r="ZJ35" s="42"/>
      <c r="ZK35" s="42"/>
      <c r="ZL35" s="42"/>
      <c r="ZM35" s="42"/>
      <c r="ZN35" s="42"/>
      <c r="ZO35" s="42"/>
      <c r="ZP35" s="42"/>
      <c r="ZQ35" s="42"/>
      <c r="ZR35" s="42"/>
      <c r="ZS35" s="42"/>
      <c r="ZT35" s="42"/>
      <c r="ZU35" s="42"/>
      <c r="ZV35" s="42"/>
      <c r="ZW35" s="42"/>
      <c r="ZX35" s="42"/>
      <c r="ZY35" s="42"/>
      <c r="ZZ35" s="42"/>
      <c r="AAA35" s="42"/>
      <c r="AAB35" s="42"/>
      <c r="AAC35" s="42"/>
      <c r="AAD35" s="42"/>
      <c r="AAE35" s="42"/>
      <c r="AAF35" s="42"/>
      <c r="AAG35" s="42"/>
      <c r="AAH35" s="42"/>
      <c r="AAI35" s="42"/>
      <c r="AAJ35" s="42"/>
      <c r="AAK35" s="42"/>
      <c r="AAL35" s="42"/>
      <c r="AAM35" s="42"/>
      <c r="AAN35" s="42"/>
      <c r="AAO35" s="42"/>
      <c r="AAP35" s="42"/>
      <c r="AAQ35" s="42"/>
      <c r="AAR35" s="42"/>
      <c r="AAS35" s="42"/>
      <c r="AAT35" s="42"/>
      <c r="AAU35" s="42"/>
      <c r="AAV35" s="42"/>
      <c r="AAW35" s="42"/>
      <c r="AAX35" s="42"/>
      <c r="AAY35" s="42"/>
      <c r="AAZ35" s="42"/>
      <c r="ABA35" s="42"/>
      <c r="ABB35" s="42"/>
      <c r="ABC35" s="42"/>
      <c r="ABD35" s="42"/>
      <c r="ABE35" s="42"/>
      <c r="ABF35" s="42"/>
      <c r="ABG35" s="42"/>
      <c r="ABH35" s="42"/>
      <c r="ABI35" s="42"/>
      <c r="ABJ35" s="42"/>
      <c r="ABK35" s="42"/>
      <c r="ABL35" s="42"/>
      <c r="ABM35" s="42"/>
      <c r="ABN35" s="42"/>
      <c r="ABO35" s="42"/>
      <c r="ABP35" s="42"/>
      <c r="ABQ35" s="42"/>
      <c r="ABR35" s="42"/>
      <c r="ABS35" s="42"/>
      <c r="ABT35" s="42"/>
      <c r="ABU35" s="42"/>
      <c r="ABV35" s="42"/>
      <c r="ABW35" s="42"/>
      <c r="ABX35" s="42"/>
      <c r="ABY35" s="42"/>
      <c r="ABZ35" s="42"/>
      <c r="ACA35" s="42"/>
      <c r="ACB35" s="42"/>
      <c r="ACC35" s="42"/>
      <c r="ACD35" s="42"/>
      <c r="ACE35" s="42"/>
      <c r="ACF35" s="42"/>
      <c r="ACG35" s="42"/>
      <c r="ACH35" s="42"/>
      <c r="ACI35" s="42"/>
      <c r="ACJ35" s="42"/>
      <c r="ACK35" s="42"/>
      <c r="ACL35" s="42"/>
      <c r="ACM35" s="42"/>
      <c r="ACN35" s="42"/>
      <c r="ACO35" s="42"/>
      <c r="ACP35" s="42"/>
      <c r="ACQ35" s="42"/>
      <c r="ACR35" s="42"/>
      <c r="ACS35" s="42"/>
      <c r="ACT35" s="42"/>
      <c r="ACU35" s="42"/>
      <c r="ACV35" s="42"/>
      <c r="ACW35" s="42"/>
      <c r="ACX35" s="42"/>
      <c r="ACY35" s="42"/>
      <c r="ACZ35" s="42"/>
      <c r="ADA35" s="42"/>
      <c r="ADB35" s="42"/>
      <c r="ADC35" s="42"/>
      <c r="ADD35" s="42"/>
      <c r="ADE35" s="42"/>
      <c r="ADF35" s="42"/>
      <c r="ADG35" s="42"/>
      <c r="ADH35" s="42"/>
      <c r="ADI35" s="42"/>
      <c r="ADJ35" s="42"/>
      <c r="ADK35" s="42"/>
      <c r="ADL35" s="42"/>
      <c r="ADM35" s="42"/>
      <c r="ADN35" s="42"/>
      <c r="ADO35" s="42"/>
      <c r="ADP35" s="42"/>
      <c r="ADQ35" s="42"/>
      <c r="ADR35" s="42"/>
      <c r="ADS35" s="42"/>
      <c r="ADT35" s="42"/>
      <c r="ADU35" s="42"/>
      <c r="ADV35" s="42"/>
      <c r="ADW35" s="42"/>
      <c r="ADX35" s="42"/>
      <c r="ADY35" s="42"/>
      <c r="ADZ35" s="42"/>
      <c r="AEA35" s="42"/>
      <c r="AEB35" s="42"/>
      <c r="AEC35" s="42"/>
      <c r="AED35" s="42"/>
      <c r="AEE35" s="42"/>
      <c r="AEF35" s="42"/>
      <c r="AEG35" s="42"/>
      <c r="AEH35" s="42"/>
      <c r="AEI35" s="42"/>
      <c r="AEJ35" s="42"/>
      <c r="AEK35" s="42"/>
      <c r="AEL35" s="42"/>
      <c r="AEM35" s="42"/>
      <c r="AEN35" s="42"/>
      <c r="AEO35" s="42"/>
      <c r="AEP35" s="42"/>
      <c r="AEQ35" s="42"/>
      <c r="AER35" s="42"/>
      <c r="AES35" s="42"/>
      <c r="AET35" s="42"/>
      <c r="AEU35" s="42"/>
      <c r="AEV35" s="42"/>
      <c r="AEW35" s="42"/>
      <c r="AEX35" s="42"/>
      <c r="AEY35" s="42"/>
      <c r="AEZ35" s="42"/>
      <c r="AFA35" s="42"/>
      <c r="AFB35" s="42"/>
      <c r="AFC35" s="42"/>
      <c r="AFD35" s="42"/>
      <c r="AFE35" s="42"/>
      <c r="AFF35" s="42"/>
      <c r="AFG35" s="42"/>
      <c r="AFH35" s="42"/>
      <c r="AFI35" s="42"/>
      <c r="AFJ35" s="42"/>
      <c r="AFK35" s="42"/>
      <c r="AFL35" s="42"/>
      <c r="AFM35" s="42"/>
      <c r="AFN35" s="42"/>
      <c r="AFO35" s="42"/>
      <c r="AFP35" s="42"/>
      <c r="AFQ35" s="42"/>
      <c r="AFR35" s="42"/>
      <c r="AFS35" s="42"/>
      <c r="AFT35" s="42"/>
      <c r="AFU35" s="42"/>
      <c r="AFV35" s="42"/>
      <c r="AFW35" s="42"/>
      <c r="AFX35" s="42"/>
      <c r="AFY35" s="42"/>
      <c r="AFZ35" s="42"/>
      <c r="AGA35" s="42"/>
      <c r="AGB35" s="42"/>
      <c r="AGC35" s="42"/>
      <c r="AGD35" s="42"/>
      <c r="AGE35" s="42"/>
      <c r="AGF35" s="42"/>
      <c r="AGG35" s="42"/>
      <c r="AGH35" s="42"/>
      <c r="AGI35" s="42"/>
      <c r="AGJ35" s="42"/>
      <c r="AGK35" s="42"/>
      <c r="AGL35" s="42"/>
      <c r="AGM35" s="42"/>
      <c r="AGN35" s="42"/>
      <c r="AGO35" s="42"/>
      <c r="AGP35" s="42"/>
      <c r="AGQ35" s="42"/>
      <c r="AGR35" s="42"/>
      <c r="AGS35" s="42"/>
      <c r="AGT35" s="42"/>
      <c r="AGU35" s="42"/>
      <c r="AGV35" s="42"/>
      <c r="AGW35" s="42"/>
      <c r="AGX35" s="42"/>
      <c r="AGY35" s="42"/>
      <c r="AGZ35" s="42"/>
      <c r="AHA35" s="42"/>
      <c r="AHB35" s="42"/>
      <c r="AHC35" s="42"/>
      <c r="AHD35" s="42"/>
      <c r="AHE35" s="42"/>
      <c r="AHF35" s="42"/>
      <c r="AHG35" s="42"/>
      <c r="AHH35" s="42"/>
      <c r="AHI35" s="42"/>
      <c r="AHJ35" s="42"/>
      <c r="AHK35" s="42"/>
      <c r="AHL35" s="42"/>
      <c r="AHM35" s="42"/>
      <c r="AHN35" s="42"/>
      <c r="AHO35" s="42"/>
      <c r="AHP35" s="42"/>
      <c r="AHQ35" s="42"/>
      <c r="AHR35" s="42"/>
      <c r="AHS35" s="42"/>
      <c r="AHT35" s="42"/>
      <c r="AHU35" s="42"/>
      <c r="AHV35" s="42"/>
      <c r="AHW35" s="42"/>
      <c r="AHX35" s="42"/>
      <c r="AHY35" s="42"/>
      <c r="AHZ35" s="42"/>
      <c r="AIA35" s="42"/>
      <c r="AIB35" s="42"/>
      <c r="AIC35" s="42"/>
      <c r="AID35" s="42"/>
      <c r="AIE35" s="42"/>
      <c r="AIF35" s="42"/>
      <c r="AIG35" s="42"/>
      <c r="AIH35" s="42"/>
      <c r="AII35" s="42"/>
      <c r="AIJ35" s="42"/>
      <c r="AIK35" s="42"/>
      <c r="AIL35" s="42"/>
      <c r="AIM35" s="42"/>
      <c r="AIN35" s="42"/>
      <c r="AIO35" s="42"/>
      <c r="AIP35" s="42"/>
      <c r="AIQ35" s="42"/>
      <c r="AIR35" s="42"/>
      <c r="AIS35" s="42"/>
      <c r="AIT35" s="42"/>
      <c r="AIU35" s="42"/>
      <c r="AIV35" s="42"/>
      <c r="AIW35" s="42"/>
      <c r="AIX35" s="42"/>
      <c r="AIY35" s="42"/>
      <c r="AIZ35" s="42"/>
      <c r="AJA35" s="42"/>
      <c r="AJB35" s="42"/>
      <c r="AJC35" s="42"/>
      <c r="AJD35" s="42"/>
      <c r="AJE35" s="42"/>
      <c r="AJF35" s="42"/>
      <c r="AJG35" s="42"/>
      <c r="AJH35" s="42"/>
      <c r="AJI35" s="42"/>
      <c r="AJJ35" s="42"/>
      <c r="AJK35" s="42"/>
      <c r="AJL35" s="42"/>
      <c r="AJM35" s="42"/>
      <c r="AJN35" s="42"/>
      <c r="AJO35" s="42"/>
      <c r="AJP35" s="42"/>
      <c r="AJQ35" s="42"/>
      <c r="AJR35" s="42"/>
      <c r="AJS35" s="42"/>
      <c r="AJT35" s="42"/>
      <c r="AJU35" s="42"/>
      <c r="AJV35" s="42"/>
      <c r="AJW35" s="42"/>
      <c r="AJX35" s="42"/>
      <c r="AJY35" s="42"/>
      <c r="AJZ35" s="42"/>
      <c r="AKA35" s="42"/>
      <c r="AKB35" s="42"/>
      <c r="AKC35" s="42"/>
      <c r="AKD35" s="42"/>
      <c r="AKE35" s="42"/>
      <c r="AKF35" s="42"/>
      <c r="AKG35" s="42"/>
      <c r="AKH35" s="42"/>
      <c r="AKI35" s="42"/>
      <c r="AKJ35" s="42"/>
      <c r="AKK35" s="42"/>
      <c r="AKL35" s="42"/>
      <c r="AKM35" s="42"/>
      <c r="AKN35" s="42"/>
      <c r="AKO35" s="42"/>
      <c r="AKP35" s="42"/>
      <c r="AKQ35" s="42"/>
      <c r="AKR35" s="42"/>
      <c r="AKS35" s="42"/>
      <c r="AKT35" s="42"/>
      <c r="AKU35" s="42"/>
      <c r="AKV35" s="42"/>
      <c r="AKW35" s="42"/>
      <c r="AKX35" s="42"/>
      <c r="AKY35" s="42"/>
      <c r="AKZ35" s="42"/>
      <c r="ALA35" s="42"/>
      <c r="ALB35" s="42"/>
      <c r="ALC35" s="42"/>
      <c r="ALD35" s="42"/>
      <c r="ALE35" s="42"/>
      <c r="ALF35" s="42"/>
      <c r="ALG35" s="42"/>
      <c r="ALH35" s="42"/>
      <c r="ALI35" s="42"/>
      <c r="ALJ35" s="42"/>
      <c r="ALK35" s="42"/>
      <c r="ALL35" s="42"/>
      <c r="ALM35" s="42"/>
      <c r="ALN35" s="42"/>
      <c r="ALO35" s="42"/>
      <c r="ALP35" s="42"/>
      <c r="ALQ35" s="42"/>
      <c r="ALR35" s="42"/>
      <c r="ALS35" s="42"/>
      <c r="ALT35" s="42"/>
      <c r="ALU35" s="42"/>
      <c r="ALV35" s="42"/>
      <c r="ALW35" s="42"/>
      <c r="ALX35" s="42"/>
      <c r="ALY35" s="42"/>
      <c r="ALZ35" s="42"/>
      <c r="AMA35" s="42"/>
      <c r="AMB35" s="42"/>
      <c r="AMC35" s="42"/>
      <c r="AMD35" s="42"/>
      <c r="AME35" s="42"/>
      <c r="AMF35" s="42"/>
      <c r="AMG35" s="42"/>
      <c r="AMH35" s="42"/>
      <c r="AMI35" s="42"/>
      <c r="AMJ35" s="42"/>
    </row>
    <row r="36" spans="1:1024" s="93" customFormat="1" ht="141.75" customHeight="1">
      <c r="A36" s="183" t="s">
        <v>108</v>
      </c>
      <c r="B36" s="12" t="s">
        <v>830</v>
      </c>
      <c r="C36" s="12" t="s">
        <v>831</v>
      </c>
      <c r="D36" s="30">
        <v>43586</v>
      </c>
      <c r="E36" s="30">
        <v>46387</v>
      </c>
      <c r="F36" s="80" t="s">
        <v>832</v>
      </c>
      <c r="G36" s="172" t="s">
        <v>833</v>
      </c>
      <c r="H36" s="169" t="s">
        <v>834</v>
      </c>
      <c r="I36" s="169" t="s">
        <v>835</v>
      </c>
      <c r="J36" s="67"/>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c r="GW36" s="42"/>
      <c r="GX36" s="42"/>
      <c r="GY36" s="42"/>
      <c r="GZ36" s="42"/>
      <c r="HA36" s="42"/>
      <c r="HB36" s="42"/>
      <c r="HC36" s="42"/>
      <c r="HD36" s="42"/>
      <c r="HE36" s="42"/>
      <c r="HF36" s="42"/>
      <c r="HG36" s="42"/>
      <c r="HH36" s="42"/>
      <c r="HI36" s="42"/>
      <c r="HJ36" s="42"/>
      <c r="HK36" s="42"/>
      <c r="HL36" s="42"/>
      <c r="HM36" s="42"/>
      <c r="HN36" s="42"/>
      <c r="HO36" s="42"/>
      <c r="HP36" s="42"/>
      <c r="HQ36" s="42"/>
      <c r="HR36" s="42"/>
      <c r="HS36" s="42"/>
      <c r="HT36" s="42"/>
      <c r="HU36" s="42"/>
      <c r="HV36" s="42"/>
      <c r="HW36" s="42"/>
      <c r="HX36" s="42"/>
      <c r="HY36" s="42"/>
      <c r="HZ36" s="42"/>
      <c r="IA36" s="42"/>
      <c r="IB36" s="42"/>
      <c r="IC36" s="42"/>
      <c r="ID36" s="42"/>
      <c r="IE36" s="42"/>
      <c r="IF36" s="42"/>
      <c r="IG36" s="42"/>
      <c r="IH36" s="42"/>
      <c r="II36" s="42"/>
      <c r="IJ36" s="42"/>
      <c r="IK36" s="42"/>
      <c r="IL36" s="42"/>
      <c r="IM36" s="42"/>
      <c r="IN36" s="42"/>
      <c r="IO36" s="42"/>
      <c r="IP36" s="42"/>
      <c r="IQ36" s="42"/>
      <c r="IR36" s="42"/>
      <c r="IS36" s="42"/>
      <c r="IT36" s="42"/>
      <c r="IU36" s="42"/>
      <c r="IV36" s="42"/>
      <c r="IW36" s="42"/>
      <c r="IX36" s="42"/>
      <c r="IY36" s="42"/>
      <c r="IZ36" s="42"/>
      <c r="JA36" s="42"/>
      <c r="JB36" s="42"/>
      <c r="JC36" s="42"/>
      <c r="JD36" s="42"/>
      <c r="JE36" s="42"/>
      <c r="JF36" s="42"/>
      <c r="JG36" s="42"/>
      <c r="JH36" s="42"/>
      <c r="JI36" s="42"/>
      <c r="JJ36" s="42"/>
      <c r="JK36" s="42"/>
      <c r="JL36" s="42"/>
      <c r="JM36" s="42"/>
      <c r="JN36" s="42"/>
      <c r="JO36" s="42"/>
      <c r="JP36" s="42"/>
      <c r="JQ36" s="42"/>
      <c r="JR36" s="42"/>
      <c r="JS36" s="42"/>
      <c r="JT36" s="42"/>
      <c r="JU36" s="42"/>
      <c r="JV36" s="42"/>
      <c r="JW36" s="42"/>
      <c r="JX36" s="42"/>
      <c r="JY36" s="42"/>
      <c r="JZ36" s="42"/>
      <c r="KA36" s="42"/>
      <c r="KB36" s="42"/>
      <c r="KC36" s="42"/>
      <c r="KD36" s="42"/>
      <c r="KE36" s="42"/>
      <c r="KF36" s="42"/>
      <c r="KG36" s="42"/>
      <c r="KH36" s="42"/>
      <c r="KI36" s="42"/>
      <c r="KJ36" s="42"/>
      <c r="KK36" s="42"/>
      <c r="KL36" s="42"/>
      <c r="KM36" s="42"/>
      <c r="KN36" s="42"/>
      <c r="KO36" s="42"/>
      <c r="KP36" s="42"/>
      <c r="KQ36" s="42"/>
      <c r="KR36" s="42"/>
      <c r="KS36" s="42"/>
      <c r="KT36" s="42"/>
      <c r="KU36" s="42"/>
      <c r="KV36" s="42"/>
      <c r="KW36" s="42"/>
      <c r="KX36" s="42"/>
      <c r="KY36" s="42"/>
      <c r="KZ36" s="42"/>
      <c r="LA36" s="42"/>
      <c r="LB36" s="42"/>
      <c r="LC36" s="42"/>
      <c r="LD36" s="42"/>
      <c r="LE36" s="42"/>
      <c r="LF36" s="42"/>
      <c r="LG36" s="42"/>
      <c r="LH36" s="42"/>
      <c r="LI36" s="42"/>
      <c r="LJ36" s="42"/>
      <c r="LK36" s="42"/>
      <c r="LL36" s="42"/>
      <c r="LM36" s="42"/>
      <c r="LN36" s="42"/>
      <c r="LO36" s="42"/>
      <c r="LP36" s="42"/>
      <c r="LQ36" s="42"/>
      <c r="LR36" s="42"/>
      <c r="LS36" s="42"/>
      <c r="LT36" s="42"/>
      <c r="LU36" s="42"/>
      <c r="LV36" s="42"/>
      <c r="LW36" s="42"/>
      <c r="LX36" s="42"/>
      <c r="LY36" s="42"/>
      <c r="LZ36" s="42"/>
      <c r="MA36" s="42"/>
      <c r="MB36" s="42"/>
      <c r="MC36" s="42"/>
      <c r="MD36" s="42"/>
      <c r="ME36" s="42"/>
      <c r="MF36" s="42"/>
      <c r="MG36" s="42"/>
      <c r="MH36" s="42"/>
      <c r="MI36" s="42"/>
      <c r="MJ36" s="42"/>
      <c r="MK36" s="42"/>
      <c r="ML36" s="42"/>
      <c r="MM36" s="42"/>
      <c r="MN36" s="42"/>
      <c r="MO36" s="42"/>
      <c r="MP36" s="42"/>
      <c r="MQ36" s="42"/>
      <c r="MR36" s="42"/>
      <c r="MS36" s="42"/>
      <c r="MT36" s="42"/>
      <c r="MU36" s="42"/>
      <c r="MV36" s="42"/>
      <c r="MW36" s="42"/>
      <c r="MX36" s="42"/>
      <c r="MY36" s="42"/>
      <c r="MZ36" s="42"/>
      <c r="NA36" s="42"/>
      <c r="NB36" s="42"/>
      <c r="NC36" s="42"/>
      <c r="ND36" s="42"/>
      <c r="NE36" s="42"/>
      <c r="NF36" s="42"/>
      <c r="NG36" s="42"/>
      <c r="NH36" s="42"/>
      <c r="NI36" s="42"/>
      <c r="NJ36" s="42"/>
      <c r="NK36" s="42"/>
      <c r="NL36" s="42"/>
      <c r="NM36" s="42"/>
      <c r="NN36" s="42"/>
      <c r="NO36" s="42"/>
      <c r="NP36" s="42"/>
      <c r="NQ36" s="42"/>
      <c r="NR36" s="42"/>
      <c r="NS36" s="42"/>
      <c r="NT36" s="42"/>
      <c r="NU36" s="42"/>
      <c r="NV36" s="42"/>
      <c r="NW36" s="42"/>
      <c r="NX36" s="42"/>
      <c r="NY36" s="42"/>
      <c r="NZ36" s="42"/>
      <c r="OA36" s="42"/>
      <c r="OB36" s="42"/>
      <c r="OC36" s="42"/>
      <c r="OD36" s="42"/>
      <c r="OE36" s="42"/>
      <c r="OF36" s="42"/>
      <c r="OG36" s="42"/>
      <c r="OH36" s="42"/>
      <c r="OI36" s="42"/>
      <c r="OJ36" s="42"/>
      <c r="OK36" s="42"/>
      <c r="OL36" s="42"/>
      <c r="OM36" s="42"/>
      <c r="ON36" s="42"/>
      <c r="OO36" s="42"/>
      <c r="OP36" s="42"/>
      <c r="OQ36" s="42"/>
      <c r="OR36" s="42"/>
      <c r="OS36" s="42"/>
      <c r="OT36" s="42"/>
      <c r="OU36" s="42"/>
      <c r="OV36" s="42"/>
      <c r="OW36" s="42"/>
      <c r="OX36" s="42"/>
      <c r="OY36" s="42"/>
      <c r="OZ36" s="42"/>
      <c r="PA36" s="42"/>
      <c r="PB36" s="42"/>
      <c r="PC36" s="42"/>
      <c r="PD36" s="42"/>
      <c r="PE36" s="42"/>
      <c r="PF36" s="42"/>
      <c r="PG36" s="42"/>
      <c r="PH36" s="42"/>
      <c r="PI36" s="42"/>
      <c r="PJ36" s="42"/>
      <c r="PK36" s="42"/>
      <c r="PL36" s="42"/>
      <c r="PM36" s="42"/>
      <c r="PN36" s="42"/>
      <c r="PO36" s="42"/>
      <c r="PP36" s="42"/>
      <c r="PQ36" s="42"/>
      <c r="PR36" s="42"/>
      <c r="PS36" s="42"/>
      <c r="PT36" s="42"/>
      <c r="PU36" s="42"/>
      <c r="PV36" s="42"/>
      <c r="PW36" s="42"/>
      <c r="PX36" s="42"/>
      <c r="PY36" s="42"/>
      <c r="PZ36" s="42"/>
      <c r="QA36" s="42"/>
      <c r="QB36" s="42"/>
      <c r="QC36" s="42"/>
      <c r="QD36" s="42"/>
      <c r="QE36" s="42"/>
      <c r="QF36" s="42"/>
      <c r="QG36" s="42"/>
      <c r="QH36" s="42"/>
      <c r="QI36" s="42"/>
      <c r="QJ36" s="42"/>
      <c r="QK36" s="42"/>
      <c r="QL36" s="42"/>
      <c r="QM36" s="42"/>
      <c r="QN36" s="42"/>
      <c r="QO36" s="42"/>
      <c r="QP36" s="42"/>
      <c r="QQ36" s="42"/>
      <c r="QR36" s="42"/>
      <c r="QS36" s="42"/>
      <c r="QT36" s="42"/>
      <c r="QU36" s="42"/>
      <c r="QV36" s="42"/>
      <c r="QW36" s="42"/>
      <c r="QX36" s="42"/>
      <c r="QY36" s="42"/>
      <c r="QZ36" s="42"/>
      <c r="RA36" s="42"/>
      <c r="RB36" s="42"/>
      <c r="RC36" s="42"/>
      <c r="RD36" s="42"/>
      <c r="RE36" s="42"/>
      <c r="RF36" s="42"/>
      <c r="RG36" s="42"/>
      <c r="RH36" s="42"/>
      <c r="RI36" s="42"/>
      <c r="RJ36" s="42"/>
      <c r="RK36" s="42"/>
      <c r="RL36" s="42"/>
      <c r="RM36" s="42"/>
      <c r="RN36" s="42"/>
      <c r="RO36" s="42"/>
      <c r="RP36" s="42"/>
      <c r="RQ36" s="42"/>
      <c r="RR36" s="42"/>
      <c r="RS36" s="42"/>
      <c r="RT36" s="42"/>
      <c r="RU36" s="42"/>
      <c r="RV36" s="42"/>
      <c r="RW36" s="42"/>
      <c r="RX36" s="42"/>
      <c r="RY36" s="42"/>
      <c r="RZ36" s="42"/>
      <c r="SA36" s="42"/>
      <c r="SB36" s="42"/>
      <c r="SC36" s="42"/>
      <c r="SD36" s="42"/>
      <c r="SE36" s="42"/>
      <c r="SF36" s="42"/>
      <c r="SG36" s="42"/>
      <c r="SH36" s="42"/>
      <c r="SI36" s="42"/>
      <c r="SJ36" s="42"/>
      <c r="SK36" s="42"/>
      <c r="SL36" s="42"/>
      <c r="SM36" s="42"/>
      <c r="SN36" s="42"/>
      <c r="SO36" s="42"/>
      <c r="SP36" s="42"/>
      <c r="SQ36" s="42"/>
      <c r="SR36" s="42"/>
      <c r="SS36" s="42"/>
      <c r="ST36" s="42"/>
      <c r="SU36" s="42"/>
      <c r="SV36" s="42"/>
      <c r="SW36" s="42"/>
      <c r="SX36" s="42"/>
      <c r="SY36" s="42"/>
      <c r="SZ36" s="42"/>
      <c r="TA36" s="42"/>
      <c r="TB36" s="42"/>
      <c r="TC36" s="42"/>
      <c r="TD36" s="42"/>
      <c r="TE36" s="42"/>
      <c r="TF36" s="42"/>
      <c r="TG36" s="42"/>
      <c r="TH36" s="42"/>
      <c r="TI36" s="42"/>
      <c r="TJ36" s="42"/>
      <c r="TK36" s="42"/>
      <c r="TL36" s="42"/>
      <c r="TM36" s="42"/>
      <c r="TN36" s="42"/>
      <c r="TO36" s="42"/>
      <c r="TP36" s="42"/>
      <c r="TQ36" s="42"/>
      <c r="TR36" s="42"/>
      <c r="TS36" s="42"/>
      <c r="TT36" s="42"/>
      <c r="TU36" s="42"/>
      <c r="TV36" s="42"/>
      <c r="TW36" s="42"/>
      <c r="TX36" s="42"/>
      <c r="TY36" s="42"/>
      <c r="TZ36" s="42"/>
      <c r="UA36" s="42"/>
      <c r="UB36" s="42"/>
      <c r="UC36" s="42"/>
      <c r="UD36" s="42"/>
      <c r="UE36" s="42"/>
      <c r="UF36" s="42"/>
      <c r="UG36" s="42"/>
      <c r="UH36" s="42"/>
      <c r="UI36" s="42"/>
      <c r="UJ36" s="42"/>
      <c r="UK36" s="42"/>
      <c r="UL36" s="42"/>
      <c r="UM36" s="42"/>
      <c r="UN36" s="42"/>
      <c r="UO36" s="42"/>
      <c r="UP36" s="42"/>
      <c r="UQ36" s="42"/>
      <c r="UR36" s="42"/>
      <c r="US36" s="42"/>
      <c r="UT36" s="42"/>
      <c r="UU36" s="42"/>
      <c r="UV36" s="42"/>
      <c r="UW36" s="42"/>
      <c r="UX36" s="42"/>
      <c r="UY36" s="42"/>
      <c r="UZ36" s="42"/>
      <c r="VA36" s="42"/>
      <c r="VB36" s="42"/>
      <c r="VC36" s="42"/>
      <c r="VD36" s="42"/>
      <c r="VE36" s="42"/>
      <c r="VF36" s="42"/>
      <c r="VG36" s="42"/>
      <c r="VH36" s="42"/>
      <c r="VI36" s="42"/>
      <c r="VJ36" s="42"/>
      <c r="VK36" s="42"/>
      <c r="VL36" s="42"/>
      <c r="VM36" s="42"/>
      <c r="VN36" s="42"/>
      <c r="VO36" s="42"/>
      <c r="VP36" s="42"/>
      <c r="VQ36" s="42"/>
      <c r="VR36" s="42"/>
      <c r="VS36" s="42"/>
      <c r="VT36" s="42"/>
      <c r="VU36" s="42"/>
      <c r="VV36" s="42"/>
      <c r="VW36" s="42"/>
      <c r="VX36" s="42"/>
      <c r="VY36" s="42"/>
      <c r="VZ36" s="42"/>
      <c r="WA36" s="42"/>
      <c r="WB36" s="42"/>
      <c r="WC36" s="42"/>
      <c r="WD36" s="42"/>
      <c r="WE36" s="42"/>
      <c r="WF36" s="42"/>
      <c r="WG36" s="42"/>
      <c r="WH36" s="42"/>
      <c r="WI36" s="42"/>
      <c r="WJ36" s="42"/>
      <c r="WK36" s="42"/>
      <c r="WL36" s="42"/>
      <c r="WM36" s="42"/>
      <c r="WN36" s="42"/>
      <c r="WO36" s="42"/>
      <c r="WP36" s="42"/>
      <c r="WQ36" s="42"/>
      <c r="WR36" s="42"/>
      <c r="WS36" s="42"/>
      <c r="WT36" s="42"/>
      <c r="WU36" s="42"/>
      <c r="WV36" s="42"/>
      <c r="WW36" s="42"/>
      <c r="WX36" s="42"/>
      <c r="WY36" s="42"/>
      <c r="WZ36" s="42"/>
      <c r="XA36" s="42"/>
      <c r="XB36" s="42"/>
      <c r="XC36" s="42"/>
      <c r="XD36" s="42"/>
      <c r="XE36" s="42"/>
      <c r="XF36" s="42"/>
      <c r="XG36" s="42"/>
      <c r="XH36" s="42"/>
      <c r="XI36" s="42"/>
      <c r="XJ36" s="42"/>
      <c r="XK36" s="42"/>
      <c r="XL36" s="42"/>
      <c r="XM36" s="42"/>
      <c r="XN36" s="42"/>
      <c r="XO36" s="42"/>
      <c r="XP36" s="42"/>
      <c r="XQ36" s="42"/>
      <c r="XR36" s="42"/>
      <c r="XS36" s="42"/>
      <c r="XT36" s="42"/>
      <c r="XU36" s="42"/>
      <c r="XV36" s="42"/>
      <c r="XW36" s="42"/>
      <c r="XX36" s="42"/>
      <c r="XY36" s="42"/>
      <c r="XZ36" s="42"/>
      <c r="YA36" s="42"/>
      <c r="YB36" s="42"/>
      <c r="YC36" s="42"/>
      <c r="YD36" s="42"/>
      <c r="YE36" s="42"/>
      <c r="YF36" s="42"/>
      <c r="YG36" s="42"/>
      <c r="YH36" s="42"/>
      <c r="YI36" s="42"/>
      <c r="YJ36" s="42"/>
      <c r="YK36" s="42"/>
      <c r="YL36" s="42"/>
      <c r="YM36" s="42"/>
      <c r="YN36" s="42"/>
      <c r="YO36" s="42"/>
      <c r="YP36" s="42"/>
      <c r="YQ36" s="42"/>
      <c r="YR36" s="42"/>
      <c r="YS36" s="42"/>
      <c r="YT36" s="42"/>
      <c r="YU36" s="42"/>
      <c r="YV36" s="42"/>
      <c r="YW36" s="42"/>
      <c r="YX36" s="42"/>
      <c r="YY36" s="42"/>
      <c r="YZ36" s="42"/>
      <c r="ZA36" s="42"/>
      <c r="ZB36" s="42"/>
      <c r="ZC36" s="42"/>
      <c r="ZD36" s="42"/>
      <c r="ZE36" s="42"/>
      <c r="ZF36" s="42"/>
      <c r="ZG36" s="42"/>
      <c r="ZH36" s="42"/>
      <c r="ZI36" s="42"/>
      <c r="ZJ36" s="42"/>
      <c r="ZK36" s="42"/>
      <c r="ZL36" s="42"/>
      <c r="ZM36" s="42"/>
      <c r="ZN36" s="42"/>
      <c r="ZO36" s="42"/>
      <c r="ZP36" s="42"/>
      <c r="ZQ36" s="42"/>
      <c r="ZR36" s="42"/>
      <c r="ZS36" s="42"/>
      <c r="ZT36" s="42"/>
      <c r="ZU36" s="42"/>
      <c r="ZV36" s="42"/>
      <c r="ZW36" s="42"/>
      <c r="ZX36" s="42"/>
      <c r="ZY36" s="42"/>
      <c r="ZZ36" s="42"/>
      <c r="AAA36" s="42"/>
      <c r="AAB36" s="42"/>
      <c r="AAC36" s="42"/>
      <c r="AAD36" s="42"/>
      <c r="AAE36" s="42"/>
      <c r="AAF36" s="42"/>
      <c r="AAG36" s="42"/>
      <c r="AAH36" s="42"/>
      <c r="AAI36" s="42"/>
      <c r="AAJ36" s="42"/>
      <c r="AAK36" s="42"/>
      <c r="AAL36" s="42"/>
      <c r="AAM36" s="42"/>
      <c r="AAN36" s="42"/>
      <c r="AAO36" s="42"/>
      <c r="AAP36" s="42"/>
      <c r="AAQ36" s="42"/>
      <c r="AAR36" s="42"/>
      <c r="AAS36" s="42"/>
      <c r="AAT36" s="42"/>
      <c r="AAU36" s="42"/>
      <c r="AAV36" s="42"/>
      <c r="AAW36" s="42"/>
      <c r="AAX36" s="42"/>
      <c r="AAY36" s="42"/>
      <c r="AAZ36" s="42"/>
      <c r="ABA36" s="42"/>
      <c r="ABB36" s="42"/>
      <c r="ABC36" s="42"/>
      <c r="ABD36" s="42"/>
      <c r="ABE36" s="42"/>
      <c r="ABF36" s="42"/>
      <c r="ABG36" s="42"/>
      <c r="ABH36" s="42"/>
      <c r="ABI36" s="42"/>
      <c r="ABJ36" s="42"/>
      <c r="ABK36" s="42"/>
      <c r="ABL36" s="42"/>
      <c r="ABM36" s="42"/>
      <c r="ABN36" s="42"/>
      <c r="ABO36" s="42"/>
      <c r="ABP36" s="42"/>
      <c r="ABQ36" s="42"/>
      <c r="ABR36" s="42"/>
      <c r="ABS36" s="42"/>
      <c r="ABT36" s="42"/>
      <c r="ABU36" s="42"/>
      <c r="ABV36" s="42"/>
      <c r="ABW36" s="42"/>
      <c r="ABX36" s="42"/>
      <c r="ABY36" s="42"/>
      <c r="ABZ36" s="42"/>
      <c r="ACA36" s="42"/>
      <c r="ACB36" s="42"/>
      <c r="ACC36" s="42"/>
      <c r="ACD36" s="42"/>
      <c r="ACE36" s="42"/>
      <c r="ACF36" s="42"/>
      <c r="ACG36" s="42"/>
      <c r="ACH36" s="42"/>
      <c r="ACI36" s="42"/>
      <c r="ACJ36" s="42"/>
      <c r="ACK36" s="42"/>
      <c r="ACL36" s="42"/>
      <c r="ACM36" s="42"/>
      <c r="ACN36" s="42"/>
      <c r="ACO36" s="42"/>
      <c r="ACP36" s="42"/>
      <c r="ACQ36" s="42"/>
      <c r="ACR36" s="42"/>
      <c r="ACS36" s="42"/>
      <c r="ACT36" s="42"/>
      <c r="ACU36" s="42"/>
      <c r="ACV36" s="42"/>
      <c r="ACW36" s="42"/>
      <c r="ACX36" s="42"/>
      <c r="ACY36" s="42"/>
      <c r="ACZ36" s="42"/>
      <c r="ADA36" s="42"/>
      <c r="ADB36" s="42"/>
      <c r="ADC36" s="42"/>
      <c r="ADD36" s="42"/>
      <c r="ADE36" s="42"/>
      <c r="ADF36" s="42"/>
      <c r="ADG36" s="42"/>
      <c r="ADH36" s="42"/>
      <c r="ADI36" s="42"/>
      <c r="ADJ36" s="42"/>
      <c r="ADK36" s="42"/>
      <c r="ADL36" s="42"/>
      <c r="ADM36" s="42"/>
      <c r="ADN36" s="42"/>
      <c r="ADO36" s="42"/>
      <c r="ADP36" s="42"/>
      <c r="ADQ36" s="42"/>
      <c r="ADR36" s="42"/>
      <c r="ADS36" s="42"/>
      <c r="ADT36" s="42"/>
      <c r="ADU36" s="42"/>
      <c r="ADV36" s="42"/>
      <c r="ADW36" s="42"/>
      <c r="ADX36" s="42"/>
      <c r="ADY36" s="42"/>
      <c r="ADZ36" s="42"/>
      <c r="AEA36" s="42"/>
      <c r="AEB36" s="42"/>
      <c r="AEC36" s="42"/>
      <c r="AED36" s="42"/>
      <c r="AEE36" s="42"/>
      <c r="AEF36" s="42"/>
      <c r="AEG36" s="42"/>
      <c r="AEH36" s="42"/>
      <c r="AEI36" s="42"/>
      <c r="AEJ36" s="42"/>
      <c r="AEK36" s="42"/>
      <c r="AEL36" s="42"/>
      <c r="AEM36" s="42"/>
      <c r="AEN36" s="42"/>
      <c r="AEO36" s="42"/>
      <c r="AEP36" s="42"/>
      <c r="AEQ36" s="42"/>
      <c r="AER36" s="42"/>
      <c r="AES36" s="42"/>
      <c r="AET36" s="42"/>
      <c r="AEU36" s="42"/>
      <c r="AEV36" s="42"/>
      <c r="AEW36" s="42"/>
      <c r="AEX36" s="42"/>
      <c r="AEY36" s="42"/>
      <c r="AEZ36" s="42"/>
      <c r="AFA36" s="42"/>
      <c r="AFB36" s="42"/>
      <c r="AFC36" s="42"/>
      <c r="AFD36" s="42"/>
      <c r="AFE36" s="42"/>
      <c r="AFF36" s="42"/>
      <c r="AFG36" s="42"/>
      <c r="AFH36" s="42"/>
      <c r="AFI36" s="42"/>
      <c r="AFJ36" s="42"/>
      <c r="AFK36" s="42"/>
      <c r="AFL36" s="42"/>
      <c r="AFM36" s="42"/>
      <c r="AFN36" s="42"/>
      <c r="AFO36" s="42"/>
      <c r="AFP36" s="42"/>
      <c r="AFQ36" s="42"/>
      <c r="AFR36" s="42"/>
      <c r="AFS36" s="42"/>
      <c r="AFT36" s="42"/>
      <c r="AFU36" s="42"/>
      <c r="AFV36" s="42"/>
      <c r="AFW36" s="42"/>
      <c r="AFX36" s="42"/>
      <c r="AFY36" s="42"/>
      <c r="AFZ36" s="42"/>
      <c r="AGA36" s="42"/>
      <c r="AGB36" s="42"/>
      <c r="AGC36" s="42"/>
      <c r="AGD36" s="42"/>
      <c r="AGE36" s="42"/>
      <c r="AGF36" s="42"/>
      <c r="AGG36" s="42"/>
      <c r="AGH36" s="42"/>
      <c r="AGI36" s="42"/>
      <c r="AGJ36" s="42"/>
      <c r="AGK36" s="42"/>
      <c r="AGL36" s="42"/>
      <c r="AGM36" s="42"/>
      <c r="AGN36" s="42"/>
      <c r="AGO36" s="42"/>
      <c r="AGP36" s="42"/>
      <c r="AGQ36" s="42"/>
      <c r="AGR36" s="42"/>
      <c r="AGS36" s="42"/>
      <c r="AGT36" s="42"/>
      <c r="AGU36" s="42"/>
      <c r="AGV36" s="42"/>
      <c r="AGW36" s="42"/>
      <c r="AGX36" s="42"/>
      <c r="AGY36" s="42"/>
      <c r="AGZ36" s="42"/>
      <c r="AHA36" s="42"/>
      <c r="AHB36" s="42"/>
      <c r="AHC36" s="42"/>
      <c r="AHD36" s="42"/>
      <c r="AHE36" s="42"/>
      <c r="AHF36" s="42"/>
      <c r="AHG36" s="42"/>
      <c r="AHH36" s="42"/>
      <c r="AHI36" s="42"/>
      <c r="AHJ36" s="42"/>
      <c r="AHK36" s="42"/>
      <c r="AHL36" s="42"/>
      <c r="AHM36" s="42"/>
      <c r="AHN36" s="42"/>
      <c r="AHO36" s="42"/>
      <c r="AHP36" s="42"/>
      <c r="AHQ36" s="42"/>
      <c r="AHR36" s="42"/>
      <c r="AHS36" s="42"/>
      <c r="AHT36" s="42"/>
      <c r="AHU36" s="42"/>
      <c r="AHV36" s="42"/>
      <c r="AHW36" s="42"/>
      <c r="AHX36" s="42"/>
      <c r="AHY36" s="42"/>
      <c r="AHZ36" s="42"/>
      <c r="AIA36" s="42"/>
      <c r="AIB36" s="42"/>
      <c r="AIC36" s="42"/>
      <c r="AID36" s="42"/>
      <c r="AIE36" s="42"/>
      <c r="AIF36" s="42"/>
      <c r="AIG36" s="42"/>
      <c r="AIH36" s="42"/>
      <c r="AII36" s="42"/>
      <c r="AIJ36" s="42"/>
      <c r="AIK36" s="42"/>
      <c r="AIL36" s="42"/>
      <c r="AIM36" s="42"/>
      <c r="AIN36" s="42"/>
      <c r="AIO36" s="42"/>
      <c r="AIP36" s="42"/>
      <c r="AIQ36" s="42"/>
      <c r="AIR36" s="42"/>
      <c r="AIS36" s="42"/>
      <c r="AIT36" s="42"/>
      <c r="AIU36" s="42"/>
      <c r="AIV36" s="42"/>
      <c r="AIW36" s="42"/>
      <c r="AIX36" s="42"/>
      <c r="AIY36" s="42"/>
      <c r="AIZ36" s="42"/>
      <c r="AJA36" s="42"/>
      <c r="AJB36" s="42"/>
      <c r="AJC36" s="42"/>
      <c r="AJD36" s="42"/>
      <c r="AJE36" s="42"/>
      <c r="AJF36" s="42"/>
      <c r="AJG36" s="42"/>
      <c r="AJH36" s="42"/>
      <c r="AJI36" s="42"/>
      <c r="AJJ36" s="42"/>
      <c r="AJK36" s="42"/>
      <c r="AJL36" s="42"/>
      <c r="AJM36" s="42"/>
      <c r="AJN36" s="42"/>
      <c r="AJO36" s="42"/>
      <c r="AJP36" s="42"/>
      <c r="AJQ36" s="42"/>
      <c r="AJR36" s="42"/>
      <c r="AJS36" s="42"/>
      <c r="AJT36" s="42"/>
      <c r="AJU36" s="42"/>
      <c r="AJV36" s="42"/>
      <c r="AJW36" s="42"/>
      <c r="AJX36" s="42"/>
      <c r="AJY36" s="42"/>
      <c r="AJZ36" s="42"/>
      <c r="AKA36" s="42"/>
      <c r="AKB36" s="42"/>
      <c r="AKC36" s="42"/>
      <c r="AKD36" s="42"/>
      <c r="AKE36" s="42"/>
      <c r="AKF36" s="42"/>
      <c r="AKG36" s="42"/>
      <c r="AKH36" s="42"/>
      <c r="AKI36" s="42"/>
      <c r="AKJ36" s="42"/>
      <c r="AKK36" s="42"/>
      <c r="AKL36" s="42"/>
      <c r="AKM36" s="42"/>
      <c r="AKN36" s="42"/>
      <c r="AKO36" s="42"/>
      <c r="AKP36" s="42"/>
      <c r="AKQ36" s="42"/>
      <c r="AKR36" s="42"/>
      <c r="AKS36" s="42"/>
      <c r="AKT36" s="42"/>
      <c r="AKU36" s="42"/>
      <c r="AKV36" s="42"/>
      <c r="AKW36" s="42"/>
      <c r="AKX36" s="42"/>
      <c r="AKY36" s="42"/>
      <c r="AKZ36" s="42"/>
      <c r="ALA36" s="42"/>
      <c r="ALB36" s="42"/>
      <c r="ALC36" s="42"/>
      <c r="ALD36" s="42"/>
      <c r="ALE36" s="42"/>
      <c r="ALF36" s="42"/>
      <c r="ALG36" s="42"/>
      <c r="ALH36" s="42"/>
      <c r="ALI36" s="42"/>
      <c r="ALJ36" s="42"/>
      <c r="ALK36" s="42"/>
      <c r="ALL36" s="42"/>
      <c r="ALM36" s="42"/>
      <c r="ALN36" s="42"/>
      <c r="ALO36" s="42"/>
      <c r="ALP36" s="42"/>
      <c r="ALQ36" s="42"/>
      <c r="ALR36" s="42"/>
      <c r="ALS36" s="42"/>
      <c r="ALT36" s="42"/>
      <c r="ALU36" s="42"/>
      <c r="ALV36" s="42"/>
      <c r="ALW36" s="42"/>
      <c r="ALX36" s="42"/>
      <c r="ALY36" s="42"/>
      <c r="ALZ36" s="42"/>
      <c r="AMA36" s="42"/>
      <c r="AMB36" s="42"/>
      <c r="AMC36" s="42"/>
      <c r="AMD36" s="42"/>
      <c r="AME36" s="42"/>
      <c r="AMF36" s="42"/>
      <c r="AMG36" s="42"/>
      <c r="AMH36" s="42"/>
      <c r="AMI36" s="42"/>
      <c r="AMJ36" s="42"/>
    </row>
    <row r="37" spans="1:1024" ht="141.75" customHeight="1">
      <c r="A37" s="183" t="s">
        <v>104</v>
      </c>
      <c r="B37" s="12" t="s">
        <v>824</v>
      </c>
      <c r="C37" s="12" t="s">
        <v>825</v>
      </c>
      <c r="D37" s="30">
        <v>45078</v>
      </c>
      <c r="E37" s="30">
        <v>46538</v>
      </c>
      <c r="F37" s="190" t="s">
        <v>826</v>
      </c>
      <c r="G37" s="169" t="s">
        <v>827</v>
      </c>
      <c r="H37" s="169" t="s">
        <v>828</v>
      </c>
      <c r="I37" s="171" t="s">
        <v>829</v>
      </c>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68"/>
      <c r="IS37" s="68"/>
      <c r="IT37" s="68"/>
      <c r="IU37" s="68"/>
      <c r="IV37" s="68"/>
      <c r="IW37" s="68"/>
      <c r="IX37" s="68"/>
      <c r="IY37" s="68"/>
      <c r="IZ37" s="68"/>
      <c r="JA37" s="68"/>
      <c r="JB37" s="68"/>
      <c r="JC37" s="68"/>
      <c r="JD37" s="68"/>
      <c r="JE37" s="68"/>
      <c r="JF37" s="68"/>
      <c r="JG37" s="68"/>
      <c r="JH37" s="68"/>
      <c r="JI37" s="68"/>
      <c r="JJ37" s="68"/>
      <c r="JK37" s="68"/>
      <c r="JL37" s="68"/>
      <c r="JM37" s="68"/>
      <c r="JN37" s="68"/>
      <c r="JO37" s="68"/>
      <c r="JP37" s="68"/>
      <c r="JQ37" s="68"/>
      <c r="JR37" s="68"/>
      <c r="JS37" s="68"/>
      <c r="JT37" s="68"/>
      <c r="JU37" s="68"/>
      <c r="JV37" s="68"/>
      <c r="JW37" s="68"/>
      <c r="JX37" s="68"/>
      <c r="JY37" s="68"/>
      <c r="JZ37" s="68"/>
      <c r="KA37" s="68"/>
      <c r="KB37" s="68"/>
      <c r="KC37" s="68"/>
      <c r="KD37" s="68"/>
      <c r="KE37" s="68"/>
      <c r="KF37" s="68"/>
      <c r="KG37" s="68"/>
      <c r="KH37" s="68"/>
      <c r="KI37" s="68"/>
      <c r="KJ37" s="68"/>
      <c r="KK37" s="68"/>
      <c r="KL37" s="68"/>
      <c r="KM37" s="68"/>
      <c r="KN37" s="68"/>
      <c r="KO37" s="68"/>
      <c r="KP37" s="68"/>
      <c r="KQ37" s="68"/>
      <c r="KR37" s="68"/>
      <c r="KS37" s="68"/>
      <c r="KT37" s="68"/>
      <c r="KU37" s="68"/>
      <c r="KV37" s="68"/>
      <c r="KW37" s="68"/>
      <c r="KX37" s="68"/>
      <c r="KY37" s="68"/>
      <c r="KZ37" s="68"/>
      <c r="LA37" s="68"/>
      <c r="LB37" s="68"/>
      <c r="LC37" s="68"/>
      <c r="LD37" s="68"/>
      <c r="LE37" s="68"/>
      <c r="LF37" s="68"/>
      <c r="LG37" s="68"/>
      <c r="LH37" s="68"/>
      <c r="LI37" s="68"/>
      <c r="LJ37" s="68"/>
      <c r="LK37" s="68"/>
      <c r="LL37" s="68"/>
      <c r="LM37" s="68"/>
      <c r="LN37" s="68"/>
      <c r="LO37" s="68"/>
      <c r="LP37" s="68"/>
      <c r="LQ37" s="68"/>
      <c r="LR37" s="68"/>
      <c r="LS37" s="68"/>
      <c r="LT37" s="68"/>
      <c r="LU37" s="68"/>
      <c r="LV37" s="68"/>
      <c r="LW37" s="68"/>
      <c r="LX37" s="68"/>
      <c r="LY37" s="68"/>
      <c r="LZ37" s="68"/>
      <c r="MA37" s="68"/>
      <c r="MB37" s="68"/>
      <c r="MC37" s="68"/>
      <c r="MD37" s="68"/>
      <c r="ME37" s="68"/>
      <c r="MF37" s="68"/>
      <c r="MG37" s="68"/>
      <c r="MH37" s="68"/>
      <c r="MI37" s="68"/>
      <c r="MJ37" s="68"/>
      <c r="MK37" s="68"/>
      <c r="ML37" s="68"/>
      <c r="MM37" s="68"/>
      <c r="MN37" s="68"/>
      <c r="MO37" s="68"/>
      <c r="MP37" s="68"/>
      <c r="MQ37" s="68"/>
      <c r="MR37" s="68"/>
      <c r="MS37" s="68"/>
      <c r="MT37" s="68"/>
      <c r="MU37" s="68"/>
      <c r="MV37" s="68"/>
      <c r="MW37" s="68"/>
      <c r="MX37" s="68"/>
      <c r="MY37" s="68"/>
      <c r="MZ37" s="68"/>
      <c r="NA37" s="68"/>
      <c r="NB37" s="68"/>
      <c r="NC37" s="68"/>
      <c r="ND37" s="68"/>
      <c r="NE37" s="68"/>
      <c r="NF37" s="68"/>
      <c r="NG37" s="68"/>
      <c r="NH37" s="68"/>
      <c r="NI37" s="68"/>
      <c r="NJ37" s="68"/>
      <c r="NK37" s="68"/>
      <c r="NL37" s="68"/>
      <c r="NM37" s="68"/>
      <c r="NN37" s="68"/>
      <c r="NO37" s="68"/>
      <c r="NP37" s="68"/>
      <c r="NQ37" s="68"/>
      <c r="NR37" s="68"/>
      <c r="NS37" s="68"/>
      <c r="NT37" s="68"/>
      <c r="NU37" s="68"/>
      <c r="NV37" s="68"/>
      <c r="NW37" s="68"/>
      <c r="NX37" s="68"/>
      <c r="NY37" s="68"/>
      <c r="NZ37" s="68"/>
      <c r="OA37" s="68"/>
      <c r="OB37" s="68"/>
      <c r="OC37" s="68"/>
      <c r="OD37" s="68"/>
      <c r="OE37" s="68"/>
      <c r="OF37" s="68"/>
      <c r="OG37" s="68"/>
      <c r="OH37" s="68"/>
      <c r="OI37" s="68"/>
      <c r="OJ37" s="68"/>
      <c r="OK37" s="68"/>
      <c r="OL37" s="68"/>
      <c r="OM37" s="68"/>
      <c r="ON37" s="68"/>
      <c r="OO37" s="68"/>
      <c r="OP37" s="68"/>
      <c r="OQ37" s="68"/>
      <c r="OR37" s="68"/>
      <c r="OS37" s="68"/>
      <c r="OT37" s="68"/>
      <c r="OU37" s="68"/>
      <c r="OV37" s="68"/>
      <c r="OW37" s="68"/>
      <c r="OX37" s="68"/>
      <c r="OY37" s="68"/>
      <c r="OZ37" s="68"/>
      <c r="PA37" s="68"/>
      <c r="PB37" s="68"/>
      <c r="PC37" s="68"/>
      <c r="PD37" s="68"/>
      <c r="PE37" s="68"/>
      <c r="PF37" s="68"/>
      <c r="PG37" s="68"/>
      <c r="PH37" s="68"/>
      <c r="PI37" s="68"/>
      <c r="PJ37" s="68"/>
      <c r="PK37" s="68"/>
      <c r="PL37" s="68"/>
      <c r="PM37" s="68"/>
      <c r="PN37" s="68"/>
      <c r="PO37" s="68"/>
      <c r="PP37" s="68"/>
      <c r="PQ37" s="68"/>
      <c r="PR37" s="68"/>
      <c r="PS37" s="68"/>
      <c r="PT37" s="68"/>
      <c r="PU37" s="68"/>
      <c r="PV37" s="68"/>
      <c r="PW37" s="68"/>
      <c r="PX37" s="68"/>
      <c r="PY37" s="68"/>
      <c r="PZ37" s="68"/>
      <c r="QA37" s="68"/>
      <c r="QB37" s="68"/>
      <c r="QC37" s="68"/>
      <c r="QD37" s="68"/>
      <c r="QE37" s="68"/>
      <c r="QF37" s="68"/>
      <c r="QG37" s="68"/>
      <c r="QH37" s="68"/>
      <c r="QI37" s="68"/>
      <c r="QJ37" s="68"/>
      <c r="QK37" s="68"/>
      <c r="QL37" s="68"/>
      <c r="QM37" s="68"/>
      <c r="QN37" s="68"/>
      <c r="QO37" s="68"/>
      <c r="QP37" s="68"/>
      <c r="QQ37" s="68"/>
      <c r="QR37" s="68"/>
      <c r="QS37" s="68"/>
      <c r="QT37" s="68"/>
      <c r="QU37" s="68"/>
      <c r="QV37" s="68"/>
      <c r="QW37" s="68"/>
      <c r="QX37" s="68"/>
      <c r="QY37" s="68"/>
      <c r="QZ37" s="68"/>
      <c r="RA37" s="68"/>
      <c r="RB37" s="68"/>
      <c r="RC37" s="68"/>
      <c r="RD37" s="68"/>
      <c r="RE37" s="68"/>
      <c r="RF37" s="68"/>
      <c r="RG37" s="68"/>
      <c r="RH37" s="68"/>
      <c r="RI37" s="68"/>
      <c r="RJ37" s="68"/>
      <c r="RK37" s="68"/>
      <c r="RL37" s="68"/>
      <c r="RM37" s="68"/>
      <c r="RN37" s="68"/>
      <c r="RO37" s="68"/>
      <c r="RP37" s="68"/>
      <c r="RQ37" s="68"/>
      <c r="RR37" s="68"/>
      <c r="RS37" s="68"/>
      <c r="RT37" s="68"/>
      <c r="RU37" s="68"/>
      <c r="RV37" s="68"/>
      <c r="RW37" s="68"/>
      <c r="RX37" s="68"/>
      <c r="RY37" s="68"/>
      <c r="RZ37" s="68"/>
      <c r="SA37" s="68"/>
      <c r="SB37" s="68"/>
      <c r="SC37" s="68"/>
      <c r="SD37" s="68"/>
      <c r="SE37" s="68"/>
      <c r="SF37" s="68"/>
      <c r="SG37" s="68"/>
      <c r="SH37" s="68"/>
      <c r="SI37" s="68"/>
      <c r="SJ37" s="68"/>
      <c r="SK37" s="68"/>
      <c r="SL37" s="68"/>
      <c r="SM37" s="68"/>
      <c r="SN37" s="68"/>
      <c r="SO37" s="68"/>
      <c r="SP37" s="68"/>
      <c r="SQ37" s="68"/>
      <c r="SR37" s="68"/>
      <c r="SS37" s="68"/>
      <c r="ST37" s="68"/>
      <c r="SU37" s="68"/>
      <c r="SV37" s="68"/>
      <c r="SW37" s="68"/>
      <c r="SX37" s="68"/>
      <c r="SY37" s="68"/>
      <c r="SZ37" s="68"/>
      <c r="TA37" s="68"/>
      <c r="TB37" s="68"/>
      <c r="TC37" s="68"/>
      <c r="TD37" s="68"/>
      <c r="TE37" s="68"/>
      <c r="TF37" s="68"/>
      <c r="TG37" s="68"/>
      <c r="TH37" s="68"/>
      <c r="TI37" s="68"/>
      <c r="TJ37" s="68"/>
      <c r="TK37" s="68"/>
      <c r="TL37" s="68"/>
      <c r="TM37" s="68"/>
      <c r="TN37" s="68"/>
      <c r="TO37" s="68"/>
      <c r="TP37" s="68"/>
      <c r="TQ37" s="68"/>
      <c r="TR37" s="68"/>
      <c r="TS37" s="68"/>
      <c r="TT37" s="68"/>
      <c r="TU37" s="68"/>
      <c r="TV37" s="68"/>
      <c r="TW37" s="68"/>
      <c r="TX37" s="68"/>
      <c r="TY37" s="68"/>
      <c r="TZ37" s="68"/>
      <c r="UA37" s="68"/>
      <c r="UB37" s="68"/>
      <c r="UC37" s="68"/>
      <c r="UD37" s="68"/>
      <c r="UE37" s="68"/>
      <c r="UF37" s="68"/>
      <c r="UG37" s="68"/>
      <c r="UH37" s="68"/>
      <c r="UI37" s="68"/>
      <c r="UJ37" s="68"/>
      <c r="UK37" s="68"/>
      <c r="UL37" s="68"/>
      <c r="UM37" s="68"/>
      <c r="UN37" s="68"/>
      <c r="UO37" s="68"/>
      <c r="UP37" s="68"/>
      <c r="UQ37" s="68"/>
      <c r="UR37" s="68"/>
      <c r="US37" s="68"/>
      <c r="UT37" s="68"/>
      <c r="UU37" s="68"/>
      <c r="UV37" s="68"/>
      <c r="UW37" s="68"/>
      <c r="UX37" s="68"/>
      <c r="UY37" s="68"/>
      <c r="UZ37" s="68"/>
      <c r="VA37" s="68"/>
      <c r="VB37" s="68"/>
      <c r="VC37" s="68"/>
      <c r="VD37" s="68"/>
      <c r="VE37" s="68"/>
      <c r="VF37" s="68"/>
      <c r="VG37" s="68"/>
      <c r="VH37" s="68"/>
      <c r="VI37" s="68"/>
      <c r="VJ37" s="68"/>
      <c r="VK37" s="68"/>
      <c r="VL37" s="68"/>
      <c r="VM37" s="68"/>
      <c r="VN37" s="68"/>
      <c r="VO37" s="68"/>
      <c r="VP37" s="68"/>
      <c r="VQ37" s="68"/>
      <c r="VR37" s="68"/>
      <c r="VS37" s="68"/>
      <c r="VT37" s="68"/>
      <c r="VU37" s="68"/>
      <c r="VV37" s="68"/>
      <c r="VW37" s="68"/>
      <c r="VX37" s="68"/>
      <c r="VY37" s="68"/>
      <c r="VZ37" s="68"/>
      <c r="WA37" s="68"/>
      <c r="WB37" s="68"/>
      <c r="WC37" s="68"/>
      <c r="WD37" s="68"/>
      <c r="WE37" s="68"/>
      <c r="WF37" s="68"/>
      <c r="WG37" s="68"/>
      <c r="WH37" s="68"/>
      <c r="WI37" s="68"/>
      <c r="WJ37" s="68"/>
      <c r="WK37" s="68"/>
      <c r="WL37" s="68"/>
      <c r="WM37" s="68"/>
      <c r="WN37" s="68"/>
      <c r="WO37" s="68"/>
      <c r="WP37" s="68"/>
      <c r="WQ37" s="68"/>
      <c r="WR37" s="68"/>
      <c r="WS37" s="68"/>
      <c r="WT37" s="68"/>
      <c r="WU37" s="68"/>
      <c r="WV37" s="68"/>
      <c r="WW37" s="68"/>
      <c r="WX37" s="68"/>
      <c r="WY37" s="68"/>
      <c r="WZ37" s="68"/>
      <c r="XA37" s="68"/>
      <c r="XB37" s="68"/>
      <c r="XC37" s="68"/>
      <c r="XD37" s="68"/>
      <c r="XE37" s="68"/>
      <c r="XF37" s="68"/>
      <c r="XG37" s="68"/>
      <c r="XH37" s="68"/>
      <c r="XI37" s="68"/>
      <c r="XJ37" s="68"/>
      <c r="XK37" s="68"/>
      <c r="XL37" s="68"/>
      <c r="XM37" s="68"/>
      <c r="XN37" s="68"/>
      <c r="XO37" s="68"/>
      <c r="XP37" s="68"/>
      <c r="XQ37" s="68"/>
      <c r="XR37" s="68"/>
      <c r="XS37" s="68"/>
      <c r="XT37" s="68"/>
      <c r="XU37" s="68"/>
      <c r="XV37" s="68"/>
      <c r="XW37" s="68"/>
      <c r="XX37" s="68"/>
      <c r="XY37" s="68"/>
      <c r="XZ37" s="68"/>
      <c r="YA37" s="68"/>
      <c r="YB37" s="68"/>
      <c r="YC37" s="68"/>
      <c r="YD37" s="68"/>
      <c r="YE37" s="68"/>
      <c r="YF37" s="68"/>
      <c r="YG37" s="68"/>
      <c r="YH37" s="68"/>
      <c r="YI37" s="68"/>
      <c r="YJ37" s="68"/>
      <c r="YK37" s="68"/>
      <c r="YL37" s="68"/>
      <c r="YM37" s="68"/>
      <c r="YN37" s="68"/>
      <c r="YO37" s="68"/>
      <c r="YP37" s="68"/>
      <c r="YQ37" s="68"/>
      <c r="YR37" s="68"/>
      <c r="YS37" s="68"/>
      <c r="YT37" s="68"/>
      <c r="YU37" s="68"/>
      <c r="YV37" s="68"/>
      <c r="YW37" s="68"/>
      <c r="YX37" s="68"/>
      <c r="YY37" s="68"/>
      <c r="YZ37" s="68"/>
      <c r="ZA37" s="68"/>
      <c r="ZB37" s="68"/>
      <c r="ZC37" s="68"/>
      <c r="ZD37" s="68"/>
      <c r="ZE37" s="68"/>
      <c r="ZF37" s="68"/>
      <c r="ZG37" s="68"/>
      <c r="ZH37" s="68"/>
      <c r="ZI37" s="68"/>
      <c r="ZJ37" s="68"/>
      <c r="ZK37" s="68"/>
      <c r="ZL37" s="68"/>
      <c r="ZM37" s="68"/>
      <c r="ZN37" s="68"/>
      <c r="ZO37" s="68"/>
      <c r="ZP37" s="68"/>
      <c r="ZQ37" s="68"/>
      <c r="ZR37" s="68"/>
      <c r="ZS37" s="68"/>
      <c r="ZT37" s="68"/>
      <c r="ZU37" s="68"/>
      <c r="ZV37" s="68"/>
      <c r="ZW37" s="68"/>
      <c r="ZX37" s="68"/>
      <c r="ZY37" s="68"/>
      <c r="ZZ37" s="68"/>
      <c r="AAA37" s="68"/>
      <c r="AAB37" s="68"/>
      <c r="AAC37" s="68"/>
      <c r="AAD37" s="68"/>
      <c r="AAE37" s="68"/>
      <c r="AAF37" s="68"/>
      <c r="AAG37" s="68"/>
      <c r="AAH37" s="68"/>
      <c r="AAI37" s="68"/>
      <c r="AAJ37" s="68"/>
      <c r="AAK37" s="68"/>
      <c r="AAL37" s="68"/>
      <c r="AAM37" s="68"/>
      <c r="AAN37" s="68"/>
      <c r="AAO37" s="68"/>
      <c r="AAP37" s="68"/>
      <c r="AAQ37" s="68"/>
      <c r="AAR37" s="68"/>
      <c r="AAS37" s="68"/>
      <c r="AAT37" s="68"/>
      <c r="AAU37" s="68"/>
      <c r="AAV37" s="68"/>
      <c r="AAW37" s="68"/>
      <c r="AAX37" s="68"/>
      <c r="AAY37" s="68"/>
      <c r="AAZ37" s="68"/>
      <c r="ABA37" s="68"/>
      <c r="ABB37" s="68"/>
      <c r="ABC37" s="68"/>
      <c r="ABD37" s="68"/>
      <c r="ABE37" s="68"/>
      <c r="ABF37" s="68"/>
      <c r="ABG37" s="68"/>
      <c r="ABH37" s="68"/>
      <c r="ABI37" s="68"/>
      <c r="ABJ37" s="68"/>
      <c r="ABK37" s="68"/>
      <c r="ABL37" s="68"/>
      <c r="ABM37" s="68"/>
      <c r="ABN37" s="68"/>
      <c r="ABO37" s="68"/>
      <c r="ABP37" s="68"/>
      <c r="ABQ37" s="68"/>
      <c r="ABR37" s="68"/>
      <c r="ABS37" s="68"/>
      <c r="ABT37" s="68"/>
      <c r="ABU37" s="68"/>
      <c r="ABV37" s="68"/>
      <c r="ABW37" s="68"/>
      <c r="ABX37" s="68"/>
      <c r="ABY37" s="68"/>
      <c r="ABZ37" s="68"/>
      <c r="ACA37" s="68"/>
      <c r="ACB37" s="68"/>
      <c r="ACC37" s="68"/>
      <c r="ACD37" s="68"/>
      <c r="ACE37" s="68"/>
      <c r="ACF37" s="68"/>
      <c r="ACG37" s="68"/>
      <c r="ACH37" s="68"/>
      <c r="ACI37" s="68"/>
      <c r="ACJ37" s="68"/>
      <c r="ACK37" s="68"/>
      <c r="ACL37" s="68"/>
      <c r="ACM37" s="68"/>
      <c r="ACN37" s="68"/>
      <c r="ACO37" s="68"/>
      <c r="ACP37" s="68"/>
      <c r="ACQ37" s="68"/>
      <c r="ACR37" s="68"/>
      <c r="ACS37" s="68"/>
      <c r="ACT37" s="68"/>
      <c r="ACU37" s="68"/>
      <c r="ACV37" s="68"/>
      <c r="ACW37" s="68"/>
      <c r="ACX37" s="68"/>
      <c r="ACY37" s="68"/>
      <c r="ACZ37" s="68"/>
      <c r="ADA37" s="68"/>
      <c r="ADB37" s="68"/>
      <c r="ADC37" s="68"/>
      <c r="ADD37" s="68"/>
      <c r="ADE37" s="68"/>
      <c r="ADF37" s="68"/>
      <c r="ADG37" s="68"/>
      <c r="ADH37" s="68"/>
      <c r="ADI37" s="68"/>
      <c r="ADJ37" s="68"/>
      <c r="ADK37" s="68"/>
      <c r="ADL37" s="68"/>
      <c r="ADM37" s="68"/>
      <c r="ADN37" s="68"/>
      <c r="ADO37" s="68"/>
      <c r="ADP37" s="68"/>
      <c r="ADQ37" s="68"/>
      <c r="ADR37" s="68"/>
      <c r="ADS37" s="68"/>
      <c r="ADT37" s="68"/>
      <c r="ADU37" s="68"/>
      <c r="ADV37" s="68"/>
      <c r="ADW37" s="68"/>
      <c r="ADX37" s="68"/>
      <c r="ADY37" s="68"/>
      <c r="ADZ37" s="68"/>
      <c r="AEA37" s="68"/>
      <c r="AEB37" s="68"/>
      <c r="AEC37" s="68"/>
      <c r="AED37" s="68"/>
      <c r="AEE37" s="68"/>
      <c r="AEF37" s="68"/>
      <c r="AEG37" s="68"/>
      <c r="AEH37" s="68"/>
      <c r="AEI37" s="68"/>
      <c r="AEJ37" s="68"/>
      <c r="AEK37" s="68"/>
      <c r="AEL37" s="68"/>
      <c r="AEM37" s="68"/>
      <c r="AEN37" s="68"/>
      <c r="AEO37" s="68"/>
      <c r="AEP37" s="68"/>
      <c r="AEQ37" s="68"/>
      <c r="AER37" s="68"/>
      <c r="AES37" s="68"/>
      <c r="AET37" s="68"/>
      <c r="AEU37" s="68"/>
      <c r="AEV37" s="68"/>
      <c r="AEW37" s="68"/>
      <c r="AEX37" s="68"/>
      <c r="AEY37" s="68"/>
      <c r="AEZ37" s="68"/>
      <c r="AFA37" s="68"/>
      <c r="AFB37" s="68"/>
      <c r="AFC37" s="68"/>
      <c r="AFD37" s="68"/>
      <c r="AFE37" s="68"/>
      <c r="AFF37" s="68"/>
      <c r="AFG37" s="68"/>
      <c r="AFH37" s="68"/>
      <c r="AFI37" s="68"/>
      <c r="AFJ37" s="68"/>
      <c r="AFK37" s="68"/>
      <c r="AFL37" s="68"/>
      <c r="AFM37" s="68"/>
      <c r="AFN37" s="68"/>
      <c r="AFO37" s="68"/>
      <c r="AFP37" s="68"/>
      <c r="AFQ37" s="68"/>
      <c r="AFR37" s="68"/>
      <c r="AFS37" s="68"/>
      <c r="AFT37" s="68"/>
      <c r="AFU37" s="68"/>
      <c r="AFV37" s="68"/>
      <c r="AFW37" s="68"/>
      <c r="AFX37" s="68"/>
      <c r="AFY37" s="68"/>
      <c r="AFZ37" s="68"/>
      <c r="AGA37" s="68"/>
      <c r="AGB37" s="68"/>
      <c r="AGC37" s="68"/>
      <c r="AGD37" s="68"/>
      <c r="AGE37" s="68"/>
      <c r="AGF37" s="68"/>
      <c r="AGG37" s="68"/>
      <c r="AGH37" s="68"/>
      <c r="AGI37" s="68"/>
      <c r="AGJ37" s="68"/>
      <c r="AGK37" s="68"/>
      <c r="AGL37" s="68"/>
      <c r="AGM37" s="68"/>
      <c r="AGN37" s="68"/>
      <c r="AGO37" s="68"/>
      <c r="AGP37" s="68"/>
      <c r="AGQ37" s="68"/>
      <c r="AGR37" s="68"/>
      <c r="AGS37" s="68"/>
      <c r="AGT37" s="68"/>
      <c r="AGU37" s="68"/>
      <c r="AGV37" s="68"/>
      <c r="AGW37" s="68"/>
      <c r="AGX37" s="68"/>
      <c r="AGY37" s="68"/>
      <c r="AGZ37" s="68"/>
      <c r="AHA37" s="68"/>
      <c r="AHB37" s="68"/>
      <c r="AHC37" s="68"/>
      <c r="AHD37" s="68"/>
      <c r="AHE37" s="68"/>
      <c r="AHF37" s="68"/>
      <c r="AHG37" s="68"/>
      <c r="AHH37" s="68"/>
      <c r="AHI37" s="68"/>
      <c r="AHJ37" s="68"/>
      <c r="AHK37" s="68"/>
      <c r="AHL37" s="68"/>
      <c r="AHM37" s="68"/>
      <c r="AHN37" s="68"/>
      <c r="AHO37" s="68"/>
      <c r="AHP37" s="68"/>
      <c r="AHQ37" s="68"/>
      <c r="AHR37" s="68"/>
      <c r="AHS37" s="68"/>
      <c r="AHT37" s="68"/>
      <c r="AHU37" s="68"/>
      <c r="AHV37" s="68"/>
      <c r="AHW37" s="68"/>
      <c r="AHX37" s="68"/>
      <c r="AHY37" s="68"/>
      <c r="AHZ37" s="68"/>
      <c r="AIA37" s="68"/>
      <c r="AIB37" s="68"/>
      <c r="AIC37" s="68"/>
      <c r="AID37" s="68"/>
      <c r="AIE37" s="68"/>
      <c r="AIF37" s="68"/>
      <c r="AIG37" s="68"/>
      <c r="AIH37" s="68"/>
      <c r="AII37" s="68"/>
      <c r="AIJ37" s="68"/>
      <c r="AIK37" s="68"/>
      <c r="AIL37" s="68"/>
      <c r="AIM37" s="68"/>
      <c r="AIN37" s="68"/>
      <c r="AIO37" s="68"/>
      <c r="AIP37" s="68"/>
      <c r="AIQ37" s="68"/>
      <c r="AIR37" s="68"/>
      <c r="AIS37" s="68"/>
      <c r="AIT37" s="68"/>
      <c r="AIU37" s="68"/>
      <c r="AIV37" s="68"/>
      <c r="AIW37" s="68"/>
      <c r="AIX37" s="68"/>
      <c r="AIY37" s="68"/>
      <c r="AIZ37" s="68"/>
      <c r="AJA37" s="68"/>
      <c r="AJB37" s="68"/>
      <c r="AJC37" s="68"/>
      <c r="AJD37" s="68"/>
      <c r="AJE37" s="68"/>
      <c r="AJF37" s="68"/>
      <c r="AJG37" s="68"/>
      <c r="AJH37" s="68"/>
      <c r="AJI37" s="68"/>
      <c r="AJJ37" s="68"/>
      <c r="AJK37" s="68"/>
      <c r="AJL37" s="68"/>
      <c r="AJM37" s="68"/>
      <c r="AJN37" s="68"/>
      <c r="AJO37" s="68"/>
      <c r="AJP37" s="68"/>
      <c r="AJQ37" s="68"/>
      <c r="AJR37" s="68"/>
      <c r="AJS37" s="68"/>
      <c r="AJT37" s="68"/>
      <c r="AJU37" s="68"/>
      <c r="AJV37" s="68"/>
      <c r="AJW37" s="68"/>
      <c r="AJX37" s="68"/>
      <c r="AJY37" s="68"/>
      <c r="AJZ37" s="68"/>
      <c r="AKA37" s="68"/>
      <c r="AKB37" s="68"/>
      <c r="AKC37" s="68"/>
      <c r="AKD37" s="68"/>
      <c r="AKE37" s="68"/>
      <c r="AKF37" s="68"/>
      <c r="AKG37" s="68"/>
      <c r="AKH37" s="68"/>
      <c r="AKI37" s="68"/>
      <c r="AKJ37" s="68"/>
      <c r="AKK37" s="68"/>
      <c r="AKL37" s="68"/>
      <c r="AKM37" s="68"/>
      <c r="AKN37" s="68"/>
      <c r="AKO37" s="68"/>
      <c r="AKP37" s="68"/>
      <c r="AKQ37" s="68"/>
      <c r="AKR37" s="68"/>
      <c r="AKS37" s="68"/>
      <c r="AKT37" s="68"/>
      <c r="AKU37" s="68"/>
      <c r="AKV37" s="68"/>
      <c r="AKW37" s="68"/>
      <c r="AKX37" s="68"/>
      <c r="AKY37" s="68"/>
      <c r="AKZ37" s="68"/>
      <c r="ALA37" s="68"/>
      <c r="ALB37" s="68"/>
      <c r="ALC37" s="68"/>
      <c r="ALD37" s="68"/>
      <c r="ALE37" s="68"/>
      <c r="ALF37" s="68"/>
      <c r="ALG37" s="68"/>
      <c r="ALH37" s="68"/>
      <c r="ALI37" s="68"/>
      <c r="ALJ37" s="68"/>
      <c r="ALK37" s="68"/>
      <c r="ALL37" s="68"/>
      <c r="ALM37" s="68"/>
      <c r="ALN37" s="68"/>
      <c r="ALO37" s="68"/>
      <c r="ALP37" s="68"/>
      <c r="ALQ37" s="68"/>
      <c r="ALR37" s="68"/>
      <c r="ALS37" s="68"/>
      <c r="ALT37" s="68"/>
      <c r="ALU37" s="68"/>
      <c r="ALV37" s="68"/>
      <c r="ALW37" s="68"/>
      <c r="ALX37" s="68"/>
      <c r="ALY37" s="68"/>
      <c r="ALZ37" s="68"/>
      <c r="AMA37" s="68"/>
      <c r="AMB37" s="68"/>
      <c r="AMC37" s="68"/>
      <c r="AMD37" s="68"/>
      <c r="AME37" s="68"/>
      <c r="AMF37" s="68"/>
      <c r="AMG37" s="68"/>
      <c r="AMH37" s="68"/>
      <c r="AMI37" s="68"/>
      <c r="AMJ37" s="68"/>
    </row>
    <row r="38" spans="1:1024" ht="141.75" customHeight="1">
      <c r="A38" s="183" t="s">
        <v>112</v>
      </c>
      <c r="B38" s="12" t="s">
        <v>836</v>
      </c>
      <c r="C38" s="12" t="s">
        <v>837</v>
      </c>
      <c r="D38" s="30">
        <v>44805</v>
      </c>
      <c r="E38" s="30">
        <v>46265</v>
      </c>
      <c r="F38" s="80" t="s">
        <v>838</v>
      </c>
      <c r="G38" s="168" t="s">
        <v>839</v>
      </c>
      <c r="H38" s="169"/>
      <c r="I38" s="169"/>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68"/>
      <c r="IS38" s="68"/>
      <c r="IT38" s="68"/>
      <c r="IU38" s="68"/>
      <c r="IV38" s="68"/>
      <c r="IW38" s="68"/>
      <c r="IX38" s="68"/>
      <c r="IY38" s="68"/>
      <c r="IZ38" s="68"/>
      <c r="JA38" s="68"/>
      <c r="JB38" s="68"/>
      <c r="JC38" s="68"/>
      <c r="JD38" s="68"/>
      <c r="JE38" s="68"/>
      <c r="JF38" s="68"/>
      <c r="JG38" s="68"/>
      <c r="JH38" s="68"/>
      <c r="JI38" s="68"/>
      <c r="JJ38" s="68"/>
      <c r="JK38" s="68"/>
      <c r="JL38" s="68"/>
      <c r="JM38" s="68"/>
      <c r="JN38" s="68"/>
      <c r="JO38" s="68"/>
      <c r="JP38" s="68"/>
      <c r="JQ38" s="68"/>
      <c r="JR38" s="68"/>
      <c r="JS38" s="68"/>
      <c r="JT38" s="68"/>
      <c r="JU38" s="68"/>
      <c r="JV38" s="68"/>
      <c r="JW38" s="68"/>
      <c r="JX38" s="68"/>
      <c r="JY38" s="68"/>
      <c r="JZ38" s="68"/>
      <c r="KA38" s="68"/>
      <c r="KB38" s="68"/>
      <c r="KC38" s="68"/>
      <c r="KD38" s="68"/>
      <c r="KE38" s="68"/>
      <c r="KF38" s="68"/>
      <c r="KG38" s="68"/>
      <c r="KH38" s="68"/>
      <c r="KI38" s="68"/>
      <c r="KJ38" s="68"/>
      <c r="KK38" s="68"/>
      <c r="KL38" s="68"/>
      <c r="KM38" s="68"/>
      <c r="KN38" s="68"/>
      <c r="KO38" s="68"/>
      <c r="KP38" s="68"/>
      <c r="KQ38" s="68"/>
      <c r="KR38" s="68"/>
      <c r="KS38" s="68"/>
      <c r="KT38" s="68"/>
      <c r="KU38" s="68"/>
      <c r="KV38" s="68"/>
      <c r="KW38" s="68"/>
      <c r="KX38" s="68"/>
      <c r="KY38" s="68"/>
      <c r="KZ38" s="68"/>
      <c r="LA38" s="68"/>
      <c r="LB38" s="68"/>
      <c r="LC38" s="68"/>
      <c r="LD38" s="68"/>
      <c r="LE38" s="68"/>
      <c r="LF38" s="68"/>
      <c r="LG38" s="68"/>
      <c r="LH38" s="68"/>
      <c r="LI38" s="68"/>
      <c r="LJ38" s="68"/>
      <c r="LK38" s="68"/>
      <c r="LL38" s="68"/>
      <c r="LM38" s="68"/>
      <c r="LN38" s="68"/>
      <c r="LO38" s="68"/>
      <c r="LP38" s="68"/>
      <c r="LQ38" s="68"/>
      <c r="LR38" s="68"/>
      <c r="LS38" s="68"/>
      <c r="LT38" s="68"/>
      <c r="LU38" s="68"/>
      <c r="LV38" s="68"/>
      <c r="LW38" s="68"/>
      <c r="LX38" s="68"/>
      <c r="LY38" s="68"/>
      <c r="LZ38" s="68"/>
      <c r="MA38" s="68"/>
      <c r="MB38" s="68"/>
      <c r="MC38" s="68"/>
      <c r="MD38" s="68"/>
      <c r="ME38" s="68"/>
      <c r="MF38" s="68"/>
      <c r="MG38" s="68"/>
      <c r="MH38" s="68"/>
      <c r="MI38" s="68"/>
      <c r="MJ38" s="68"/>
      <c r="MK38" s="68"/>
      <c r="ML38" s="68"/>
      <c r="MM38" s="68"/>
      <c r="MN38" s="68"/>
      <c r="MO38" s="68"/>
      <c r="MP38" s="68"/>
      <c r="MQ38" s="68"/>
      <c r="MR38" s="68"/>
      <c r="MS38" s="68"/>
      <c r="MT38" s="68"/>
      <c r="MU38" s="68"/>
      <c r="MV38" s="68"/>
      <c r="MW38" s="68"/>
      <c r="MX38" s="68"/>
      <c r="MY38" s="68"/>
      <c r="MZ38" s="68"/>
      <c r="NA38" s="68"/>
      <c r="NB38" s="68"/>
      <c r="NC38" s="68"/>
      <c r="ND38" s="68"/>
      <c r="NE38" s="68"/>
      <c r="NF38" s="68"/>
      <c r="NG38" s="68"/>
      <c r="NH38" s="68"/>
      <c r="NI38" s="68"/>
      <c r="NJ38" s="68"/>
      <c r="NK38" s="68"/>
      <c r="NL38" s="68"/>
      <c r="NM38" s="68"/>
      <c r="NN38" s="68"/>
      <c r="NO38" s="68"/>
      <c r="NP38" s="68"/>
      <c r="NQ38" s="68"/>
      <c r="NR38" s="68"/>
      <c r="NS38" s="68"/>
      <c r="NT38" s="68"/>
      <c r="NU38" s="68"/>
      <c r="NV38" s="68"/>
      <c r="NW38" s="68"/>
      <c r="NX38" s="68"/>
      <c r="NY38" s="68"/>
      <c r="NZ38" s="68"/>
      <c r="OA38" s="68"/>
      <c r="OB38" s="68"/>
      <c r="OC38" s="68"/>
      <c r="OD38" s="68"/>
      <c r="OE38" s="68"/>
      <c r="OF38" s="68"/>
      <c r="OG38" s="68"/>
      <c r="OH38" s="68"/>
      <c r="OI38" s="68"/>
      <c r="OJ38" s="68"/>
      <c r="OK38" s="68"/>
      <c r="OL38" s="68"/>
      <c r="OM38" s="68"/>
      <c r="ON38" s="68"/>
      <c r="OO38" s="68"/>
      <c r="OP38" s="68"/>
      <c r="OQ38" s="68"/>
      <c r="OR38" s="68"/>
      <c r="OS38" s="68"/>
      <c r="OT38" s="68"/>
      <c r="OU38" s="68"/>
      <c r="OV38" s="68"/>
      <c r="OW38" s="68"/>
      <c r="OX38" s="68"/>
      <c r="OY38" s="68"/>
      <c r="OZ38" s="68"/>
      <c r="PA38" s="68"/>
      <c r="PB38" s="68"/>
      <c r="PC38" s="68"/>
      <c r="PD38" s="68"/>
      <c r="PE38" s="68"/>
      <c r="PF38" s="68"/>
      <c r="PG38" s="68"/>
      <c r="PH38" s="68"/>
      <c r="PI38" s="68"/>
      <c r="PJ38" s="68"/>
      <c r="PK38" s="68"/>
      <c r="PL38" s="68"/>
      <c r="PM38" s="68"/>
      <c r="PN38" s="68"/>
      <c r="PO38" s="68"/>
      <c r="PP38" s="68"/>
      <c r="PQ38" s="68"/>
      <c r="PR38" s="68"/>
      <c r="PS38" s="68"/>
      <c r="PT38" s="68"/>
      <c r="PU38" s="68"/>
      <c r="PV38" s="68"/>
      <c r="PW38" s="68"/>
      <c r="PX38" s="68"/>
      <c r="PY38" s="68"/>
      <c r="PZ38" s="68"/>
      <c r="QA38" s="68"/>
      <c r="QB38" s="68"/>
      <c r="QC38" s="68"/>
      <c r="QD38" s="68"/>
      <c r="QE38" s="68"/>
      <c r="QF38" s="68"/>
      <c r="QG38" s="68"/>
      <c r="QH38" s="68"/>
      <c r="QI38" s="68"/>
      <c r="QJ38" s="68"/>
      <c r="QK38" s="68"/>
      <c r="QL38" s="68"/>
      <c r="QM38" s="68"/>
      <c r="QN38" s="68"/>
      <c r="QO38" s="68"/>
      <c r="QP38" s="68"/>
      <c r="QQ38" s="68"/>
      <c r="QR38" s="68"/>
      <c r="QS38" s="68"/>
      <c r="QT38" s="68"/>
      <c r="QU38" s="68"/>
      <c r="QV38" s="68"/>
      <c r="QW38" s="68"/>
      <c r="QX38" s="68"/>
      <c r="QY38" s="68"/>
      <c r="QZ38" s="68"/>
      <c r="RA38" s="68"/>
      <c r="RB38" s="68"/>
      <c r="RC38" s="68"/>
      <c r="RD38" s="68"/>
      <c r="RE38" s="68"/>
      <c r="RF38" s="68"/>
      <c r="RG38" s="68"/>
      <c r="RH38" s="68"/>
      <c r="RI38" s="68"/>
      <c r="RJ38" s="68"/>
      <c r="RK38" s="68"/>
      <c r="RL38" s="68"/>
      <c r="RM38" s="68"/>
      <c r="RN38" s="68"/>
      <c r="RO38" s="68"/>
      <c r="RP38" s="68"/>
      <c r="RQ38" s="68"/>
      <c r="RR38" s="68"/>
      <c r="RS38" s="68"/>
      <c r="RT38" s="68"/>
      <c r="RU38" s="68"/>
      <c r="RV38" s="68"/>
      <c r="RW38" s="68"/>
      <c r="RX38" s="68"/>
      <c r="RY38" s="68"/>
      <c r="RZ38" s="68"/>
      <c r="SA38" s="68"/>
      <c r="SB38" s="68"/>
      <c r="SC38" s="68"/>
      <c r="SD38" s="68"/>
      <c r="SE38" s="68"/>
      <c r="SF38" s="68"/>
      <c r="SG38" s="68"/>
      <c r="SH38" s="68"/>
      <c r="SI38" s="68"/>
      <c r="SJ38" s="68"/>
      <c r="SK38" s="68"/>
      <c r="SL38" s="68"/>
      <c r="SM38" s="68"/>
      <c r="SN38" s="68"/>
      <c r="SO38" s="68"/>
      <c r="SP38" s="68"/>
      <c r="SQ38" s="68"/>
      <c r="SR38" s="68"/>
      <c r="SS38" s="68"/>
      <c r="ST38" s="68"/>
      <c r="SU38" s="68"/>
      <c r="SV38" s="68"/>
      <c r="SW38" s="68"/>
      <c r="SX38" s="68"/>
      <c r="SY38" s="68"/>
      <c r="SZ38" s="68"/>
      <c r="TA38" s="68"/>
      <c r="TB38" s="68"/>
      <c r="TC38" s="68"/>
      <c r="TD38" s="68"/>
      <c r="TE38" s="68"/>
      <c r="TF38" s="68"/>
      <c r="TG38" s="68"/>
      <c r="TH38" s="68"/>
      <c r="TI38" s="68"/>
      <c r="TJ38" s="68"/>
      <c r="TK38" s="68"/>
      <c r="TL38" s="68"/>
      <c r="TM38" s="68"/>
      <c r="TN38" s="68"/>
      <c r="TO38" s="68"/>
      <c r="TP38" s="68"/>
      <c r="TQ38" s="68"/>
      <c r="TR38" s="68"/>
      <c r="TS38" s="68"/>
      <c r="TT38" s="68"/>
      <c r="TU38" s="68"/>
      <c r="TV38" s="68"/>
      <c r="TW38" s="68"/>
      <c r="TX38" s="68"/>
      <c r="TY38" s="68"/>
      <c r="TZ38" s="68"/>
      <c r="UA38" s="68"/>
      <c r="UB38" s="68"/>
      <c r="UC38" s="68"/>
      <c r="UD38" s="68"/>
      <c r="UE38" s="68"/>
      <c r="UF38" s="68"/>
      <c r="UG38" s="68"/>
      <c r="UH38" s="68"/>
      <c r="UI38" s="68"/>
      <c r="UJ38" s="68"/>
      <c r="UK38" s="68"/>
      <c r="UL38" s="68"/>
      <c r="UM38" s="68"/>
      <c r="UN38" s="68"/>
      <c r="UO38" s="68"/>
      <c r="UP38" s="68"/>
      <c r="UQ38" s="68"/>
      <c r="UR38" s="68"/>
      <c r="US38" s="68"/>
      <c r="UT38" s="68"/>
      <c r="UU38" s="68"/>
      <c r="UV38" s="68"/>
      <c r="UW38" s="68"/>
      <c r="UX38" s="68"/>
      <c r="UY38" s="68"/>
      <c r="UZ38" s="68"/>
      <c r="VA38" s="68"/>
      <c r="VB38" s="68"/>
      <c r="VC38" s="68"/>
      <c r="VD38" s="68"/>
      <c r="VE38" s="68"/>
      <c r="VF38" s="68"/>
      <c r="VG38" s="68"/>
      <c r="VH38" s="68"/>
      <c r="VI38" s="68"/>
      <c r="VJ38" s="68"/>
      <c r="VK38" s="68"/>
      <c r="VL38" s="68"/>
      <c r="VM38" s="68"/>
      <c r="VN38" s="68"/>
      <c r="VO38" s="68"/>
      <c r="VP38" s="68"/>
      <c r="VQ38" s="68"/>
      <c r="VR38" s="68"/>
      <c r="VS38" s="68"/>
      <c r="VT38" s="68"/>
      <c r="VU38" s="68"/>
      <c r="VV38" s="68"/>
      <c r="VW38" s="68"/>
      <c r="VX38" s="68"/>
      <c r="VY38" s="68"/>
      <c r="VZ38" s="68"/>
      <c r="WA38" s="68"/>
      <c r="WB38" s="68"/>
      <c r="WC38" s="68"/>
      <c r="WD38" s="68"/>
      <c r="WE38" s="68"/>
      <c r="WF38" s="68"/>
      <c r="WG38" s="68"/>
      <c r="WH38" s="68"/>
      <c r="WI38" s="68"/>
      <c r="WJ38" s="68"/>
      <c r="WK38" s="68"/>
      <c r="WL38" s="68"/>
      <c r="WM38" s="68"/>
      <c r="WN38" s="68"/>
      <c r="WO38" s="68"/>
      <c r="WP38" s="68"/>
      <c r="WQ38" s="68"/>
      <c r="WR38" s="68"/>
      <c r="WS38" s="68"/>
      <c r="WT38" s="68"/>
      <c r="WU38" s="68"/>
      <c r="WV38" s="68"/>
      <c r="WW38" s="68"/>
      <c r="WX38" s="68"/>
      <c r="WY38" s="68"/>
      <c r="WZ38" s="68"/>
      <c r="XA38" s="68"/>
      <c r="XB38" s="68"/>
      <c r="XC38" s="68"/>
      <c r="XD38" s="68"/>
      <c r="XE38" s="68"/>
      <c r="XF38" s="68"/>
      <c r="XG38" s="68"/>
      <c r="XH38" s="68"/>
      <c r="XI38" s="68"/>
      <c r="XJ38" s="68"/>
      <c r="XK38" s="68"/>
      <c r="XL38" s="68"/>
      <c r="XM38" s="68"/>
      <c r="XN38" s="68"/>
      <c r="XO38" s="68"/>
      <c r="XP38" s="68"/>
      <c r="XQ38" s="68"/>
      <c r="XR38" s="68"/>
      <c r="XS38" s="68"/>
      <c r="XT38" s="68"/>
      <c r="XU38" s="68"/>
      <c r="XV38" s="68"/>
      <c r="XW38" s="68"/>
      <c r="XX38" s="68"/>
      <c r="XY38" s="68"/>
      <c r="XZ38" s="68"/>
      <c r="YA38" s="68"/>
      <c r="YB38" s="68"/>
      <c r="YC38" s="68"/>
      <c r="YD38" s="68"/>
      <c r="YE38" s="68"/>
      <c r="YF38" s="68"/>
      <c r="YG38" s="68"/>
      <c r="YH38" s="68"/>
      <c r="YI38" s="68"/>
      <c r="YJ38" s="68"/>
      <c r="YK38" s="68"/>
      <c r="YL38" s="68"/>
      <c r="YM38" s="68"/>
      <c r="YN38" s="68"/>
      <c r="YO38" s="68"/>
      <c r="YP38" s="68"/>
      <c r="YQ38" s="68"/>
      <c r="YR38" s="68"/>
      <c r="YS38" s="68"/>
      <c r="YT38" s="68"/>
      <c r="YU38" s="68"/>
      <c r="YV38" s="68"/>
      <c r="YW38" s="68"/>
      <c r="YX38" s="68"/>
      <c r="YY38" s="68"/>
      <c r="YZ38" s="68"/>
      <c r="ZA38" s="68"/>
      <c r="ZB38" s="68"/>
      <c r="ZC38" s="68"/>
      <c r="ZD38" s="68"/>
      <c r="ZE38" s="68"/>
      <c r="ZF38" s="68"/>
      <c r="ZG38" s="68"/>
      <c r="ZH38" s="68"/>
      <c r="ZI38" s="68"/>
      <c r="ZJ38" s="68"/>
      <c r="ZK38" s="68"/>
      <c r="ZL38" s="68"/>
      <c r="ZM38" s="68"/>
      <c r="ZN38" s="68"/>
      <c r="ZO38" s="68"/>
      <c r="ZP38" s="68"/>
      <c r="ZQ38" s="68"/>
      <c r="ZR38" s="68"/>
      <c r="ZS38" s="68"/>
      <c r="ZT38" s="68"/>
      <c r="ZU38" s="68"/>
      <c r="ZV38" s="68"/>
      <c r="ZW38" s="68"/>
      <c r="ZX38" s="68"/>
      <c r="ZY38" s="68"/>
      <c r="ZZ38" s="68"/>
      <c r="AAA38" s="68"/>
      <c r="AAB38" s="68"/>
      <c r="AAC38" s="68"/>
      <c r="AAD38" s="68"/>
      <c r="AAE38" s="68"/>
      <c r="AAF38" s="68"/>
      <c r="AAG38" s="68"/>
      <c r="AAH38" s="68"/>
      <c r="AAI38" s="68"/>
      <c r="AAJ38" s="68"/>
      <c r="AAK38" s="68"/>
      <c r="AAL38" s="68"/>
      <c r="AAM38" s="68"/>
      <c r="AAN38" s="68"/>
      <c r="AAO38" s="68"/>
      <c r="AAP38" s="68"/>
      <c r="AAQ38" s="68"/>
      <c r="AAR38" s="68"/>
      <c r="AAS38" s="68"/>
      <c r="AAT38" s="68"/>
      <c r="AAU38" s="68"/>
      <c r="AAV38" s="68"/>
      <c r="AAW38" s="68"/>
      <c r="AAX38" s="68"/>
      <c r="AAY38" s="68"/>
      <c r="AAZ38" s="68"/>
      <c r="ABA38" s="68"/>
      <c r="ABB38" s="68"/>
      <c r="ABC38" s="68"/>
      <c r="ABD38" s="68"/>
      <c r="ABE38" s="68"/>
      <c r="ABF38" s="68"/>
      <c r="ABG38" s="68"/>
      <c r="ABH38" s="68"/>
      <c r="ABI38" s="68"/>
      <c r="ABJ38" s="68"/>
      <c r="ABK38" s="68"/>
      <c r="ABL38" s="68"/>
      <c r="ABM38" s="68"/>
      <c r="ABN38" s="68"/>
      <c r="ABO38" s="68"/>
      <c r="ABP38" s="68"/>
      <c r="ABQ38" s="68"/>
      <c r="ABR38" s="68"/>
      <c r="ABS38" s="68"/>
      <c r="ABT38" s="68"/>
      <c r="ABU38" s="68"/>
      <c r="ABV38" s="68"/>
      <c r="ABW38" s="68"/>
      <c r="ABX38" s="68"/>
      <c r="ABY38" s="68"/>
      <c r="ABZ38" s="68"/>
      <c r="ACA38" s="68"/>
      <c r="ACB38" s="68"/>
      <c r="ACC38" s="68"/>
      <c r="ACD38" s="68"/>
      <c r="ACE38" s="68"/>
      <c r="ACF38" s="68"/>
      <c r="ACG38" s="68"/>
      <c r="ACH38" s="68"/>
      <c r="ACI38" s="68"/>
      <c r="ACJ38" s="68"/>
      <c r="ACK38" s="68"/>
      <c r="ACL38" s="68"/>
      <c r="ACM38" s="68"/>
      <c r="ACN38" s="68"/>
      <c r="ACO38" s="68"/>
      <c r="ACP38" s="68"/>
      <c r="ACQ38" s="68"/>
      <c r="ACR38" s="68"/>
      <c r="ACS38" s="68"/>
      <c r="ACT38" s="68"/>
      <c r="ACU38" s="68"/>
      <c r="ACV38" s="68"/>
      <c r="ACW38" s="68"/>
      <c r="ACX38" s="68"/>
      <c r="ACY38" s="68"/>
      <c r="ACZ38" s="68"/>
      <c r="ADA38" s="68"/>
      <c r="ADB38" s="68"/>
      <c r="ADC38" s="68"/>
      <c r="ADD38" s="68"/>
      <c r="ADE38" s="68"/>
      <c r="ADF38" s="68"/>
      <c r="ADG38" s="68"/>
      <c r="ADH38" s="68"/>
      <c r="ADI38" s="68"/>
      <c r="ADJ38" s="68"/>
      <c r="ADK38" s="68"/>
      <c r="ADL38" s="68"/>
      <c r="ADM38" s="68"/>
      <c r="ADN38" s="68"/>
      <c r="ADO38" s="68"/>
      <c r="ADP38" s="68"/>
      <c r="ADQ38" s="68"/>
      <c r="ADR38" s="68"/>
      <c r="ADS38" s="68"/>
      <c r="ADT38" s="68"/>
      <c r="ADU38" s="68"/>
      <c r="ADV38" s="68"/>
      <c r="ADW38" s="68"/>
      <c r="ADX38" s="68"/>
      <c r="ADY38" s="68"/>
      <c r="ADZ38" s="68"/>
      <c r="AEA38" s="68"/>
      <c r="AEB38" s="68"/>
      <c r="AEC38" s="68"/>
      <c r="AED38" s="68"/>
      <c r="AEE38" s="68"/>
      <c r="AEF38" s="68"/>
      <c r="AEG38" s="68"/>
      <c r="AEH38" s="68"/>
      <c r="AEI38" s="68"/>
      <c r="AEJ38" s="68"/>
      <c r="AEK38" s="68"/>
      <c r="AEL38" s="68"/>
      <c r="AEM38" s="68"/>
      <c r="AEN38" s="68"/>
      <c r="AEO38" s="68"/>
      <c r="AEP38" s="68"/>
      <c r="AEQ38" s="68"/>
      <c r="AER38" s="68"/>
      <c r="AES38" s="68"/>
      <c r="AET38" s="68"/>
      <c r="AEU38" s="68"/>
      <c r="AEV38" s="68"/>
      <c r="AEW38" s="68"/>
      <c r="AEX38" s="68"/>
      <c r="AEY38" s="68"/>
      <c r="AEZ38" s="68"/>
      <c r="AFA38" s="68"/>
      <c r="AFB38" s="68"/>
      <c r="AFC38" s="68"/>
      <c r="AFD38" s="68"/>
      <c r="AFE38" s="68"/>
      <c r="AFF38" s="68"/>
      <c r="AFG38" s="68"/>
      <c r="AFH38" s="68"/>
      <c r="AFI38" s="68"/>
      <c r="AFJ38" s="68"/>
      <c r="AFK38" s="68"/>
      <c r="AFL38" s="68"/>
      <c r="AFM38" s="68"/>
      <c r="AFN38" s="68"/>
      <c r="AFO38" s="68"/>
      <c r="AFP38" s="68"/>
      <c r="AFQ38" s="68"/>
      <c r="AFR38" s="68"/>
      <c r="AFS38" s="68"/>
      <c r="AFT38" s="68"/>
      <c r="AFU38" s="68"/>
      <c r="AFV38" s="68"/>
      <c r="AFW38" s="68"/>
      <c r="AFX38" s="68"/>
      <c r="AFY38" s="68"/>
      <c r="AFZ38" s="68"/>
      <c r="AGA38" s="68"/>
      <c r="AGB38" s="68"/>
      <c r="AGC38" s="68"/>
      <c r="AGD38" s="68"/>
      <c r="AGE38" s="68"/>
      <c r="AGF38" s="68"/>
      <c r="AGG38" s="68"/>
      <c r="AGH38" s="68"/>
      <c r="AGI38" s="68"/>
      <c r="AGJ38" s="68"/>
      <c r="AGK38" s="68"/>
      <c r="AGL38" s="68"/>
      <c r="AGM38" s="68"/>
      <c r="AGN38" s="68"/>
      <c r="AGO38" s="68"/>
      <c r="AGP38" s="68"/>
      <c r="AGQ38" s="68"/>
      <c r="AGR38" s="68"/>
      <c r="AGS38" s="68"/>
      <c r="AGT38" s="68"/>
      <c r="AGU38" s="68"/>
      <c r="AGV38" s="68"/>
      <c r="AGW38" s="68"/>
      <c r="AGX38" s="68"/>
      <c r="AGY38" s="68"/>
      <c r="AGZ38" s="68"/>
      <c r="AHA38" s="68"/>
      <c r="AHB38" s="68"/>
      <c r="AHC38" s="68"/>
      <c r="AHD38" s="68"/>
      <c r="AHE38" s="68"/>
      <c r="AHF38" s="68"/>
      <c r="AHG38" s="68"/>
      <c r="AHH38" s="68"/>
      <c r="AHI38" s="68"/>
      <c r="AHJ38" s="68"/>
      <c r="AHK38" s="68"/>
      <c r="AHL38" s="68"/>
      <c r="AHM38" s="68"/>
      <c r="AHN38" s="68"/>
      <c r="AHO38" s="68"/>
      <c r="AHP38" s="68"/>
      <c r="AHQ38" s="68"/>
      <c r="AHR38" s="68"/>
      <c r="AHS38" s="68"/>
      <c r="AHT38" s="68"/>
      <c r="AHU38" s="68"/>
      <c r="AHV38" s="68"/>
      <c r="AHW38" s="68"/>
      <c r="AHX38" s="68"/>
      <c r="AHY38" s="68"/>
      <c r="AHZ38" s="68"/>
      <c r="AIA38" s="68"/>
      <c r="AIB38" s="68"/>
      <c r="AIC38" s="68"/>
      <c r="AID38" s="68"/>
      <c r="AIE38" s="68"/>
      <c r="AIF38" s="68"/>
      <c r="AIG38" s="68"/>
      <c r="AIH38" s="68"/>
      <c r="AII38" s="68"/>
      <c r="AIJ38" s="68"/>
      <c r="AIK38" s="68"/>
      <c r="AIL38" s="68"/>
      <c r="AIM38" s="68"/>
      <c r="AIN38" s="68"/>
      <c r="AIO38" s="68"/>
      <c r="AIP38" s="68"/>
      <c r="AIQ38" s="68"/>
      <c r="AIR38" s="68"/>
      <c r="AIS38" s="68"/>
      <c r="AIT38" s="68"/>
      <c r="AIU38" s="68"/>
      <c r="AIV38" s="68"/>
      <c r="AIW38" s="68"/>
      <c r="AIX38" s="68"/>
      <c r="AIY38" s="68"/>
      <c r="AIZ38" s="68"/>
      <c r="AJA38" s="68"/>
      <c r="AJB38" s="68"/>
      <c r="AJC38" s="68"/>
      <c r="AJD38" s="68"/>
      <c r="AJE38" s="68"/>
      <c r="AJF38" s="68"/>
      <c r="AJG38" s="68"/>
      <c r="AJH38" s="68"/>
      <c r="AJI38" s="68"/>
      <c r="AJJ38" s="68"/>
      <c r="AJK38" s="68"/>
      <c r="AJL38" s="68"/>
      <c r="AJM38" s="68"/>
      <c r="AJN38" s="68"/>
      <c r="AJO38" s="68"/>
      <c r="AJP38" s="68"/>
      <c r="AJQ38" s="68"/>
      <c r="AJR38" s="68"/>
      <c r="AJS38" s="68"/>
      <c r="AJT38" s="68"/>
      <c r="AJU38" s="68"/>
      <c r="AJV38" s="68"/>
      <c r="AJW38" s="68"/>
      <c r="AJX38" s="68"/>
      <c r="AJY38" s="68"/>
      <c r="AJZ38" s="68"/>
      <c r="AKA38" s="68"/>
      <c r="AKB38" s="68"/>
      <c r="AKC38" s="68"/>
      <c r="AKD38" s="68"/>
      <c r="AKE38" s="68"/>
      <c r="AKF38" s="68"/>
      <c r="AKG38" s="68"/>
      <c r="AKH38" s="68"/>
      <c r="AKI38" s="68"/>
      <c r="AKJ38" s="68"/>
      <c r="AKK38" s="68"/>
      <c r="AKL38" s="68"/>
      <c r="AKM38" s="68"/>
      <c r="AKN38" s="68"/>
      <c r="AKO38" s="68"/>
      <c r="AKP38" s="68"/>
      <c r="AKQ38" s="68"/>
      <c r="AKR38" s="68"/>
      <c r="AKS38" s="68"/>
      <c r="AKT38" s="68"/>
      <c r="AKU38" s="68"/>
      <c r="AKV38" s="68"/>
      <c r="AKW38" s="68"/>
      <c r="AKX38" s="68"/>
      <c r="AKY38" s="68"/>
      <c r="AKZ38" s="68"/>
      <c r="ALA38" s="68"/>
      <c r="ALB38" s="68"/>
      <c r="ALC38" s="68"/>
      <c r="ALD38" s="68"/>
      <c r="ALE38" s="68"/>
      <c r="ALF38" s="68"/>
      <c r="ALG38" s="68"/>
      <c r="ALH38" s="68"/>
      <c r="ALI38" s="68"/>
      <c r="ALJ38" s="68"/>
      <c r="ALK38" s="68"/>
      <c r="ALL38" s="68"/>
      <c r="ALM38" s="68"/>
      <c r="ALN38" s="68"/>
      <c r="ALO38" s="68"/>
      <c r="ALP38" s="68"/>
      <c r="ALQ38" s="68"/>
      <c r="ALR38" s="68"/>
      <c r="ALS38" s="68"/>
      <c r="ALT38" s="68"/>
      <c r="ALU38" s="68"/>
      <c r="ALV38" s="68"/>
      <c r="ALW38" s="68"/>
      <c r="ALX38" s="68"/>
      <c r="ALY38" s="68"/>
      <c r="ALZ38" s="68"/>
      <c r="AMA38" s="68"/>
      <c r="AMB38" s="68"/>
      <c r="AMC38" s="68"/>
      <c r="AMD38" s="68"/>
      <c r="AME38" s="68"/>
      <c r="AMF38" s="68"/>
      <c r="AMG38" s="68"/>
      <c r="AMH38" s="68"/>
      <c r="AMI38" s="68"/>
      <c r="AMJ38" s="68"/>
    </row>
    <row r="39" spans="1:1024" ht="141.75" customHeight="1">
      <c r="A39" s="183" t="s">
        <v>3746</v>
      </c>
      <c r="B39" s="12" t="s">
        <v>3748</v>
      </c>
      <c r="C39" s="12" t="s">
        <v>3750</v>
      </c>
      <c r="D39" s="30">
        <v>45170</v>
      </c>
      <c r="E39" s="30">
        <v>46265</v>
      </c>
      <c r="F39" s="80" t="s">
        <v>3747</v>
      </c>
      <c r="G39" s="168" t="s">
        <v>3749</v>
      </c>
      <c r="H39" s="168" t="s">
        <v>3751</v>
      </c>
      <c r="I39" s="169"/>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c r="IT39" s="68"/>
      <c r="IU39" s="68"/>
      <c r="IV39" s="68"/>
      <c r="IW39" s="68"/>
      <c r="IX39" s="68"/>
      <c r="IY39" s="68"/>
      <c r="IZ39" s="68"/>
      <c r="JA39" s="68"/>
      <c r="JB39" s="68"/>
      <c r="JC39" s="68"/>
      <c r="JD39" s="68"/>
      <c r="JE39" s="68"/>
      <c r="JF39" s="68"/>
      <c r="JG39" s="68"/>
      <c r="JH39" s="68"/>
      <c r="JI39" s="68"/>
      <c r="JJ39" s="68"/>
      <c r="JK39" s="68"/>
      <c r="JL39" s="68"/>
      <c r="JM39" s="68"/>
      <c r="JN39" s="68"/>
      <c r="JO39" s="68"/>
      <c r="JP39" s="68"/>
      <c r="JQ39" s="68"/>
      <c r="JR39" s="68"/>
      <c r="JS39" s="68"/>
      <c r="JT39" s="68"/>
      <c r="JU39" s="68"/>
      <c r="JV39" s="68"/>
      <c r="JW39" s="68"/>
      <c r="JX39" s="68"/>
      <c r="JY39" s="68"/>
      <c r="JZ39" s="68"/>
      <c r="KA39" s="68"/>
      <c r="KB39" s="68"/>
      <c r="KC39" s="68"/>
      <c r="KD39" s="68"/>
      <c r="KE39" s="68"/>
      <c r="KF39" s="68"/>
      <c r="KG39" s="68"/>
      <c r="KH39" s="68"/>
      <c r="KI39" s="68"/>
      <c r="KJ39" s="68"/>
      <c r="KK39" s="68"/>
      <c r="KL39" s="68"/>
      <c r="KM39" s="68"/>
      <c r="KN39" s="68"/>
      <c r="KO39" s="68"/>
      <c r="KP39" s="68"/>
      <c r="KQ39" s="68"/>
      <c r="KR39" s="68"/>
      <c r="KS39" s="68"/>
      <c r="KT39" s="68"/>
      <c r="KU39" s="68"/>
      <c r="KV39" s="68"/>
      <c r="KW39" s="68"/>
      <c r="KX39" s="68"/>
      <c r="KY39" s="68"/>
      <c r="KZ39" s="68"/>
      <c r="LA39" s="68"/>
      <c r="LB39" s="68"/>
      <c r="LC39" s="68"/>
      <c r="LD39" s="68"/>
      <c r="LE39" s="68"/>
      <c r="LF39" s="68"/>
      <c r="LG39" s="68"/>
      <c r="LH39" s="68"/>
      <c r="LI39" s="68"/>
      <c r="LJ39" s="68"/>
      <c r="LK39" s="68"/>
      <c r="LL39" s="68"/>
      <c r="LM39" s="68"/>
      <c r="LN39" s="68"/>
      <c r="LO39" s="68"/>
      <c r="LP39" s="68"/>
      <c r="LQ39" s="68"/>
      <c r="LR39" s="68"/>
      <c r="LS39" s="68"/>
      <c r="LT39" s="68"/>
      <c r="LU39" s="68"/>
      <c r="LV39" s="68"/>
      <c r="LW39" s="68"/>
      <c r="LX39" s="68"/>
      <c r="LY39" s="68"/>
      <c r="LZ39" s="68"/>
      <c r="MA39" s="68"/>
      <c r="MB39" s="68"/>
      <c r="MC39" s="68"/>
      <c r="MD39" s="68"/>
      <c r="ME39" s="68"/>
      <c r="MF39" s="68"/>
      <c r="MG39" s="68"/>
      <c r="MH39" s="68"/>
      <c r="MI39" s="68"/>
      <c r="MJ39" s="68"/>
      <c r="MK39" s="68"/>
      <c r="ML39" s="68"/>
      <c r="MM39" s="68"/>
      <c r="MN39" s="68"/>
      <c r="MO39" s="68"/>
      <c r="MP39" s="68"/>
      <c r="MQ39" s="68"/>
      <c r="MR39" s="68"/>
      <c r="MS39" s="68"/>
      <c r="MT39" s="68"/>
      <c r="MU39" s="68"/>
      <c r="MV39" s="68"/>
      <c r="MW39" s="68"/>
      <c r="MX39" s="68"/>
      <c r="MY39" s="68"/>
      <c r="MZ39" s="68"/>
      <c r="NA39" s="68"/>
      <c r="NB39" s="68"/>
      <c r="NC39" s="68"/>
      <c r="ND39" s="68"/>
      <c r="NE39" s="68"/>
      <c r="NF39" s="68"/>
      <c r="NG39" s="68"/>
      <c r="NH39" s="68"/>
      <c r="NI39" s="68"/>
      <c r="NJ39" s="68"/>
      <c r="NK39" s="68"/>
      <c r="NL39" s="68"/>
      <c r="NM39" s="68"/>
      <c r="NN39" s="68"/>
      <c r="NO39" s="68"/>
      <c r="NP39" s="68"/>
      <c r="NQ39" s="68"/>
      <c r="NR39" s="68"/>
      <c r="NS39" s="68"/>
      <c r="NT39" s="68"/>
      <c r="NU39" s="68"/>
      <c r="NV39" s="68"/>
      <c r="NW39" s="68"/>
      <c r="NX39" s="68"/>
      <c r="NY39" s="68"/>
      <c r="NZ39" s="68"/>
      <c r="OA39" s="68"/>
      <c r="OB39" s="68"/>
      <c r="OC39" s="68"/>
      <c r="OD39" s="68"/>
      <c r="OE39" s="68"/>
      <c r="OF39" s="68"/>
      <c r="OG39" s="68"/>
      <c r="OH39" s="68"/>
      <c r="OI39" s="68"/>
      <c r="OJ39" s="68"/>
      <c r="OK39" s="68"/>
      <c r="OL39" s="68"/>
      <c r="OM39" s="68"/>
      <c r="ON39" s="68"/>
      <c r="OO39" s="68"/>
      <c r="OP39" s="68"/>
      <c r="OQ39" s="68"/>
      <c r="OR39" s="68"/>
      <c r="OS39" s="68"/>
      <c r="OT39" s="68"/>
      <c r="OU39" s="68"/>
      <c r="OV39" s="68"/>
      <c r="OW39" s="68"/>
      <c r="OX39" s="68"/>
      <c r="OY39" s="68"/>
      <c r="OZ39" s="68"/>
      <c r="PA39" s="68"/>
      <c r="PB39" s="68"/>
      <c r="PC39" s="68"/>
      <c r="PD39" s="68"/>
      <c r="PE39" s="68"/>
      <c r="PF39" s="68"/>
      <c r="PG39" s="68"/>
      <c r="PH39" s="68"/>
      <c r="PI39" s="68"/>
      <c r="PJ39" s="68"/>
      <c r="PK39" s="68"/>
      <c r="PL39" s="68"/>
      <c r="PM39" s="68"/>
      <c r="PN39" s="68"/>
      <c r="PO39" s="68"/>
      <c r="PP39" s="68"/>
      <c r="PQ39" s="68"/>
      <c r="PR39" s="68"/>
      <c r="PS39" s="68"/>
      <c r="PT39" s="68"/>
      <c r="PU39" s="68"/>
      <c r="PV39" s="68"/>
      <c r="PW39" s="68"/>
      <c r="PX39" s="68"/>
      <c r="PY39" s="68"/>
      <c r="PZ39" s="68"/>
      <c r="QA39" s="68"/>
      <c r="QB39" s="68"/>
      <c r="QC39" s="68"/>
      <c r="QD39" s="68"/>
      <c r="QE39" s="68"/>
      <c r="QF39" s="68"/>
      <c r="QG39" s="68"/>
      <c r="QH39" s="68"/>
      <c r="QI39" s="68"/>
      <c r="QJ39" s="68"/>
      <c r="QK39" s="68"/>
      <c r="QL39" s="68"/>
      <c r="QM39" s="68"/>
      <c r="QN39" s="68"/>
      <c r="QO39" s="68"/>
      <c r="QP39" s="68"/>
      <c r="QQ39" s="68"/>
      <c r="QR39" s="68"/>
      <c r="QS39" s="68"/>
      <c r="QT39" s="68"/>
      <c r="QU39" s="68"/>
      <c r="QV39" s="68"/>
      <c r="QW39" s="68"/>
      <c r="QX39" s="68"/>
      <c r="QY39" s="68"/>
      <c r="QZ39" s="68"/>
      <c r="RA39" s="68"/>
      <c r="RB39" s="68"/>
      <c r="RC39" s="68"/>
      <c r="RD39" s="68"/>
      <c r="RE39" s="68"/>
      <c r="RF39" s="68"/>
      <c r="RG39" s="68"/>
      <c r="RH39" s="68"/>
      <c r="RI39" s="68"/>
      <c r="RJ39" s="68"/>
      <c r="RK39" s="68"/>
      <c r="RL39" s="68"/>
      <c r="RM39" s="68"/>
      <c r="RN39" s="68"/>
      <c r="RO39" s="68"/>
      <c r="RP39" s="68"/>
      <c r="RQ39" s="68"/>
      <c r="RR39" s="68"/>
      <c r="RS39" s="68"/>
      <c r="RT39" s="68"/>
      <c r="RU39" s="68"/>
      <c r="RV39" s="68"/>
      <c r="RW39" s="68"/>
      <c r="RX39" s="68"/>
      <c r="RY39" s="68"/>
      <c r="RZ39" s="68"/>
      <c r="SA39" s="68"/>
      <c r="SB39" s="68"/>
      <c r="SC39" s="68"/>
      <c r="SD39" s="68"/>
      <c r="SE39" s="68"/>
      <c r="SF39" s="68"/>
      <c r="SG39" s="68"/>
      <c r="SH39" s="68"/>
      <c r="SI39" s="68"/>
      <c r="SJ39" s="68"/>
      <c r="SK39" s="68"/>
      <c r="SL39" s="68"/>
      <c r="SM39" s="68"/>
      <c r="SN39" s="68"/>
      <c r="SO39" s="68"/>
      <c r="SP39" s="68"/>
      <c r="SQ39" s="68"/>
      <c r="SR39" s="68"/>
      <c r="SS39" s="68"/>
      <c r="ST39" s="68"/>
      <c r="SU39" s="68"/>
      <c r="SV39" s="68"/>
      <c r="SW39" s="68"/>
      <c r="SX39" s="68"/>
      <c r="SY39" s="68"/>
      <c r="SZ39" s="68"/>
      <c r="TA39" s="68"/>
      <c r="TB39" s="68"/>
      <c r="TC39" s="68"/>
      <c r="TD39" s="68"/>
      <c r="TE39" s="68"/>
      <c r="TF39" s="68"/>
      <c r="TG39" s="68"/>
      <c r="TH39" s="68"/>
      <c r="TI39" s="68"/>
      <c r="TJ39" s="68"/>
      <c r="TK39" s="68"/>
      <c r="TL39" s="68"/>
      <c r="TM39" s="68"/>
      <c r="TN39" s="68"/>
      <c r="TO39" s="68"/>
      <c r="TP39" s="68"/>
      <c r="TQ39" s="68"/>
      <c r="TR39" s="68"/>
      <c r="TS39" s="68"/>
      <c r="TT39" s="68"/>
      <c r="TU39" s="68"/>
      <c r="TV39" s="68"/>
      <c r="TW39" s="68"/>
      <c r="TX39" s="68"/>
      <c r="TY39" s="68"/>
      <c r="TZ39" s="68"/>
      <c r="UA39" s="68"/>
      <c r="UB39" s="68"/>
      <c r="UC39" s="68"/>
      <c r="UD39" s="68"/>
      <c r="UE39" s="68"/>
      <c r="UF39" s="68"/>
      <c r="UG39" s="68"/>
      <c r="UH39" s="68"/>
      <c r="UI39" s="68"/>
      <c r="UJ39" s="68"/>
      <c r="UK39" s="68"/>
      <c r="UL39" s="68"/>
      <c r="UM39" s="68"/>
      <c r="UN39" s="68"/>
      <c r="UO39" s="68"/>
      <c r="UP39" s="68"/>
      <c r="UQ39" s="68"/>
      <c r="UR39" s="68"/>
      <c r="US39" s="68"/>
      <c r="UT39" s="68"/>
      <c r="UU39" s="68"/>
      <c r="UV39" s="68"/>
      <c r="UW39" s="68"/>
      <c r="UX39" s="68"/>
      <c r="UY39" s="68"/>
      <c r="UZ39" s="68"/>
      <c r="VA39" s="68"/>
      <c r="VB39" s="68"/>
      <c r="VC39" s="68"/>
      <c r="VD39" s="68"/>
      <c r="VE39" s="68"/>
      <c r="VF39" s="68"/>
      <c r="VG39" s="68"/>
      <c r="VH39" s="68"/>
      <c r="VI39" s="68"/>
      <c r="VJ39" s="68"/>
      <c r="VK39" s="68"/>
      <c r="VL39" s="68"/>
      <c r="VM39" s="68"/>
      <c r="VN39" s="68"/>
      <c r="VO39" s="68"/>
      <c r="VP39" s="68"/>
      <c r="VQ39" s="68"/>
      <c r="VR39" s="68"/>
      <c r="VS39" s="68"/>
      <c r="VT39" s="68"/>
      <c r="VU39" s="68"/>
      <c r="VV39" s="68"/>
      <c r="VW39" s="68"/>
      <c r="VX39" s="68"/>
      <c r="VY39" s="68"/>
      <c r="VZ39" s="68"/>
      <c r="WA39" s="68"/>
      <c r="WB39" s="68"/>
      <c r="WC39" s="68"/>
      <c r="WD39" s="68"/>
      <c r="WE39" s="68"/>
      <c r="WF39" s="68"/>
      <c r="WG39" s="68"/>
      <c r="WH39" s="68"/>
      <c r="WI39" s="68"/>
      <c r="WJ39" s="68"/>
      <c r="WK39" s="68"/>
      <c r="WL39" s="68"/>
      <c r="WM39" s="68"/>
      <c r="WN39" s="68"/>
      <c r="WO39" s="68"/>
      <c r="WP39" s="68"/>
      <c r="WQ39" s="68"/>
      <c r="WR39" s="68"/>
      <c r="WS39" s="68"/>
      <c r="WT39" s="68"/>
      <c r="WU39" s="68"/>
      <c r="WV39" s="68"/>
      <c r="WW39" s="68"/>
      <c r="WX39" s="68"/>
      <c r="WY39" s="68"/>
      <c r="WZ39" s="68"/>
      <c r="XA39" s="68"/>
      <c r="XB39" s="68"/>
      <c r="XC39" s="68"/>
      <c r="XD39" s="68"/>
      <c r="XE39" s="68"/>
      <c r="XF39" s="68"/>
      <c r="XG39" s="68"/>
      <c r="XH39" s="68"/>
      <c r="XI39" s="68"/>
      <c r="XJ39" s="68"/>
      <c r="XK39" s="68"/>
      <c r="XL39" s="68"/>
      <c r="XM39" s="68"/>
      <c r="XN39" s="68"/>
      <c r="XO39" s="68"/>
      <c r="XP39" s="68"/>
      <c r="XQ39" s="68"/>
      <c r="XR39" s="68"/>
      <c r="XS39" s="68"/>
      <c r="XT39" s="68"/>
      <c r="XU39" s="68"/>
      <c r="XV39" s="68"/>
      <c r="XW39" s="68"/>
      <c r="XX39" s="68"/>
      <c r="XY39" s="68"/>
      <c r="XZ39" s="68"/>
      <c r="YA39" s="68"/>
      <c r="YB39" s="68"/>
      <c r="YC39" s="68"/>
      <c r="YD39" s="68"/>
      <c r="YE39" s="68"/>
      <c r="YF39" s="68"/>
      <c r="YG39" s="68"/>
      <c r="YH39" s="68"/>
      <c r="YI39" s="68"/>
      <c r="YJ39" s="68"/>
      <c r="YK39" s="68"/>
      <c r="YL39" s="68"/>
      <c r="YM39" s="68"/>
      <c r="YN39" s="68"/>
      <c r="YO39" s="68"/>
      <c r="YP39" s="68"/>
      <c r="YQ39" s="68"/>
      <c r="YR39" s="68"/>
      <c r="YS39" s="68"/>
      <c r="YT39" s="68"/>
      <c r="YU39" s="68"/>
      <c r="YV39" s="68"/>
      <c r="YW39" s="68"/>
      <c r="YX39" s="68"/>
      <c r="YY39" s="68"/>
      <c r="YZ39" s="68"/>
      <c r="ZA39" s="68"/>
      <c r="ZB39" s="68"/>
      <c r="ZC39" s="68"/>
      <c r="ZD39" s="68"/>
      <c r="ZE39" s="68"/>
      <c r="ZF39" s="68"/>
      <c r="ZG39" s="68"/>
      <c r="ZH39" s="68"/>
      <c r="ZI39" s="68"/>
      <c r="ZJ39" s="68"/>
      <c r="ZK39" s="68"/>
      <c r="ZL39" s="68"/>
      <c r="ZM39" s="68"/>
      <c r="ZN39" s="68"/>
      <c r="ZO39" s="68"/>
      <c r="ZP39" s="68"/>
      <c r="ZQ39" s="68"/>
      <c r="ZR39" s="68"/>
      <c r="ZS39" s="68"/>
      <c r="ZT39" s="68"/>
      <c r="ZU39" s="68"/>
      <c r="ZV39" s="68"/>
      <c r="ZW39" s="68"/>
      <c r="ZX39" s="68"/>
      <c r="ZY39" s="68"/>
      <c r="ZZ39" s="68"/>
      <c r="AAA39" s="68"/>
      <c r="AAB39" s="68"/>
      <c r="AAC39" s="68"/>
      <c r="AAD39" s="68"/>
      <c r="AAE39" s="68"/>
      <c r="AAF39" s="68"/>
      <c r="AAG39" s="68"/>
      <c r="AAH39" s="68"/>
      <c r="AAI39" s="68"/>
      <c r="AAJ39" s="68"/>
      <c r="AAK39" s="68"/>
      <c r="AAL39" s="68"/>
      <c r="AAM39" s="68"/>
      <c r="AAN39" s="68"/>
      <c r="AAO39" s="68"/>
      <c r="AAP39" s="68"/>
      <c r="AAQ39" s="68"/>
      <c r="AAR39" s="68"/>
      <c r="AAS39" s="68"/>
      <c r="AAT39" s="68"/>
      <c r="AAU39" s="68"/>
      <c r="AAV39" s="68"/>
      <c r="AAW39" s="68"/>
      <c r="AAX39" s="68"/>
      <c r="AAY39" s="68"/>
      <c r="AAZ39" s="68"/>
      <c r="ABA39" s="68"/>
      <c r="ABB39" s="68"/>
      <c r="ABC39" s="68"/>
      <c r="ABD39" s="68"/>
      <c r="ABE39" s="68"/>
      <c r="ABF39" s="68"/>
      <c r="ABG39" s="68"/>
      <c r="ABH39" s="68"/>
      <c r="ABI39" s="68"/>
      <c r="ABJ39" s="68"/>
      <c r="ABK39" s="68"/>
      <c r="ABL39" s="68"/>
      <c r="ABM39" s="68"/>
      <c r="ABN39" s="68"/>
      <c r="ABO39" s="68"/>
      <c r="ABP39" s="68"/>
      <c r="ABQ39" s="68"/>
      <c r="ABR39" s="68"/>
      <c r="ABS39" s="68"/>
      <c r="ABT39" s="68"/>
      <c r="ABU39" s="68"/>
      <c r="ABV39" s="68"/>
      <c r="ABW39" s="68"/>
      <c r="ABX39" s="68"/>
      <c r="ABY39" s="68"/>
      <c r="ABZ39" s="68"/>
      <c r="ACA39" s="68"/>
      <c r="ACB39" s="68"/>
      <c r="ACC39" s="68"/>
      <c r="ACD39" s="68"/>
      <c r="ACE39" s="68"/>
      <c r="ACF39" s="68"/>
      <c r="ACG39" s="68"/>
      <c r="ACH39" s="68"/>
      <c r="ACI39" s="68"/>
      <c r="ACJ39" s="68"/>
      <c r="ACK39" s="68"/>
      <c r="ACL39" s="68"/>
      <c r="ACM39" s="68"/>
      <c r="ACN39" s="68"/>
      <c r="ACO39" s="68"/>
      <c r="ACP39" s="68"/>
      <c r="ACQ39" s="68"/>
      <c r="ACR39" s="68"/>
      <c r="ACS39" s="68"/>
      <c r="ACT39" s="68"/>
      <c r="ACU39" s="68"/>
      <c r="ACV39" s="68"/>
      <c r="ACW39" s="68"/>
      <c r="ACX39" s="68"/>
      <c r="ACY39" s="68"/>
      <c r="ACZ39" s="68"/>
      <c r="ADA39" s="68"/>
      <c r="ADB39" s="68"/>
      <c r="ADC39" s="68"/>
      <c r="ADD39" s="68"/>
      <c r="ADE39" s="68"/>
      <c r="ADF39" s="68"/>
      <c r="ADG39" s="68"/>
      <c r="ADH39" s="68"/>
      <c r="ADI39" s="68"/>
      <c r="ADJ39" s="68"/>
      <c r="ADK39" s="68"/>
      <c r="ADL39" s="68"/>
      <c r="ADM39" s="68"/>
      <c r="ADN39" s="68"/>
      <c r="ADO39" s="68"/>
      <c r="ADP39" s="68"/>
      <c r="ADQ39" s="68"/>
      <c r="ADR39" s="68"/>
      <c r="ADS39" s="68"/>
      <c r="ADT39" s="68"/>
      <c r="ADU39" s="68"/>
      <c r="ADV39" s="68"/>
      <c r="ADW39" s="68"/>
      <c r="ADX39" s="68"/>
      <c r="ADY39" s="68"/>
      <c r="ADZ39" s="68"/>
      <c r="AEA39" s="68"/>
      <c r="AEB39" s="68"/>
      <c r="AEC39" s="68"/>
      <c r="AED39" s="68"/>
      <c r="AEE39" s="68"/>
      <c r="AEF39" s="68"/>
      <c r="AEG39" s="68"/>
      <c r="AEH39" s="68"/>
      <c r="AEI39" s="68"/>
      <c r="AEJ39" s="68"/>
      <c r="AEK39" s="68"/>
      <c r="AEL39" s="68"/>
      <c r="AEM39" s="68"/>
      <c r="AEN39" s="68"/>
      <c r="AEO39" s="68"/>
      <c r="AEP39" s="68"/>
      <c r="AEQ39" s="68"/>
      <c r="AER39" s="68"/>
      <c r="AES39" s="68"/>
      <c r="AET39" s="68"/>
      <c r="AEU39" s="68"/>
      <c r="AEV39" s="68"/>
      <c r="AEW39" s="68"/>
      <c r="AEX39" s="68"/>
      <c r="AEY39" s="68"/>
      <c r="AEZ39" s="68"/>
      <c r="AFA39" s="68"/>
      <c r="AFB39" s="68"/>
      <c r="AFC39" s="68"/>
      <c r="AFD39" s="68"/>
      <c r="AFE39" s="68"/>
      <c r="AFF39" s="68"/>
      <c r="AFG39" s="68"/>
      <c r="AFH39" s="68"/>
      <c r="AFI39" s="68"/>
      <c r="AFJ39" s="68"/>
      <c r="AFK39" s="68"/>
      <c r="AFL39" s="68"/>
      <c r="AFM39" s="68"/>
      <c r="AFN39" s="68"/>
      <c r="AFO39" s="68"/>
      <c r="AFP39" s="68"/>
      <c r="AFQ39" s="68"/>
      <c r="AFR39" s="68"/>
      <c r="AFS39" s="68"/>
      <c r="AFT39" s="68"/>
      <c r="AFU39" s="68"/>
      <c r="AFV39" s="68"/>
      <c r="AFW39" s="68"/>
      <c r="AFX39" s="68"/>
      <c r="AFY39" s="68"/>
      <c r="AFZ39" s="68"/>
      <c r="AGA39" s="68"/>
      <c r="AGB39" s="68"/>
      <c r="AGC39" s="68"/>
      <c r="AGD39" s="68"/>
      <c r="AGE39" s="68"/>
      <c r="AGF39" s="68"/>
      <c r="AGG39" s="68"/>
      <c r="AGH39" s="68"/>
      <c r="AGI39" s="68"/>
      <c r="AGJ39" s="68"/>
      <c r="AGK39" s="68"/>
      <c r="AGL39" s="68"/>
      <c r="AGM39" s="68"/>
      <c r="AGN39" s="68"/>
      <c r="AGO39" s="68"/>
      <c r="AGP39" s="68"/>
      <c r="AGQ39" s="68"/>
      <c r="AGR39" s="68"/>
      <c r="AGS39" s="68"/>
      <c r="AGT39" s="68"/>
      <c r="AGU39" s="68"/>
      <c r="AGV39" s="68"/>
      <c r="AGW39" s="68"/>
      <c r="AGX39" s="68"/>
      <c r="AGY39" s="68"/>
      <c r="AGZ39" s="68"/>
      <c r="AHA39" s="68"/>
      <c r="AHB39" s="68"/>
      <c r="AHC39" s="68"/>
      <c r="AHD39" s="68"/>
      <c r="AHE39" s="68"/>
      <c r="AHF39" s="68"/>
      <c r="AHG39" s="68"/>
      <c r="AHH39" s="68"/>
      <c r="AHI39" s="68"/>
      <c r="AHJ39" s="68"/>
      <c r="AHK39" s="68"/>
      <c r="AHL39" s="68"/>
      <c r="AHM39" s="68"/>
      <c r="AHN39" s="68"/>
      <c r="AHO39" s="68"/>
      <c r="AHP39" s="68"/>
      <c r="AHQ39" s="68"/>
      <c r="AHR39" s="68"/>
      <c r="AHS39" s="68"/>
      <c r="AHT39" s="68"/>
      <c r="AHU39" s="68"/>
      <c r="AHV39" s="68"/>
      <c r="AHW39" s="68"/>
      <c r="AHX39" s="68"/>
      <c r="AHY39" s="68"/>
      <c r="AHZ39" s="68"/>
      <c r="AIA39" s="68"/>
      <c r="AIB39" s="68"/>
      <c r="AIC39" s="68"/>
      <c r="AID39" s="68"/>
      <c r="AIE39" s="68"/>
      <c r="AIF39" s="68"/>
      <c r="AIG39" s="68"/>
      <c r="AIH39" s="68"/>
      <c r="AII39" s="68"/>
      <c r="AIJ39" s="68"/>
      <c r="AIK39" s="68"/>
      <c r="AIL39" s="68"/>
      <c r="AIM39" s="68"/>
      <c r="AIN39" s="68"/>
      <c r="AIO39" s="68"/>
      <c r="AIP39" s="68"/>
      <c r="AIQ39" s="68"/>
      <c r="AIR39" s="68"/>
      <c r="AIS39" s="68"/>
      <c r="AIT39" s="68"/>
      <c r="AIU39" s="68"/>
      <c r="AIV39" s="68"/>
      <c r="AIW39" s="68"/>
      <c r="AIX39" s="68"/>
      <c r="AIY39" s="68"/>
      <c r="AIZ39" s="68"/>
      <c r="AJA39" s="68"/>
      <c r="AJB39" s="68"/>
      <c r="AJC39" s="68"/>
      <c r="AJD39" s="68"/>
      <c r="AJE39" s="68"/>
      <c r="AJF39" s="68"/>
      <c r="AJG39" s="68"/>
      <c r="AJH39" s="68"/>
      <c r="AJI39" s="68"/>
      <c r="AJJ39" s="68"/>
      <c r="AJK39" s="68"/>
      <c r="AJL39" s="68"/>
      <c r="AJM39" s="68"/>
      <c r="AJN39" s="68"/>
      <c r="AJO39" s="68"/>
      <c r="AJP39" s="68"/>
      <c r="AJQ39" s="68"/>
      <c r="AJR39" s="68"/>
      <c r="AJS39" s="68"/>
      <c r="AJT39" s="68"/>
      <c r="AJU39" s="68"/>
      <c r="AJV39" s="68"/>
      <c r="AJW39" s="68"/>
      <c r="AJX39" s="68"/>
      <c r="AJY39" s="68"/>
      <c r="AJZ39" s="68"/>
      <c r="AKA39" s="68"/>
      <c r="AKB39" s="68"/>
      <c r="AKC39" s="68"/>
      <c r="AKD39" s="68"/>
      <c r="AKE39" s="68"/>
      <c r="AKF39" s="68"/>
      <c r="AKG39" s="68"/>
      <c r="AKH39" s="68"/>
      <c r="AKI39" s="68"/>
      <c r="AKJ39" s="68"/>
      <c r="AKK39" s="68"/>
      <c r="AKL39" s="68"/>
      <c r="AKM39" s="68"/>
      <c r="AKN39" s="68"/>
      <c r="AKO39" s="68"/>
      <c r="AKP39" s="68"/>
      <c r="AKQ39" s="68"/>
      <c r="AKR39" s="68"/>
      <c r="AKS39" s="68"/>
      <c r="AKT39" s="68"/>
      <c r="AKU39" s="68"/>
      <c r="AKV39" s="68"/>
      <c r="AKW39" s="68"/>
      <c r="AKX39" s="68"/>
      <c r="AKY39" s="68"/>
      <c r="AKZ39" s="68"/>
      <c r="ALA39" s="68"/>
      <c r="ALB39" s="68"/>
      <c r="ALC39" s="68"/>
      <c r="ALD39" s="68"/>
      <c r="ALE39" s="68"/>
      <c r="ALF39" s="68"/>
      <c r="ALG39" s="68"/>
      <c r="ALH39" s="68"/>
      <c r="ALI39" s="68"/>
      <c r="ALJ39" s="68"/>
      <c r="ALK39" s="68"/>
      <c r="ALL39" s="68"/>
      <c r="ALM39" s="68"/>
      <c r="ALN39" s="68"/>
      <c r="ALO39" s="68"/>
      <c r="ALP39" s="68"/>
      <c r="ALQ39" s="68"/>
      <c r="ALR39" s="68"/>
      <c r="ALS39" s="68"/>
      <c r="ALT39" s="68"/>
      <c r="ALU39" s="68"/>
      <c r="ALV39" s="68"/>
      <c r="ALW39" s="68"/>
      <c r="ALX39" s="68"/>
      <c r="ALY39" s="68"/>
      <c r="ALZ39" s="68"/>
      <c r="AMA39" s="68"/>
      <c r="AMB39" s="68"/>
      <c r="AMC39" s="68"/>
      <c r="AMD39" s="68"/>
      <c r="AME39" s="68"/>
      <c r="AMF39" s="68"/>
      <c r="AMG39" s="68"/>
      <c r="AMH39" s="68"/>
      <c r="AMI39" s="68"/>
      <c r="AMJ39" s="68"/>
    </row>
    <row r="40" spans="1:1024" ht="141.75" customHeight="1">
      <c r="A40" s="183" t="s">
        <v>124</v>
      </c>
      <c r="B40" s="34" t="s">
        <v>851</v>
      </c>
      <c r="C40" s="12" t="s">
        <v>852</v>
      </c>
      <c r="D40" s="35">
        <v>45047</v>
      </c>
      <c r="E40" s="30">
        <v>46507</v>
      </c>
      <c r="F40" s="80" t="s">
        <v>853</v>
      </c>
      <c r="G40" s="168" t="s">
        <v>854</v>
      </c>
      <c r="H40" s="169" t="s">
        <v>855</v>
      </c>
      <c r="I40" s="169" t="s">
        <v>856</v>
      </c>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c r="IT40" s="68"/>
      <c r="IU40" s="68"/>
      <c r="IV40" s="68"/>
      <c r="IW40" s="68"/>
      <c r="IX40" s="68"/>
      <c r="IY40" s="68"/>
      <c r="IZ40" s="68"/>
      <c r="JA40" s="68"/>
      <c r="JB40" s="68"/>
      <c r="JC40" s="68"/>
      <c r="JD40" s="68"/>
      <c r="JE40" s="68"/>
      <c r="JF40" s="68"/>
      <c r="JG40" s="68"/>
      <c r="JH40" s="68"/>
      <c r="JI40" s="68"/>
      <c r="JJ40" s="68"/>
      <c r="JK40" s="68"/>
      <c r="JL40" s="68"/>
      <c r="JM40" s="68"/>
      <c r="JN40" s="68"/>
      <c r="JO40" s="68"/>
      <c r="JP40" s="68"/>
      <c r="JQ40" s="68"/>
      <c r="JR40" s="68"/>
      <c r="JS40" s="68"/>
      <c r="JT40" s="68"/>
      <c r="JU40" s="68"/>
      <c r="JV40" s="68"/>
      <c r="JW40" s="68"/>
      <c r="JX40" s="68"/>
      <c r="JY40" s="68"/>
      <c r="JZ40" s="68"/>
      <c r="KA40" s="68"/>
      <c r="KB40" s="68"/>
      <c r="KC40" s="68"/>
      <c r="KD40" s="68"/>
      <c r="KE40" s="68"/>
      <c r="KF40" s="68"/>
      <c r="KG40" s="68"/>
      <c r="KH40" s="68"/>
      <c r="KI40" s="68"/>
      <c r="KJ40" s="68"/>
      <c r="KK40" s="68"/>
      <c r="KL40" s="68"/>
      <c r="KM40" s="68"/>
      <c r="KN40" s="68"/>
      <c r="KO40" s="68"/>
      <c r="KP40" s="68"/>
      <c r="KQ40" s="68"/>
      <c r="KR40" s="68"/>
      <c r="KS40" s="68"/>
      <c r="KT40" s="68"/>
      <c r="KU40" s="68"/>
      <c r="KV40" s="68"/>
      <c r="KW40" s="68"/>
      <c r="KX40" s="68"/>
      <c r="KY40" s="68"/>
      <c r="KZ40" s="68"/>
      <c r="LA40" s="68"/>
      <c r="LB40" s="68"/>
      <c r="LC40" s="68"/>
      <c r="LD40" s="68"/>
      <c r="LE40" s="68"/>
      <c r="LF40" s="68"/>
      <c r="LG40" s="68"/>
      <c r="LH40" s="68"/>
      <c r="LI40" s="68"/>
      <c r="LJ40" s="68"/>
      <c r="LK40" s="68"/>
      <c r="LL40" s="68"/>
      <c r="LM40" s="68"/>
      <c r="LN40" s="68"/>
      <c r="LO40" s="68"/>
      <c r="LP40" s="68"/>
      <c r="LQ40" s="68"/>
      <c r="LR40" s="68"/>
      <c r="LS40" s="68"/>
      <c r="LT40" s="68"/>
      <c r="LU40" s="68"/>
      <c r="LV40" s="68"/>
      <c r="LW40" s="68"/>
      <c r="LX40" s="68"/>
      <c r="LY40" s="68"/>
      <c r="LZ40" s="68"/>
      <c r="MA40" s="68"/>
      <c r="MB40" s="68"/>
      <c r="MC40" s="68"/>
      <c r="MD40" s="68"/>
      <c r="ME40" s="68"/>
      <c r="MF40" s="68"/>
      <c r="MG40" s="68"/>
      <c r="MH40" s="68"/>
      <c r="MI40" s="68"/>
      <c r="MJ40" s="68"/>
      <c r="MK40" s="68"/>
      <c r="ML40" s="68"/>
      <c r="MM40" s="68"/>
      <c r="MN40" s="68"/>
      <c r="MO40" s="68"/>
      <c r="MP40" s="68"/>
      <c r="MQ40" s="68"/>
      <c r="MR40" s="68"/>
      <c r="MS40" s="68"/>
      <c r="MT40" s="68"/>
      <c r="MU40" s="68"/>
      <c r="MV40" s="68"/>
      <c r="MW40" s="68"/>
      <c r="MX40" s="68"/>
      <c r="MY40" s="68"/>
      <c r="MZ40" s="68"/>
      <c r="NA40" s="68"/>
      <c r="NB40" s="68"/>
      <c r="NC40" s="68"/>
      <c r="ND40" s="68"/>
      <c r="NE40" s="68"/>
      <c r="NF40" s="68"/>
      <c r="NG40" s="68"/>
      <c r="NH40" s="68"/>
      <c r="NI40" s="68"/>
      <c r="NJ40" s="68"/>
      <c r="NK40" s="68"/>
      <c r="NL40" s="68"/>
      <c r="NM40" s="68"/>
      <c r="NN40" s="68"/>
      <c r="NO40" s="68"/>
      <c r="NP40" s="68"/>
      <c r="NQ40" s="68"/>
      <c r="NR40" s="68"/>
      <c r="NS40" s="68"/>
      <c r="NT40" s="68"/>
      <c r="NU40" s="68"/>
      <c r="NV40" s="68"/>
      <c r="NW40" s="68"/>
      <c r="NX40" s="68"/>
      <c r="NY40" s="68"/>
      <c r="NZ40" s="68"/>
      <c r="OA40" s="68"/>
      <c r="OB40" s="68"/>
      <c r="OC40" s="68"/>
      <c r="OD40" s="68"/>
      <c r="OE40" s="68"/>
      <c r="OF40" s="68"/>
      <c r="OG40" s="68"/>
      <c r="OH40" s="68"/>
      <c r="OI40" s="68"/>
      <c r="OJ40" s="68"/>
      <c r="OK40" s="68"/>
      <c r="OL40" s="68"/>
      <c r="OM40" s="68"/>
      <c r="ON40" s="68"/>
      <c r="OO40" s="68"/>
      <c r="OP40" s="68"/>
      <c r="OQ40" s="68"/>
      <c r="OR40" s="68"/>
      <c r="OS40" s="68"/>
      <c r="OT40" s="68"/>
      <c r="OU40" s="68"/>
      <c r="OV40" s="68"/>
      <c r="OW40" s="68"/>
      <c r="OX40" s="68"/>
      <c r="OY40" s="68"/>
      <c r="OZ40" s="68"/>
      <c r="PA40" s="68"/>
      <c r="PB40" s="68"/>
      <c r="PC40" s="68"/>
      <c r="PD40" s="68"/>
      <c r="PE40" s="68"/>
      <c r="PF40" s="68"/>
      <c r="PG40" s="68"/>
      <c r="PH40" s="68"/>
      <c r="PI40" s="68"/>
      <c r="PJ40" s="68"/>
      <c r="PK40" s="68"/>
      <c r="PL40" s="68"/>
      <c r="PM40" s="68"/>
      <c r="PN40" s="68"/>
      <c r="PO40" s="68"/>
      <c r="PP40" s="68"/>
      <c r="PQ40" s="68"/>
      <c r="PR40" s="68"/>
      <c r="PS40" s="68"/>
      <c r="PT40" s="68"/>
      <c r="PU40" s="68"/>
      <c r="PV40" s="68"/>
      <c r="PW40" s="68"/>
      <c r="PX40" s="68"/>
      <c r="PY40" s="68"/>
      <c r="PZ40" s="68"/>
      <c r="QA40" s="68"/>
      <c r="QB40" s="68"/>
      <c r="QC40" s="68"/>
      <c r="QD40" s="68"/>
      <c r="QE40" s="68"/>
      <c r="QF40" s="68"/>
      <c r="QG40" s="68"/>
      <c r="QH40" s="68"/>
      <c r="QI40" s="68"/>
      <c r="QJ40" s="68"/>
      <c r="QK40" s="68"/>
      <c r="QL40" s="68"/>
      <c r="QM40" s="68"/>
      <c r="QN40" s="68"/>
      <c r="QO40" s="68"/>
      <c r="QP40" s="68"/>
      <c r="QQ40" s="68"/>
      <c r="QR40" s="68"/>
      <c r="QS40" s="68"/>
      <c r="QT40" s="68"/>
      <c r="QU40" s="68"/>
      <c r="QV40" s="68"/>
      <c r="QW40" s="68"/>
      <c r="QX40" s="68"/>
      <c r="QY40" s="68"/>
      <c r="QZ40" s="68"/>
      <c r="RA40" s="68"/>
      <c r="RB40" s="68"/>
      <c r="RC40" s="68"/>
      <c r="RD40" s="68"/>
      <c r="RE40" s="68"/>
      <c r="RF40" s="68"/>
      <c r="RG40" s="68"/>
      <c r="RH40" s="68"/>
      <c r="RI40" s="68"/>
      <c r="RJ40" s="68"/>
      <c r="RK40" s="68"/>
      <c r="RL40" s="68"/>
      <c r="RM40" s="68"/>
      <c r="RN40" s="68"/>
      <c r="RO40" s="68"/>
      <c r="RP40" s="68"/>
      <c r="RQ40" s="68"/>
      <c r="RR40" s="68"/>
      <c r="RS40" s="68"/>
      <c r="RT40" s="68"/>
      <c r="RU40" s="68"/>
      <c r="RV40" s="68"/>
      <c r="RW40" s="68"/>
      <c r="RX40" s="68"/>
      <c r="RY40" s="68"/>
      <c r="RZ40" s="68"/>
      <c r="SA40" s="68"/>
      <c r="SB40" s="68"/>
      <c r="SC40" s="68"/>
      <c r="SD40" s="68"/>
      <c r="SE40" s="68"/>
      <c r="SF40" s="68"/>
      <c r="SG40" s="68"/>
      <c r="SH40" s="68"/>
      <c r="SI40" s="68"/>
      <c r="SJ40" s="68"/>
      <c r="SK40" s="68"/>
      <c r="SL40" s="68"/>
      <c r="SM40" s="68"/>
      <c r="SN40" s="68"/>
      <c r="SO40" s="68"/>
      <c r="SP40" s="68"/>
      <c r="SQ40" s="68"/>
      <c r="SR40" s="68"/>
      <c r="SS40" s="68"/>
      <c r="ST40" s="68"/>
      <c r="SU40" s="68"/>
      <c r="SV40" s="68"/>
      <c r="SW40" s="68"/>
      <c r="SX40" s="68"/>
      <c r="SY40" s="68"/>
      <c r="SZ40" s="68"/>
      <c r="TA40" s="68"/>
      <c r="TB40" s="68"/>
      <c r="TC40" s="68"/>
      <c r="TD40" s="68"/>
      <c r="TE40" s="68"/>
      <c r="TF40" s="68"/>
      <c r="TG40" s="68"/>
      <c r="TH40" s="68"/>
      <c r="TI40" s="68"/>
      <c r="TJ40" s="68"/>
      <c r="TK40" s="68"/>
      <c r="TL40" s="68"/>
      <c r="TM40" s="68"/>
      <c r="TN40" s="68"/>
      <c r="TO40" s="68"/>
      <c r="TP40" s="68"/>
      <c r="TQ40" s="68"/>
      <c r="TR40" s="68"/>
      <c r="TS40" s="68"/>
      <c r="TT40" s="68"/>
      <c r="TU40" s="68"/>
      <c r="TV40" s="68"/>
      <c r="TW40" s="68"/>
      <c r="TX40" s="68"/>
      <c r="TY40" s="68"/>
      <c r="TZ40" s="68"/>
      <c r="UA40" s="68"/>
      <c r="UB40" s="68"/>
      <c r="UC40" s="68"/>
      <c r="UD40" s="68"/>
      <c r="UE40" s="68"/>
      <c r="UF40" s="68"/>
      <c r="UG40" s="68"/>
      <c r="UH40" s="68"/>
      <c r="UI40" s="68"/>
      <c r="UJ40" s="68"/>
      <c r="UK40" s="68"/>
      <c r="UL40" s="68"/>
      <c r="UM40" s="68"/>
      <c r="UN40" s="68"/>
      <c r="UO40" s="68"/>
      <c r="UP40" s="68"/>
      <c r="UQ40" s="68"/>
      <c r="UR40" s="68"/>
      <c r="US40" s="68"/>
      <c r="UT40" s="68"/>
      <c r="UU40" s="68"/>
      <c r="UV40" s="68"/>
      <c r="UW40" s="68"/>
      <c r="UX40" s="68"/>
      <c r="UY40" s="68"/>
      <c r="UZ40" s="68"/>
      <c r="VA40" s="68"/>
      <c r="VB40" s="68"/>
      <c r="VC40" s="68"/>
      <c r="VD40" s="68"/>
      <c r="VE40" s="68"/>
      <c r="VF40" s="68"/>
      <c r="VG40" s="68"/>
      <c r="VH40" s="68"/>
      <c r="VI40" s="68"/>
      <c r="VJ40" s="68"/>
      <c r="VK40" s="68"/>
      <c r="VL40" s="68"/>
      <c r="VM40" s="68"/>
      <c r="VN40" s="68"/>
      <c r="VO40" s="68"/>
      <c r="VP40" s="68"/>
      <c r="VQ40" s="68"/>
      <c r="VR40" s="68"/>
      <c r="VS40" s="68"/>
      <c r="VT40" s="68"/>
      <c r="VU40" s="68"/>
      <c r="VV40" s="68"/>
      <c r="VW40" s="68"/>
      <c r="VX40" s="68"/>
      <c r="VY40" s="68"/>
      <c r="VZ40" s="68"/>
      <c r="WA40" s="68"/>
      <c r="WB40" s="68"/>
      <c r="WC40" s="68"/>
      <c r="WD40" s="68"/>
      <c r="WE40" s="68"/>
      <c r="WF40" s="68"/>
      <c r="WG40" s="68"/>
      <c r="WH40" s="68"/>
      <c r="WI40" s="68"/>
      <c r="WJ40" s="68"/>
      <c r="WK40" s="68"/>
      <c r="WL40" s="68"/>
      <c r="WM40" s="68"/>
      <c r="WN40" s="68"/>
      <c r="WO40" s="68"/>
      <c r="WP40" s="68"/>
      <c r="WQ40" s="68"/>
      <c r="WR40" s="68"/>
      <c r="WS40" s="68"/>
      <c r="WT40" s="68"/>
      <c r="WU40" s="68"/>
      <c r="WV40" s="68"/>
      <c r="WW40" s="68"/>
      <c r="WX40" s="68"/>
      <c r="WY40" s="68"/>
      <c r="WZ40" s="68"/>
      <c r="XA40" s="68"/>
      <c r="XB40" s="68"/>
      <c r="XC40" s="68"/>
      <c r="XD40" s="68"/>
      <c r="XE40" s="68"/>
      <c r="XF40" s="68"/>
      <c r="XG40" s="68"/>
      <c r="XH40" s="68"/>
      <c r="XI40" s="68"/>
      <c r="XJ40" s="68"/>
      <c r="XK40" s="68"/>
      <c r="XL40" s="68"/>
      <c r="XM40" s="68"/>
      <c r="XN40" s="68"/>
      <c r="XO40" s="68"/>
      <c r="XP40" s="68"/>
      <c r="XQ40" s="68"/>
      <c r="XR40" s="68"/>
      <c r="XS40" s="68"/>
      <c r="XT40" s="68"/>
      <c r="XU40" s="68"/>
      <c r="XV40" s="68"/>
      <c r="XW40" s="68"/>
      <c r="XX40" s="68"/>
      <c r="XY40" s="68"/>
      <c r="XZ40" s="68"/>
      <c r="YA40" s="68"/>
      <c r="YB40" s="68"/>
      <c r="YC40" s="68"/>
      <c r="YD40" s="68"/>
      <c r="YE40" s="68"/>
      <c r="YF40" s="68"/>
      <c r="YG40" s="68"/>
      <c r="YH40" s="68"/>
      <c r="YI40" s="68"/>
      <c r="YJ40" s="68"/>
      <c r="YK40" s="68"/>
      <c r="YL40" s="68"/>
      <c r="YM40" s="68"/>
      <c r="YN40" s="68"/>
      <c r="YO40" s="68"/>
      <c r="YP40" s="68"/>
      <c r="YQ40" s="68"/>
      <c r="YR40" s="68"/>
      <c r="YS40" s="68"/>
      <c r="YT40" s="68"/>
      <c r="YU40" s="68"/>
      <c r="YV40" s="68"/>
      <c r="YW40" s="68"/>
      <c r="YX40" s="68"/>
      <c r="YY40" s="68"/>
      <c r="YZ40" s="68"/>
      <c r="ZA40" s="68"/>
      <c r="ZB40" s="68"/>
      <c r="ZC40" s="68"/>
      <c r="ZD40" s="68"/>
      <c r="ZE40" s="68"/>
      <c r="ZF40" s="68"/>
      <c r="ZG40" s="68"/>
      <c r="ZH40" s="68"/>
      <c r="ZI40" s="68"/>
      <c r="ZJ40" s="68"/>
      <c r="ZK40" s="68"/>
      <c r="ZL40" s="68"/>
      <c r="ZM40" s="68"/>
      <c r="ZN40" s="68"/>
      <c r="ZO40" s="68"/>
      <c r="ZP40" s="68"/>
      <c r="ZQ40" s="68"/>
      <c r="ZR40" s="68"/>
      <c r="ZS40" s="68"/>
      <c r="ZT40" s="68"/>
      <c r="ZU40" s="68"/>
      <c r="ZV40" s="68"/>
      <c r="ZW40" s="68"/>
      <c r="ZX40" s="68"/>
      <c r="ZY40" s="68"/>
      <c r="ZZ40" s="68"/>
      <c r="AAA40" s="68"/>
      <c r="AAB40" s="68"/>
      <c r="AAC40" s="68"/>
      <c r="AAD40" s="68"/>
      <c r="AAE40" s="68"/>
      <c r="AAF40" s="68"/>
      <c r="AAG40" s="68"/>
      <c r="AAH40" s="68"/>
      <c r="AAI40" s="68"/>
      <c r="AAJ40" s="68"/>
      <c r="AAK40" s="68"/>
      <c r="AAL40" s="68"/>
      <c r="AAM40" s="68"/>
      <c r="AAN40" s="68"/>
      <c r="AAO40" s="68"/>
      <c r="AAP40" s="68"/>
      <c r="AAQ40" s="68"/>
      <c r="AAR40" s="68"/>
      <c r="AAS40" s="68"/>
      <c r="AAT40" s="68"/>
      <c r="AAU40" s="68"/>
      <c r="AAV40" s="68"/>
      <c r="AAW40" s="68"/>
      <c r="AAX40" s="68"/>
      <c r="AAY40" s="68"/>
      <c r="AAZ40" s="68"/>
      <c r="ABA40" s="68"/>
      <c r="ABB40" s="68"/>
      <c r="ABC40" s="68"/>
      <c r="ABD40" s="68"/>
      <c r="ABE40" s="68"/>
      <c r="ABF40" s="68"/>
      <c r="ABG40" s="68"/>
      <c r="ABH40" s="68"/>
      <c r="ABI40" s="68"/>
      <c r="ABJ40" s="68"/>
      <c r="ABK40" s="68"/>
      <c r="ABL40" s="68"/>
      <c r="ABM40" s="68"/>
      <c r="ABN40" s="68"/>
      <c r="ABO40" s="68"/>
      <c r="ABP40" s="68"/>
      <c r="ABQ40" s="68"/>
      <c r="ABR40" s="68"/>
      <c r="ABS40" s="68"/>
      <c r="ABT40" s="68"/>
      <c r="ABU40" s="68"/>
      <c r="ABV40" s="68"/>
      <c r="ABW40" s="68"/>
      <c r="ABX40" s="68"/>
      <c r="ABY40" s="68"/>
      <c r="ABZ40" s="68"/>
      <c r="ACA40" s="68"/>
      <c r="ACB40" s="68"/>
      <c r="ACC40" s="68"/>
      <c r="ACD40" s="68"/>
      <c r="ACE40" s="68"/>
      <c r="ACF40" s="68"/>
      <c r="ACG40" s="68"/>
      <c r="ACH40" s="68"/>
      <c r="ACI40" s="68"/>
      <c r="ACJ40" s="68"/>
      <c r="ACK40" s="68"/>
      <c r="ACL40" s="68"/>
      <c r="ACM40" s="68"/>
      <c r="ACN40" s="68"/>
      <c r="ACO40" s="68"/>
      <c r="ACP40" s="68"/>
      <c r="ACQ40" s="68"/>
      <c r="ACR40" s="68"/>
      <c r="ACS40" s="68"/>
      <c r="ACT40" s="68"/>
      <c r="ACU40" s="68"/>
      <c r="ACV40" s="68"/>
      <c r="ACW40" s="68"/>
      <c r="ACX40" s="68"/>
      <c r="ACY40" s="68"/>
      <c r="ACZ40" s="68"/>
      <c r="ADA40" s="68"/>
      <c r="ADB40" s="68"/>
      <c r="ADC40" s="68"/>
      <c r="ADD40" s="68"/>
      <c r="ADE40" s="68"/>
      <c r="ADF40" s="68"/>
      <c r="ADG40" s="68"/>
      <c r="ADH40" s="68"/>
      <c r="ADI40" s="68"/>
      <c r="ADJ40" s="68"/>
      <c r="ADK40" s="68"/>
      <c r="ADL40" s="68"/>
      <c r="ADM40" s="68"/>
      <c r="ADN40" s="68"/>
      <c r="ADO40" s="68"/>
      <c r="ADP40" s="68"/>
      <c r="ADQ40" s="68"/>
      <c r="ADR40" s="68"/>
      <c r="ADS40" s="68"/>
      <c r="ADT40" s="68"/>
      <c r="ADU40" s="68"/>
      <c r="ADV40" s="68"/>
      <c r="ADW40" s="68"/>
      <c r="ADX40" s="68"/>
      <c r="ADY40" s="68"/>
      <c r="ADZ40" s="68"/>
      <c r="AEA40" s="68"/>
      <c r="AEB40" s="68"/>
      <c r="AEC40" s="68"/>
      <c r="AED40" s="68"/>
      <c r="AEE40" s="68"/>
      <c r="AEF40" s="68"/>
      <c r="AEG40" s="68"/>
      <c r="AEH40" s="68"/>
      <c r="AEI40" s="68"/>
      <c r="AEJ40" s="68"/>
      <c r="AEK40" s="68"/>
      <c r="AEL40" s="68"/>
      <c r="AEM40" s="68"/>
      <c r="AEN40" s="68"/>
      <c r="AEO40" s="68"/>
      <c r="AEP40" s="68"/>
      <c r="AEQ40" s="68"/>
      <c r="AER40" s="68"/>
      <c r="AES40" s="68"/>
      <c r="AET40" s="68"/>
      <c r="AEU40" s="68"/>
      <c r="AEV40" s="68"/>
      <c r="AEW40" s="68"/>
      <c r="AEX40" s="68"/>
      <c r="AEY40" s="68"/>
      <c r="AEZ40" s="68"/>
      <c r="AFA40" s="68"/>
      <c r="AFB40" s="68"/>
      <c r="AFC40" s="68"/>
      <c r="AFD40" s="68"/>
      <c r="AFE40" s="68"/>
      <c r="AFF40" s="68"/>
      <c r="AFG40" s="68"/>
      <c r="AFH40" s="68"/>
      <c r="AFI40" s="68"/>
      <c r="AFJ40" s="68"/>
      <c r="AFK40" s="68"/>
      <c r="AFL40" s="68"/>
      <c r="AFM40" s="68"/>
      <c r="AFN40" s="68"/>
      <c r="AFO40" s="68"/>
      <c r="AFP40" s="68"/>
      <c r="AFQ40" s="68"/>
      <c r="AFR40" s="68"/>
      <c r="AFS40" s="68"/>
      <c r="AFT40" s="68"/>
      <c r="AFU40" s="68"/>
      <c r="AFV40" s="68"/>
      <c r="AFW40" s="68"/>
      <c r="AFX40" s="68"/>
      <c r="AFY40" s="68"/>
      <c r="AFZ40" s="68"/>
      <c r="AGA40" s="68"/>
      <c r="AGB40" s="68"/>
      <c r="AGC40" s="68"/>
      <c r="AGD40" s="68"/>
      <c r="AGE40" s="68"/>
      <c r="AGF40" s="68"/>
      <c r="AGG40" s="68"/>
      <c r="AGH40" s="68"/>
      <c r="AGI40" s="68"/>
      <c r="AGJ40" s="68"/>
      <c r="AGK40" s="68"/>
      <c r="AGL40" s="68"/>
      <c r="AGM40" s="68"/>
      <c r="AGN40" s="68"/>
      <c r="AGO40" s="68"/>
      <c r="AGP40" s="68"/>
      <c r="AGQ40" s="68"/>
      <c r="AGR40" s="68"/>
      <c r="AGS40" s="68"/>
      <c r="AGT40" s="68"/>
      <c r="AGU40" s="68"/>
      <c r="AGV40" s="68"/>
      <c r="AGW40" s="68"/>
      <c r="AGX40" s="68"/>
      <c r="AGY40" s="68"/>
      <c r="AGZ40" s="68"/>
      <c r="AHA40" s="68"/>
      <c r="AHB40" s="68"/>
      <c r="AHC40" s="68"/>
      <c r="AHD40" s="68"/>
      <c r="AHE40" s="68"/>
      <c r="AHF40" s="68"/>
      <c r="AHG40" s="68"/>
      <c r="AHH40" s="68"/>
      <c r="AHI40" s="68"/>
      <c r="AHJ40" s="68"/>
      <c r="AHK40" s="68"/>
      <c r="AHL40" s="68"/>
      <c r="AHM40" s="68"/>
      <c r="AHN40" s="68"/>
      <c r="AHO40" s="68"/>
      <c r="AHP40" s="68"/>
      <c r="AHQ40" s="68"/>
      <c r="AHR40" s="68"/>
      <c r="AHS40" s="68"/>
      <c r="AHT40" s="68"/>
      <c r="AHU40" s="68"/>
      <c r="AHV40" s="68"/>
      <c r="AHW40" s="68"/>
      <c r="AHX40" s="68"/>
      <c r="AHY40" s="68"/>
      <c r="AHZ40" s="68"/>
      <c r="AIA40" s="68"/>
      <c r="AIB40" s="68"/>
      <c r="AIC40" s="68"/>
      <c r="AID40" s="68"/>
      <c r="AIE40" s="68"/>
      <c r="AIF40" s="68"/>
      <c r="AIG40" s="68"/>
      <c r="AIH40" s="68"/>
      <c r="AII40" s="68"/>
      <c r="AIJ40" s="68"/>
      <c r="AIK40" s="68"/>
      <c r="AIL40" s="68"/>
      <c r="AIM40" s="68"/>
      <c r="AIN40" s="68"/>
      <c r="AIO40" s="68"/>
      <c r="AIP40" s="68"/>
      <c r="AIQ40" s="68"/>
      <c r="AIR40" s="68"/>
      <c r="AIS40" s="68"/>
      <c r="AIT40" s="68"/>
      <c r="AIU40" s="68"/>
      <c r="AIV40" s="68"/>
      <c r="AIW40" s="68"/>
      <c r="AIX40" s="68"/>
      <c r="AIY40" s="68"/>
      <c r="AIZ40" s="68"/>
      <c r="AJA40" s="68"/>
      <c r="AJB40" s="68"/>
      <c r="AJC40" s="68"/>
      <c r="AJD40" s="68"/>
      <c r="AJE40" s="68"/>
      <c r="AJF40" s="68"/>
      <c r="AJG40" s="68"/>
      <c r="AJH40" s="68"/>
      <c r="AJI40" s="68"/>
      <c r="AJJ40" s="68"/>
      <c r="AJK40" s="68"/>
      <c r="AJL40" s="68"/>
      <c r="AJM40" s="68"/>
      <c r="AJN40" s="68"/>
      <c r="AJO40" s="68"/>
      <c r="AJP40" s="68"/>
      <c r="AJQ40" s="68"/>
      <c r="AJR40" s="68"/>
      <c r="AJS40" s="68"/>
      <c r="AJT40" s="68"/>
      <c r="AJU40" s="68"/>
      <c r="AJV40" s="68"/>
      <c r="AJW40" s="68"/>
      <c r="AJX40" s="68"/>
      <c r="AJY40" s="68"/>
      <c r="AJZ40" s="68"/>
      <c r="AKA40" s="68"/>
      <c r="AKB40" s="68"/>
      <c r="AKC40" s="68"/>
      <c r="AKD40" s="68"/>
      <c r="AKE40" s="68"/>
      <c r="AKF40" s="68"/>
      <c r="AKG40" s="68"/>
      <c r="AKH40" s="68"/>
      <c r="AKI40" s="68"/>
      <c r="AKJ40" s="68"/>
      <c r="AKK40" s="68"/>
      <c r="AKL40" s="68"/>
      <c r="AKM40" s="68"/>
      <c r="AKN40" s="68"/>
      <c r="AKO40" s="68"/>
      <c r="AKP40" s="68"/>
      <c r="AKQ40" s="68"/>
      <c r="AKR40" s="68"/>
      <c r="AKS40" s="68"/>
      <c r="AKT40" s="68"/>
      <c r="AKU40" s="68"/>
      <c r="AKV40" s="68"/>
      <c r="AKW40" s="68"/>
      <c r="AKX40" s="68"/>
      <c r="AKY40" s="68"/>
      <c r="AKZ40" s="68"/>
      <c r="ALA40" s="68"/>
      <c r="ALB40" s="68"/>
      <c r="ALC40" s="68"/>
      <c r="ALD40" s="68"/>
      <c r="ALE40" s="68"/>
      <c r="ALF40" s="68"/>
      <c r="ALG40" s="68"/>
      <c r="ALH40" s="68"/>
      <c r="ALI40" s="68"/>
      <c r="ALJ40" s="68"/>
      <c r="ALK40" s="68"/>
      <c r="ALL40" s="68"/>
      <c r="ALM40" s="68"/>
      <c r="ALN40" s="68"/>
      <c r="ALO40" s="68"/>
      <c r="ALP40" s="68"/>
      <c r="ALQ40" s="68"/>
      <c r="ALR40" s="68"/>
      <c r="ALS40" s="68"/>
      <c r="ALT40" s="68"/>
      <c r="ALU40" s="68"/>
      <c r="ALV40" s="68"/>
      <c r="ALW40" s="68"/>
      <c r="ALX40" s="68"/>
      <c r="ALY40" s="68"/>
      <c r="ALZ40" s="68"/>
      <c r="AMA40" s="68"/>
      <c r="AMB40" s="68"/>
      <c r="AMC40" s="68"/>
      <c r="AMD40" s="68"/>
      <c r="AME40" s="68"/>
      <c r="AMF40" s="68"/>
      <c r="AMG40" s="68"/>
      <c r="AMH40" s="68"/>
      <c r="AMI40" s="68"/>
      <c r="AMJ40" s="68"/>
    </row>
    <row r="41" spans="1:1024" ht="141.75" customHeight="1">
      <c r="A41" s="183" t="s">
        <v>3752</v>
      </c>
      <c r="B41" s="34" t="s">
        <v>3753</v>
      </c>
      <c r="C41" s="12" t="s">
        <v>3754</v>
      </c>
      <c r="D41" s="35">
        <v>45809</v>
      </c>
      <c r="E41" s="30">
        <v>46904</v>
      </c>
      <c r="F41" s="80" t="s">
        <v>769</v>
      </c>
      <c r="G41" s="168" t="s">
        <v>3756</v>
      </c>
      <c r="H41" s="168" t="s">
        <v>3755</v>
      </c>
      <c r="I41" s="169"/>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c r="IT41" s="68"/>
      <c r="IU41" s="68"/>
      <c r="IV41" s="68"/>
      <c r="IW41" s="68"/>
      <c r="IX41" s="68"/>
      <c r="IY41" s="68"/>
      <c r="IZ41" s="68"/>
      <c r="JA41" s="68"/>
      <c r="JB41" s="68"/>
      <c r="JC41" s="68"/>
      <c r="JD41" s="68"/>
      <c r="JE41" s="68"/>
      <c r="JF41" s="68"/>
      <c r="JG41" s="68"/>
      <c r="JH41" s="68"/>
      <c r="JI41" s="68"/>
      <c r="JJ41" s="68"/>
      <c r="JK41" s="68"/>
      <c r="JL41" s="68"/>
      <c r="JM41" s="68"/>
      <c r="JN41" s="68"/>
      <c r="JO41" s="68"/>
      <c r="JP41" s="68"/>
      <c r="JQ41" s="68"/>
      <c r="JR41" s="68"/>
      <c r="JS41" s="68"/>
      <c r="JT41" s="68"/>
      <c r="JU41" s="68"/>
      <c r="JV41" s="68"/>
      <c r="JW41" s="68"/>
      <c r="JX41" s="68"/>
      <c r="JY41" s="68"/>
      <c r="JZ41" s="68"/>
      <c r="KA41" s="68"/>
      <c r="KB41" s="68"/>
      <c r="KC41" s="68"/>
      <c r="KD41" s="68"/>
      <c r="KE41" s="68"/>
      <c r="KF41" s="68"/>
      <c r="KG41" s="68"/>
      <c r="KH41" s="68"/>
      <c r="KI41" s="68"/>
      <c r="KJ41" s="68"/>
      <c r="KK41" s="68"/>
      <c r="KL41" s="68"/>
      <c r="KM41" s="68"/>
      <c r="KN41" s="68"/>
      <c r="KO41" s="68"/>
      <c r="KP41" s="68"/>
      <c r="KQ41" s="68"/>
      <c r="KR41" s="68"/>
      <c r="KS41" s="68"/>
      <c r="KT41" s="68"/>
      <c r="KU41" s="68"/>
      <c r="KV41" s="68"/>
      <c r="KW41" s="68"/>
      <c r="KX41" s="68"/>
      <c r="KY41" s="68"/>
      <c r="KZ41" s="68"/>
      <c r="LA41" s="68"/>
      <c r="LB41" s="68"/>
      <c r="LC41" s="68"/>
      <c r="LD41" s="68"/>
      <c r="LE41" s="68"/>
      <c r="LF41" s="68"/>
      <c r="LG41" s="68"/>
      <c r="LH41" s="68"/>
      <c r="LI41" s="68"/>
      <c r="LJ41" s="68"/>
      <c r="LK41" s="68"/>
      <c r="LL41" s="68"/>
      <c r="LM41" s="68"/>
      <c r="LN41" s="68"/>
      <c r="LO41" s="68"/>
      <c r="LP41" s="68"/>
      <c r="LQ41" s="68"/>
      <c r="LR41" s="68"/>
      <c r="LS41" s="68"/>
      <c r="LT41" s="68"/>
      <c r="LU41" s="68"/>
      <c r="LV41" s="68"/>
      <c r="LW41" s="68"/>
      <c r="LX41" s="68"/>
      <c r="LY41" s="68"/>
      <c r="LZ41" s="68"/>
      <c r="MA41" s="68"/>
      <c r="MB41" s="68"/>
      <c r="MC41" s="68"/>
      <c r="MD41" s="68"/>
      <c r="ME41" s="68"/>
      <c r="MF41" s="68"/>
      <c r="MG41" s="68"/>
      <c r="MH41" s="68"/>
      <c r="MI41" s="68"/>
      <c r="MJ41" s="68"/>
      <c r="MK41" s="68"/>
      <c r="ML41" s="68"/>
      <c r="MM41" s="68"/>
      <c r="MN41" s="68"/>
      <c r="MO41" s="68"/>
      <c r="MP41" s="68"/>
      <c r="MQ41" s="68"/>
      <c r="MR41" s="68"/>
      <c r="MS41" s="68"/>
      <c r="MT41" s="68"/>
      <c r="MU41" s="68"/>
      <c r="MV41" s="68"/>
      <c r="MW41" s="68"/>
      <c r="MX41" s="68"/>
      <c r="MY41" s="68"/>
      <c r="MZ41" s="68"/>
      <c r="NA41" s="68"/>
      <c r="NB41" s="68"/>
      <c r="NC41" s="68"/>
      <c r="ND41" s="68"/>
      <c r="NE41" s="68"/>
      <c r="NF41" s="68"/>
      <c r="NG41" s="68"/>
      <c r="NH41" s="68"/>
      <c r="NI41" s="68"/>
      <c r="NJ41" s="68"/>
      <c r="NK41" s="68"/>
      <c r="NL41" s="68"/>
      <c r="NM41" s="68"/>
      <c r="NN41" s="68"/>
      <c r="NO41" s="68"/>
      <c r="NP41" s="68"/>
      <c r="NQ41" s="68"/>
      <c r="NR41" s="68"/>
      <c r="NS41" s="68"/>
      <c r="NT41" s="68"/>
      <c r="NU41" s="68"/>
      <c r="NV41" s="68"/>
      <c r="NW41" s="68"/>
      <c r="NX41" s="68"/>
      <c r="NY41" s="68"/>
      <c r="NZ41" s="68"/>
      <c r="OA41" s="68"/>
      <c r="OB41" s="68"/>
      <c r="OC41" s="68"/>
      <c r="OD41" s="68"/>
      <c r="OE41" s="68"/>
      <c r="OF41" s="68"/>
      <c r="OG41" s="68"/>
      <c r="OH41" s="68"/>
      <c r="OI41" s="68"/>
      <c r="OJ41" s="68"/>
      <c r="OK41" s="68"/>
      <c r="OL41" s="68"/>
      <c r="OM41" s="68"/>
      <c r="ON41" s="68"/>
      <c r="OO41" s="68"/>
      <c r="OP41" s="68"/>
      <c r="OQ41" s="68"/>
      <c r="OR41" s="68"/>
      <c r="OS41" s="68"/>
      <c r="OT41" s="68"/>
      <c r="OU41" s="68"/>
      <c r="OV41" s="68"/>
      <c r="OW41" s="68"/>
      <c r="OX41" s="68"/>
      <c r="OY41" s="68"/>
      <c r="OZ41" s="68"/>
      <c r="PA41" s="68"/>
      <c r="PB41" s="68"/>
      <c r="PC41" s="68"/>
      <c r="PD41" s="68"/>
      <c r="PE41" s="68"/>
      <c r="PF41" s="68"/>
      <c r="PG41" s="68"/>
      <c r="PH41" s="68"/>
      <c r="PI41" s="68"/>
      <c r="PJ41" s="68"/>
      <c r="PK41" s="68"/>
      <c r="PL41" s="68"/>
      <c r="PM41" s="68"/>
      <c r="PN41" s="68"/>
      <c r="PO41" s="68"/>
      <c r="PP41" s="68"/>
      <c r="PQ41" s="68"/>
      <c r="PR41" s="68"/>
      <c r="PS41" s="68"/>
      <c r="PT41" s="68"/>
      <c r="PU41" s="68"/>
      <c r="PV41" s="68"/>
      <c r="PW41" s="68"/>
      <c r="PX41" s="68"/>
      <c r="PY41" s="68"/>
      <c r="PZ41" s="68"/>
      <c r="QA41" s="68"/>
      <c r="QB41" s="68"/>
      <c r="QC41" s="68"/>
      <c r="QD41" s="68"/>
      <c r="QE41" s="68"/>
      <c r="QF41" s="68"/>
      <c r="QG41" s="68"/>
      <c r="QH41" s="68"/>
      <c r="QI41" s="68"/>
      <c r="QJ41" s="68"/>
      <c r="QK41" s="68"/>
      <c r="QL41" s="68"/>
      <c r="QM41" s="68"/>
      <c r="QN41" s="68"/>
      <c r="QO41" s="68"/>
      <c r="QP41" s="68"/>
      <c r="QQ41" s="68"/>
      <c r="QR41" s="68"/>
      <c r="QS41" s="68"/>
      <c r="QT41" s="68"/>
      <c r="QU41" s="68"/>
      <c r="QV41" s="68"/>
      <c r="QW41" s="68"/>
      <c r="QX41" s="68"/>
      <c r="QY41" s="68"/>
      <c r="QZ41" s="68"/>
      <c r="RA41" s="68"/>
      <c r="RB41" s="68"/>
      <c r="RC41" s="68"/>
      <c r="RD41" s="68"/>
      <c r="RE41" s="68"/>
      <c r="RF41" s="68"/>
      <c r="RG41" s="68"/>
      <c r="RH41" s="68"/>
      <c r="RI41" s="68"/>
      <c r="RJ41" s="68"/>
      <c r="RK41" s="68"/>
      <c r="RL41" s="68"/>
      <c r="RM41" s="68"/>
      <c r="RN41" s="68"/>
      <c r="RO41" s="68"/>
      <c r="RP41" s="68"/>
      <c r="RQ41" s="68"/>
      <c r="RR41" s="68"/>
      <c r="RS41" s="68"/>
      <c r="RT41" s="68"/>
      <c r="RU41" s="68"/>
      <c r="RV41" s="68"/>
      <c r="RW41" s="68"/>
      <c r="RX41" s="68"/>
      <c r="RY41" s="68"/>
      <c r="RZ41" s="68"/>
      <c r="SA41" s="68"/>
      <c r="SB41" s="68"/>
      <c r="SC41" s="68"/>
      <c r="SD41" s="68"/>
      <c r="SE41" s="68"/>
      <c r="SF41" s="68"/>
      <c r="SG41" s="68"/>
      <c r="SH41" s="68"/>
      <c r="SI41" s="68"/>
      <c r="SJ41" s="68"/>
      <c r="SK41" s="68"/>
      <c r="SL41" s="68"/>
      <c r="SM41" s="68"/>
      <c r="SN41" s="68"/>
      <c r="SO41" s="68"/>
      <c r="SP41" s="68"/>
      <c r="SQ41" s="68"/>
      <c r="SR41" s="68"/>
      <c r="SS41" s="68"/>
      <c r="ST41" s="68"/>
      <c r="SU41" s="68"/>
      <c r="SV41" s="68"/>
      <c r="SW41" s="68"/>
      <c r="SX41" s="68"/>
      <c r="SY41" s="68"/>
      <c r="SZ41" s="68"/>
      <c r="TA41" s="68"/>
      <c r="TB41" s="68"/>
      <c r="TC41" s="68"/>
      <c r="TD41" s="68"/>
      <c r="TE41" s="68"/>
      <c r="TF41" s="68"/>
      <c r="TG41" s="68"/>
      <c r="TH41" s="68"/>
      <c r="TI41" s="68"/>
      <c r="TJ41" s="68"/>
      <c r="TK41" s="68"/>
      <c r="TL41" s="68"/>
      <c r="TM41" s="68"/>
      <c r="TN41" s="68"/>
      <c r="TO41" s="68"/>
      <c r="TP41" s="68"/>
      <c r="TQ41" s="68"/>
      <c r="TR41" s="68"/>
      <c r="TS41" s="68"/>
      <c r="TT41" s="68"/>
      <c r="TU41" s="68"/>
      <c r="TV41" s="68"/>
      <c r="TW41" s="68"/>
      <c r="TX41" s="68"/>
      <c r="TY41" s="68"/>
      <c r="TZ41" s="68"/>
      <c r="UA41" s="68"/>
      <c r="UB41" s="68"/>
      <c r="UC41" s="68"/>
      <c r="UD41" s="68"/>
      <c r="UE41" s="68"/>
      <c r="UF41" s="68"/>
      <c r="UG41" s="68"/>
      <c r="UH41" s="68"/>
      <c r="UI41" s="68"/>
      <c r="UJ41" s="68"/>
      <c r="UK41" s="68"/>
      <c r="UL41" s="68"/>
      <c r="UM41" s="68"/>
      <c r="UN41" s="68"/>
      <c r="UO41" s="68"/>
      <c r="UP41" s="68"/>
      <c r="UQ41" s="68"/>
      <c r="UR41" s="68"/>
      <c r="US41" s="68"/>
      <c r="UT41" s="68"/>
      <c r="UU41" s="68"/>
      <c r="UV41" s="68"/>
      <c r="UW41" s="68"/>
      <c r="UX41" s="68"/>
      <c r="UY41" s="68"/>
      <c r="UZ41" s="68"/>
      <c r="VA41" s="68"/>
      <c r="VB41" s="68"/>
      <c r="VC41" s="68"/>
      <c r="VD41" s="68"/>
      <c r="VE41" s="68"/>
      <c r="VF41" s="68"/>
      <c r="VG41" s="68"/>
      <c r="VH41" s="68"/>
      <c r="VI41" s="68"/>
      <c r="VJ41" s="68"/>
      <c r="VK41" s="68"/>
      <c r="VL41" s="68"/>
      <c r="VM41" s="68"/>
      <c r="VN41" s="68"/>
      <c r="VO41" s="68"/>
      <c r="VP41" s="68"/>
      <c r="VQ41" s="68"/>
      <c r="VR41" s="68"/>
      <c r="VS41" s="68"/>
      <c r="VT41" s="68"/>
      <c r="VU41" s="68"/>
      <c r="VV41" s="68"/>
      <c r="VW41" s="68"/>
      <c r="VX41" s="68"/>
      <c r="VY41" s="68"/>
      <c r="VZ41" s="68"/>
      <c r="WA41" s="68"/>
      <c r="WB41" s="68"/>
      <c r="WC41" s="68"/>
      <c r="WD41" s="68"/>
      <c r="WE41" s="68"/>
      <c r="WF41" s="68"/>
      <c r="WG41" s="68"/>
      <c r="WH41" s="68"/>
      <c r="WI41" s="68"/>
      <c r="WJ41" s="68"/>
      <c r="WK41" s="68"/>
      <c r="WL41" s="68"/>
      <c r="WM41" s="68"/>
      <c r="WN41" s="68"/>
      <c r="WO41" s="68"/>
      <c r="WP41" s="68"/>
      <c r="WQ41" s="68"/>
      <c r="WR41" s="68"/>
      <c r="WS41" s="68"/>
      <c r="WT41" s="68"/>
      <c r="WU41" s="68"/>
      <c r="WV41" s="68"/>
      <c r="WW41" s="68"/>
      <c r="WX41" s="68"/>
      <c r="WY41" s="68"/>
      <c r="WZ41" s="68"/>
      <c r="XA41" s="68"/>
      <c r="XB41" s="68"/>
      <c r="XC41" s="68"/>
      <c r="XD41" s="68"/>
      <c r="XE41" s="68"/>
      <c r="XF41" s="68"/>
      <c r="XG41" s="68"/>
      <c r="XH41" s="68"/>
      <c r="XI41" s="68"/>
      <c r="XJ41" s="68"/>
      <c r="XK41" s="68"/>
      <c r="XL41" s="68"/>
      <c r="XM41" s="68"/>
      <c r="XN41" s="68"/>
      <c r="XO41" s="68"/>
      <c r="XP41" s="68"/>
      <c r="XQ41" s="68"/>
      <c r="XR41" s="68"/>
      <c r="XS41" s="68"/>
      <c r="XT41" s="68"/>
      <c r="XU41" s="68"/>
      <c r="XV41" s="68"/>
      <c r="XW41" s="68"/>
      <c r="XX41" s="68"/>
      <c r="XY41" s="68"/>
      <c r="XZ41" s="68"/>
      <c r="YA41" s="68"/>
      <c r="YB41" s="68"/>
      <c r="YC41" s="68"/>
      <c r="YD41" s="68"/>
      <c r="YE41" s="68"/>
      <c r="YF41" s="68"/>
      <c r="YG41" s="68"/>
      <c r="YH41" s="68"/>
      <c r="YI41" s="68"/>
      <c r="YJ41" s="68"/>
      <c r="YK41" s="68"/>
      <c r="YL41" s="68"/>
      <c r="YM41" s="68"/>
      <c r="YN41" s="68"/>
      <c r="YO41" s="68"/>
      <c r="YP41" s="68"/>
      <c r="YQ41" s="68"/>
      <c r="YR41" s="68"/>
      <c r="YS41" s="68"/>
      <c r="YT41" s="68"/>
      <c r="YU41" s="68"/>
      <c r="YV41" s="68"/>
      <c r="YW41" s="68"/>
      <c r="YX41" s="68"/>
      <c r="YY41" s="68"/>
      <c r="YZ41" s="68"/>
      <c r="ZA41" s="68"/>
      <c r="ZB41" s="68"/>
      <c r="ZC41" s="68"/>
      <c r="ZD41" s="68"/>
      <c r="ZE41" s="68"/>
      <c r="ZF41" s="68"/>
      <c r="ZG41" s="68"/>
      <c r="ZH41" s="68"/>
      <c r="ZI41" s="68"/>
      <c r="ZJ41" s="68"/>
      <c r="ZK41" s="68"/>
      <c r="ZL41" s="68"/>
      <c r="ZM41" s="68"/>
      <c r="ZN41" s="68"/>
      <c r="ZO41" s="68"/>
      <c r="ZP41" s="68"/>
      <c r="ZQ41" s="68"/>
      <c r="ZR41" s="68"/>
      <c r="ZS41" s="68"/>
      <c r="ZT41" s="68"/>
      <c r="ZU41" s="68"/>
      <c r="ZV41" s="68"/>
      <c r="ZW41" s="68"/>
      <c r="ZX41" s="68"/>
      <c r="ZY41" s="68"/>
      <c r="ZZ41" s="68"/>
      <c r="AAA41" s="68"/>
      <c r="AAB41" s="68"/>
      <c r="AAC41" s="68"/>
      <c r="AAD41" s="68"/>
      <c r="AAE41" s="68"/>
      <c r="AAF41" s="68"/>
      <c r="AAG41" s="68"/>
      <c r="AAH41" s="68"/>
      <c r="AAI41" s="68"/>
      <c r="AAJ41" s="68"/>
      <c r="AAK41" s="68"/>
      <c r="AAL41" s="68"/>
      <c r="AAM41" s="68"/>
      <c r="AAN41" s="68"/>
      <c r="AAO41" s="68"/>
      <c r="AAP41" s="68"/>
      <c r="AAQ41" s="68"/>
      <c r="AAR41" s="68"/>
      <c r="AAS41" s="68"/>
      <c r="AAT41" s="68"/>
      <c r="AAU41" s="68"/>
      <c r="AAV41" s="68"/>
      <c r="AAW41" s="68"/>
      <c r="AAX41" s="68"/>
      <c r="AAY41" s="68"/>
      <c r="AAZ41" s="68"/>
      <c r="ABA41" s="68"/>
      <c r="ABB41" s="68"/>
      <c r="ABC41" s="68"/>
      <c r="ABD41" s="68"/>
      <c r="ABE41" s="68"/>
      <c r="ABF41" s="68"/>
      <c r="ABG41" s="68"/>
      <c r="ABH41" s="68"/>
      <c r="ABI41" s="68"/>
      <c r="ABJ41" s="68"/>
      <c r="ABK41" s="68"/>
      <c r="ABL41" s="68"/>
      <c r="ABM41" s="68"/>
      <c r="ABN41" s="68"/>
      <c r="ABO41" s="68"/>
      <c r="ABP41" s="68"/>
      <c r="ABQ41" s="68"/>
      <c r="ABR41" s="68"/>
      <c r="ABS41" s="68"/>
      <c r="ABT41" s="68"/>
      <c r="ABU41" s="68"/>
      <c r="ABV41" s="68"/>
      <c r="ABW41" s="68"/>
      <c r="ABX41" s="68"/>
      <c r="ABY41" s="68"/>
      <c r="ABZ41" s="68"/>
      <c r="ACA41" s="68"/>
      <c r="ACB41" s="68"/>
      <c r="ACC41" s="68"/>
      <c r="ACD41" s="68"/>
      <c r="ACE41" s="68"/>
      <c r="ACF41" s="68"/>
      <c r="ACG41" s="68"/>
      <c r="ACH41" s="68"/>
      <c r="ACI41" s="68"/>
      <c r="ACJ41" s="68"/>
      <c r="ACK41" s="68"/>
      <c r="ACL41" s="68"/>
      <c r="ACM41" s="68"/>
      <c r="ACN41" s="68"/>
      <c r="ACO41" s="68"/>
      <c r="ACP41" s="68"/>
      <c r="ACQ41" s="68"/>
      <c r="ACR41" s="68"/>
      <c r="ACS41" s="68"/>
      <c r="ACT41" s="68"/>
      <c r="ACU41" s="68"/>
      <c r="ACV41" s="68"/>
      <c r="ACW41" s="68"/>
      <c r="ACX41" s="68"/>
      <c r="ACY41" s="68"/>
      <c r="ACZ41" s="68"/>
      <c r="ADA41" s="68"/>
      <c r="ADB41" s="68"/>
      <c r="ADC41" s="68"/>
      <c r="ADD41" s="68"/>
      <c r="ADE41" s="68"/>
      <c r="ADF41" s="68"/>
      <c r="ADG41" s="68"/>
      <c r="ADH41" s="68"/>
      <c r="ADI41" s="68"/>
      <c r="ADJ41" s="68"/>
      <c r="ADK41" s="68"/>
      <c r="ADL41" s="68"/>
      <c r="ADM41" s="68"/>
      <c r="ADN41" s="68"/>
      <c r="ADO41" s="68"/>
      <c r="ADP41" s="68"/>
      <c r="ADQ41" s="68"/>
      <c r="ADR41" s="68"/>
      <c r="ADS41" s="68"/>
      <c r="ADT41" s="68"/>
      <c r="ADU41" s="68"/>
      <c r="ADV41" s="68"/>
      <c r="ADW41" s="68"/>
      <c r="ADX41" s="68"/>
      <c r="ADY41" s="68"/>
      <c r="ADZ41" s="68"/>
      <c r="AEA41" s="68"/>
      <c r="AEB41" s="68"/>
      <c r="AEC41" s="68"/>
      <c r="AED41" s="68"/>
      <c r="AEE41" s="68"/>
      <c r="AEF41" s="68"/>
      <c r="AEG41" s="68"/>
      <c r="AEH41" s="68"/>
      <c r="AEI41" s="68"/>
      <c r="AEJ41" s="68"/>
      <c r="AEK41" s="68"/>
      <c r="AEL41" s="68"/>
      <c r="AEM41" s="68"/>
      <c r="AEN41" s="68"/>
      <c r="AEO41" s="68"/>
      <c r="AEP41" s="68"/>
      <c r="AEQ41" s="68"/>
      <c r="AER41" s="68"/>
      <c r="AES41" s="68"/>
      <c r="AET41" s="68"/>
      <c r="AEU41" s="68"/>
      <c r="AEV41" s="68"/>
      <c r="AEW41" s="68"/>
      <c r="AEX41" s="68"/>
      <c r="AEY41" s="68"/>
      <c r="AEZ41" s="68"/>
      <c r="AFA41" s="68"/>
      <c r="AFB41" s="68"/>
      <c r="AFC41" s="68"/>
      <c r="AFD41" s="68"/>
      <c r="AFE41" s="68"/>
      <c r="AFF41" s="68"/>
      <c r="AFG41" s="68"/>
      <c r="AFH41" s="68"/>
      <c r="AFI41" s="68"/>
      <c r="AFJ41" s="68"/>
      <c r="AFK41" s="68"/>
      <c r="AFL41" s="68"/>
      <c r="AFM41" s="68"/>
      <c r="AFN41" s="68"/>
      <c r="AFO41" s="68"/>
      <c r="AFP41" s="68"/>
      <c r="AFQ41" s="68"/>
      <c r="AFR41" s="68"/>
      <c r="AFS41" s="68"/>
      <c r="AFT41" s="68"/>
      <c r="AFU41" s="68"/>
      <c r="AFV41" s="68"/>
      <c r="AFW41" s="68"/>
      <c r="AFX41" s="68"/>
      <c r="AFY41" s="68"/>
      <c r="AFZ41" s="68"/>
      <c r="AGA41" s="68"/>
      <c r="AGB41" s="68"/>
      <c r="AGC41" s="68"/>
      <c r="AGD41" s="68"/>
      <c r="AGE41" s="68"/>
      <c r="AGF41" s="68"/>
      <c r="AGG41" s="68"/>
      <c r="AGH41" s="68"/>
      <c r="AGI41" s="68"/>
      <c r="AGJ41" s="68"/>
      <c r="AGK41" s="68"/>
      <c r="AGL41" s="68"/>
      <c r="AGM41" s="68"/>
      <c r="AGN41" s="68"/>
      <c r="AGO41" s="68"/>
      <c r="AGP41" s="68"/>
      <c r="AGQ41" s="68"/>
      <c r="AGR41" s="68"/>
      <c r="AGS41" s="68"/>
      <c r="AGT41" s="68"/>
      <c r="AGU41" s="68"/>
      <c r="AGV41" s="68"/>
      <c r="AGW41" s="68"/>
      <c r="AGX41" s="68"/>
      <c r="AGY41" s="68"/>
      <c r="AGZ41" s="68"/>
      <c r="AHA41" s="68"/>
      <c r="AHB41" s="68"/>
      <c r="AHC41" s="68"/>
      <c r="AHD41" s="68"/>
      <c r="AHE41" s="68"/>
      <c r="AHF41" s="68"/>
      <c r="AHG41" s="68"/>
      <c r="AHH41" s="68"/>
      <c r="AHI41" s="68"/>
      <c r="AHJ41" s="68"/>
      <c r="AHK41" s="68"/>
      <c r="AHL41" s="68"/>
      <c r="AHM41" s="68"/>
      <c r="AHN41" s="68"/>
      <c r="AHO41" s="68"/>
      <c r="AHP41" s="68"/>
      <c r="AHQ41" s="68"/>
      <c r="AHR41" s="68"/>
      <c r="AHS41" s="68"/>
      <c r="AHT41" s="68"/>
      <c r="AHU41" s="68"/>
      <c r="AHV41" s="68"/>
      <c r="AHW41" s="68"/>
      <c r="AHX41" s="68"/>
      <c r="AHY41" s="68"/>
      <c r="AHZ41" s="68"/>
      <c r="AIA41" s="68"/>
      <c r="AIB41" s="68"/>
      <c r="AIC41" s="68"/>
      <c r="AID41" s="68"/>
      <c r="AIE41" s="68"/>
      <c r="AIF41" s="68"/>
      <c r="AIG41" s="68"/>
      <c r="AIH41" s="68"/>
      <c r="AII41" s="68"/>
      <c r="AIJ41" s="68"/>
      <c r="AIK41" s="68"/>
      <c r="AIL41" s="68"/>
      <c r="AIM41" s="68"/>
      <c r="AIN41" s="68"/>
      <c r="AIO41" s="68"/>
      <c r="AIP41" s="68"/>
      <c r="AIQ41" s="68"/>
      <c r="AIR41" s="68"/>
      <c r="AIS41" s="68"/>
      <c r="AIT41" s="68"/>
      <c r="AIU41" s="68"/>
      <c r="AIV41" s="68"/>
      <c r="AIW41" s="68"/>
      <c r="AIX41" s="68"/>
      <c r="AIY41" s="68"/>
      <c r="AIZ41" s="68"/>
      <c r="AJA41" s="68"/>
      <c r="AJB41" s="68"/>
      <c r="AJC41" s="68"/>
      <c r="AJD41" s="68"/>
      <c r="AJE41" s="68"/>
      <c r="AJF41" s="68"/>
      <c r="AJG41" s="68"/>
      <c r="AJH41" s="68"/>
      <c r="AJI41" s="68"/>
      <c r="AJJ41" s="68"/>
      <c r="AJK41" s="68"/>
      <c r="AJL41" s="68"/>
      <c r="AJM41" s="68"/>
      <c r="AJN41" s="68"/>
      <c r="AJO41" s="68"/>
      <c r="AJP41" s="68"/>
      <c r="AJQ41" s="68"/>
      <c r="AJR41" s="68"/>
      <c r="AJS41" s="68"/>
      <c r="AJT41" s="68"/>
      <c r="AJU41" s="68"/>
      <c r="AJV41" s="68"/>
      <c r="AJW41" s="68"/>
      <c r="AJX41" s="68"/>
      <c r="AJY41" s="68"/>
      <c r="AJZ41" s="68"/>
      <c r="AKA41" s="68"/>
      <c r="AKB41" s="68"/>
      <c r="AKC41" s="68"/>
      <c r="AKD41" s="68"/>
      <c r="AKE41" s="68"/>
      <c r="AKF41" s="68"/>
      <c r="AKG41" s="68"/>
      <c r="AKH41" s="68"/>
      <c r="AKI41" s="68"/>
      <c r="AKJ41" s="68"/>
      <c r="AKK41" s="68"/>
      <c r="AKL41" s="68"/>
      <c r="AKM41" s="68"/>
      <c r="AKN41" s="68"/>
      <c r="AKO41" s="68"/>
      <c r="AKP41" s="68"/>
      <c r="AKQ41" s="68"/>
      <c r="AKR41" s="68"/>
      <c r="AKS41" s="68"/>
      <c r="AKT41" s="68"/>
      <c r="AKU41" s="68"/>
      <c r="AKV41" s="68"/>
      <c r="AKW41" s="68"/>
      <c r="AKX41" s="68"/>
      <c r="AKY41" s="68"/>
      <c r="AKZ41" s="68"/>
      <c r="ALA41" s="68"/>
      <c r="ALB41" s="68"/>
      <c r="ALC41" s="68"/>
      <c r="ALD41" s="68"/>
      <c r="ALE41" s="68"/>
      <c r="ALF41" s="68"/>
      <c r="ALG41" s="68"/>
      <c r="ALH41" s="68"/>
      <c r="ALI41" s="68"/>
      <c r="ALJ41" s="68"/>
      <c r="ALK41" s="68"/>
      <c r="ALL41" s="68"/>
      <c r="ALM41" s="68"/>
      <c r="ALN41" s="68"/>
      <c r="ALO41" s="68"/>
      <c r="ALP41" s="68"/>
      <c r="ALQ41" s="68"/>
      <c r="ALR41" s="68"/>
      <c r="ALS41" s="68"/>
      <c r="ALT41" s="68"/>
      <c r="ALU41" s="68"/>
      <c r="ALV41" s="68"/>
      <c r="ALW41" s="68"/>
      <c r="ALX41" s="68"/>
      <c r="ALY41" s="68"/>
      <c r="ALZ41" s="68"/>
      <c r="AMA41" s="68"/>
      <c r="AMB41" s="68"/>
      <c r="AMC41" s="68"/>
      <c r="AMD41" s="68"/>
      <c r="AME41" s="68"/>
      <c r="AMF41" s="68"/>
      <c r="AMG41" s="68"/>
      <c r="AMH41" s="68"/>
      <c r="AMI41" s="68"/>
      <c r="AMJ41" s="68"/>
    </row>
    <row r="42" spans="1:1024" ht="141.75" customHeight="1">
      <c r="A42" s="183" t="s">
        <v>3757</v>
      </c>
      <c r="B42" s="12" t="s">
        <v>3758</v>
      </c>
      <c r="C42" s="12" t="s">
        <v>3761</v>
      </c>
      <c r="D42" s="30">
        <v>45809</v>
      </c>
      <c r="E42" s="30">
        <v>46996</v>
      </c>
      <c r="F42" s="80" t="s">
        <v>3759</v>
      </c>
      <c r="G42" s="168" t="s">
        <v>3760</v>
      </c>
      <c r="H42" s="169" t="s">
        <v>3762</v>
      </c>
      <c r="I42" s="169"/>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c r="IT42" s="68"/>
      <c r="IU42" s="68"/>
      <c r="IV42" s="68"/>
      <c r="IW42" s="68"/>
      <c r="IX42" s="68"/>
      <c r="IY42" s="68"/>
      <c r="IZ42" s="68"/>
      <c r="JA42" s="68"/>
      <c r="JB42" s="68"/>
      <c r="JC42" s="68"/>
      <c r="JD42" s="68"/>
      <c r="JE42" s="68"/>
      <c r="JF42" s="68"/>
      <c r="JG42" s="68"/>
      <c r="JH42" s="68"/>
      <c r="JI42" s="68"/>
      <c r="JJ42" s="68"/>
      <c r="JK42" s="68"/>
      <c r="JL42" s="68"/>
      <c r="JM42" s="68"/>
      <c r="JN42" s="68"/>
      <c r="JO42" s="68"/>
      <c r="JP42" s="68"/>
      <c r="JQ42" s="68"/>
      <c r="JR42" s="68"/>
      <c r="JS42" s="68"/>
      <c r="JT42" s="68"/>
      <c r="JU42" s="68"/>
      <c r="JV42" s="68"/>
      <c r="JW42" s="68"/>
      <c r="JX42" s="68"/>
      <c r="JY42" s="68"/>
      <c r="JZ42" s="68"/>
      <c r="KA42" s="68"/>
      <c r="KB42" s="68"/>
      <c r="KC42" s="68"/>
      <c r="KD42" s="68"/>
      <c r="KE42" s="68"/>
      <c r="KF42" s="68"/>
      <c r="KG42" s="68"/>
      <c r="KH42" s="68"/>
      <c r="KI42" s="68"/>
      <c r="KJ42" s="68"/>
      <c r="KK42" s="68"/>
      <c r="KL42" s="68"/>
      <c r="KM42" s="68"/>
      <c r="KN42" s="68"/>
      <c r="KO42" s="68"/>
      <c r="KP42" s="68"/>
      <c r="KQ42" s="68"/>
      <c r="KR42" s="68"/>
      <c r="KS42" s="68"/>
      <c r="KT42" s="68"/>
      <c r="KU42" s="68"/>
      <c r="KV42" s="68"/>
      <c r="KW42" s="68"/>
      <c r="KX42" s="68"/>
      <c r="KY42" s="68"/>
      <c r="KZ42" s="68"/>
      <c r="LA42" s="68"/>
      <c r="LB42" s="68"/>
      <c r="LC42" s="68"/>
      <c r="LD42" s="68"/>
      <c r="LE42" s="68"/>
      <c r="LF42" s="68"/>
      <c r="LG42" s="68"/>
      <c r="LH42" s="68"/>
      <c r="LI42" s="68"/>
      <c r="LJ42" s="68"/>
      <c r="LK42" s="68"/>
      <c r="LL42" s="68"/>
      <c r="LM42" s="68"/>
      <c r="LN42" s="68"/>
      <c r="LO42" s="68"/>
      <c r="LP42" s="68"/>
      <c r="LQ42" s="68"/>
      <c r="LR42" s="68"/>
      <c r="LS42" s="68"/>
      <c r="LT42" s="68"/>
      <c r="LU42" s="68"/>
      <c r="LV42" s="68"/>
      <c r="LW42" s="68"/>
      <c r="LX42" s="68"/>
      <c r="LY42" s="68"/>
      <c r="LZ42" s="68"/>
      <c r="MA42" s="68"/>
      <c r="MB42" s="68"/>
      <c r="MC42" s="68"/>
      <c r="MD42" s="68"/>
      <c r="ME42" s="68"/>
      <c r="MF42" s="68"/>
      <c r="MG42" s="68"/>
      <c r="MH42" s="68"/>
      <c r="MI42" s="68"/>
      <c r="MJ42" s="68"/>
      <c r="MK42" s="68"/>
      <c r="ML42" s="68"/>
      <c r="MM42" s="68"/>
      <c r="MN42" s="68"/>
      <c r="MO42" s="68"/>
      <c r="MP42" s="68"/>
      <c r="MQ42" s="68"/>
      <c r="MR42" s="68"/>
      <c r="MS42" s="68"/>
      <c r="MT42" s="68"/>
      <c r="MU42" s="68"/>
      <c r="MV42" s="68"/>
      <c r="MW42" s="68"/>
      <c r="MX42" s="68"/>
      <c r="MY42" s="68"/>
      <c r="MZ42" s="68"/>
      <c r="NA42" s="68"/>
      <c r="NB42" s="68"/>
      <c r="NC42" s="68"/>
      <c r="ND42" s="68"/>
      <c r="NE42" s="68"/>
      <c r="NF42" s="68"/>
      <c r="NG42" s="68"/>
      <c r="NH42" s="68"/>
      <c r="NI42" s="68"/>
      <c r="NJ42" s="68"/>
      <c r="NK42" s="68"/>
      <c r="NL42" s="68"/>
      <c r="NM42" s="68"/>
      <c r="NN42" s="68"/>
      <c r="NO42" s="68"/>
      <c r="NP42" s="68"/>
      <c r="NQ42" s="68"/>
      <c r="NR42" s="68"/>
      <c r="NS42" s="68"/>
      <c r="NT42" s="68"/>
      <c r="NU42" s="68"/>
      <c r="NV42" s="68"/>
      <c r="NW42" s="68"/>
      <c r="NX42" s="68"/>
      <c r="NY42" s="68"/>
      <c r="NZ42" s="68"/>
      <c r="OA42" s="68"/>
      <c r="OB42" s="68"/>
      <c r="OC42" s="68"/>
      <c r="OD42" s="68"/>
      <c r="OE42" s="68"/>
      <c r="OF42" s="68"/>
      <c r="OG42" s="68"/>
      <c r="OH42" s="68"/>
      <c r="OI42" s="68"/>
      <c r="OJ42" s="68"/>
      <c r="OK42" s="68"/>
      <c r="OL42" s="68"/>
      <c r="OM42" s="68"/>
      <c r="ON42" s="68"/>
      <c r="OO42" s="68"/>
      <c r="OP42" s="68"/>
      <c r="OQ42" s="68"/>
      <c r="OR42" s="68"/>
      <c r="OS42" s="68"/>
      <c r="OT42" s="68"/>
      <c r="OU42" s="68"/>
      <c r="OV42" s="68"/>
      <c r="OW42" s="68"/>
      <c r="OX42" s="68"/>
      <c r="OY42" s="68"/>
      <c r="OZ42" s="68"/>
      <c r="PA42" s="68"/>
      <c r="PB42" s="68"/>
      <c r="PC42" s="68"/>
      <c r="PD42" s="68"/>
      <c r="PE42" s="68"/>
      <c r="PF42" s="68"/>
      <c r="PG42" s="68"/>
      <c r="PH42" s="68"/>
      <c r="PI42" s="68"/>
      <c r="PJ42" s="68"/>
      <c r="PK42" s="68"/>
      <c r="PL42" s="68"/>
      <c r="PM42" s="68"/>
      <c r="PN42" s="68"/>
      <c r="PO42" s="68"/>
      <c r="PP42" s="68"/>
      <c r="PQ42" s="68"/>
      <c r="PR42" s="68"/>
      <c r="PS42" s="68"/>
      <c r="PT42" s="68"/>
      <c r="PU42" s="68"/>
      <c r="PV42" s="68"/>
      <c r="PW42" s="68"/>
      <c r="PX42" s="68"/>
      <c r="PY42" s="68"/>
      <c r="PZ42" s="68"/>
      <c r="QA42" s="68"/>
      <c r="QB42" s="68"/>
      <c r="QC42" s="68"/>
      <c r="QD42" s="68"/>
      <c r="QE42" s="68"/>
      <c r="QF42" s="68"/>
      <c r="QG42" s="68"/>
      <c r="QH42" s="68"/>
      <c r="QI42" s="68"/>
      <c r="QJ42" s="68"/>
      <c r="QK42" s="68"/>
      <c r="QL42" s="68"/>
      <c r="QM42" s="68"/>
      <c r="QN42" s="68"/>
      <c r="QO42" s="68"/>
      <c r="QP42" s="68"/>
      <c r="QQ42" s="68"/>
      <c r="QR42" s="68"/>
      <c r="QS42" s="68"/>
      <c r="QT42" s="68"/>
      <c r="QU42" s="68"/>
      <c r="QV42" s="68"/>
      <c r="QW42" s="68"/>
      <c r="QX42" s="68"/>
      <c r="QY42" s="68"/>
      <c r="QZ42" s="68"/>
      <c r="RA42" s="68"/>
      <c r="RB42" s="68"/>
      <c r="RC42" s="68"/>
      <c r="RD42" s="68"/>
      <c r="RE42" s="68"/>
      <c r="RF42" s="68"/>
      <c r="RG42" s="68"/>
      <c r="RH42" s="68"/>
      <c r="RI42" s="68"/>
      <c r="RJ42" s="68"/>
      <c r="RK42" s="68"/>
      <c r="RL42" s="68"/>
      <c r="RM42" s="68"/>
      <c r="RN42" s="68"/>
      <c r="RO42" s="68"/>
      <c r="RP42" s="68"/>
      <c r="RQ42" s="68"/>
      <c r="RR42" s="68"/>
      <c r="RS42" s="68"/>
      <c r="RT42" s="68"/>
      <c r="RU42" s="68"/>
      <c r="RV42" s="68"/>
      <c r="RW42" s="68"/>
      <c r="RX42" s="68"/>
      <c r="RY42" s="68"/>
      <c r="RZ42" s="68"/>
      <c r="SA42" s="68"/>
      <c r="SB42" s="68"/>
      <c r="SC42" s="68"/>
      <c r="SD42" s="68"/>
      <c r="SE42" s="68"/>
      <c r="SF42" s="68"/>
      <c r="SG42" s="68"/>
      <c r="SH42" s="68"/>
      <c r="SI42" s="68"/>
      <c r="SJ42" s="68"/>
      <c r="SK42" s="68"/>
      <c r="SL42" s="68"/>
      <c r="SM42" s="68"/>
      <c r="SN42" s="68"/>
      <c r="SO42" s="68"/>
      <c r="SP42" s="68"/>
      <c r="SQ42" s="68"/>
      <c r="SR42" s="68"/>
      <c r="SS42" s="68"/>
      <c r="ST42" s="68"/>
      <c r="SU42" s="68"/>
      <c r="SV42" s="68"/>
      <c r="SW42" s="68"/>
      <c r="SX42" s="68"/>
      <c r="SY42" s="68"/>
      <c r="SZ42" s="68"/>
      <c r="TA42" s="68"/>
      <c r="TB42" s="68"/>
      <c r="TC42" s="68"/>
      <c r="TD42" s="68"/>
      <c r="TE42" s="68"/>
      <c r="TF42" s="68"/>
      <c r="TG42" s="68"/>
      <c r="TH42" s="68"/>
      <c r="TI42" s="68"/>
      <c r="TJ42" s="68"/>
      <c r="TK42" s="68"/>
      <c r="TL42" s="68"/>
      <c r="TM42" s="68"/>
      <c r="TN42" s="68"/>
      <c r="TO42" s="68"/>
      <c r="TP42" s="68"/>
      <c r="TQ42" s="68"/>
      <c r="TR42" s="68"/>
      <c r="TS42" s="68"/>
      <c r="TT42" s="68"/>
      <c r="TU42" s="68"/>
      <c r="TV42" s="68"/>
      <c r="TW42" s="68"/>
      <c r="TX42" s="68"/>
      <c r="TY42" s="68"/>
      <c r="TZ42" s="68"/>
      <c r="UA42" s="68"/>
      <c r="UB42" s="68"/>
      <c r="UC42" s="68"/>
      <c r="UD42" s="68"/>
      <c r="UE42" s="68"/>
      <c r="UF42" s="68"/>
      <c r="UG42" s="68"/>
      <c r="UH42" s="68"/>
      <c r="UI42" s="68"/>
      <c r="UJ42" s="68"/>
      <c r="UK42" s="68"/>
      <c r="UL42" s="68"/>
      <c r="UM42" s="68"/>
      <c r="UN42" s="68"/>
      <c r="UO42" s="68"/>
      <c r="UP42" s="68"/>
      <c r="UQ42" s="68"/>
      <c r="UR42" s="68"/>
      <c r="US42" s="68"/>
      <c r="UT42" s="68"/>
      <c r="UU42" s="68"/>
      <c r="UV42" s="68"/>
      <c r="UW42" s="68"/>
      <c r="UX42" s="68"/>
      <c r="UY42" s="68"/>
      <c r="UZ42" s="68"/>
      <c r="VA42" s="68"/>
      <c r="VB42" s="68"/>
      <c r="VC42" s="68"/>
      <c r="VD42" s="68"/>
      <c r="VE42" s="68"/>
      <c r="VF42" s="68"/>
      <c r="VG42" s="68"/>
      <c r="VH42" s="68"/>
      <c r="VI42" s="68"/>
      <c r="VJ42" s="68"/>
      <c r="VK42" s="68"/>
      <c r="VL42" s="68"/>
      <c r="VM42" s="68"/>
      <c r="VN42" s="68"/>
      <c r="VO42" s="68"/>
      <c r="VP42" s="68"/>
      <c r="VQ42" s="68"/>
      <c r="VR42" s="68"/>
      <c r="VS42" s="68"/>
      <c r="VT42" s="68"/>
      <c r="VU42" s="68"/>
      <c r="VV42" s="68"/>
      <c r="VW42" s="68"/>
      <c r="VX42" s="68"/>
      <c r="VY42" s="68"/>
      <c r="VZ42" s="68"/>
      <c r="WA42" s="68"/>
      <c r="WB42" s="68"/>
      <c r="WC42" s="68"/>
      <c r="WD42" s="68"/>
      <c r="WE42" s="68"/>
      <c r="WF42" s="68"/>
      <c r="WG42" s="68"/>
      <c r="WH42" s="68"/>
      <c r="WI42" s="68"/>
      <c r="WJ42" s="68"/>
      <c r="WK42" s="68"/>
      <c r="WL42" s="68"/>
      <c r="WM42" s="68"/>
      <c r="WN42" s="68"/>
      <c r="WO42" s="68"/>
      <c r="WP42" s="68"/>
      <c r="WQ42" s="68"/>
      <c r="WR42" s="68"/>
      <c r="WS42" s="68"/>
      <c r="WT42" s="68"/>
      <c r="WU42" s="68"/>
      <c r="WV42" s="68"/>
      <c r="WW42" s="68"/>
      <c r="WX42" s="68"/>
      <c r="WY42" s="68"/>
      <c r="WZ42" s="68"/>
      <c r="XA42" s="68"/>
      <c r="XB42" s="68"/>
      <c r="XC42" s="68"/>
      <c r="XD42" s="68"/>
      <c r="XE42" s="68"/>
      <c r="XF42" s="68"/>
      <c r="XG42" s="68"/>
      <c r="XH42" s="68"/>
      <c r="XI42" s="68"/>
      <c r="XJ42" s="68"/>
      <c r="XK42" s="68"/>
      <c r="XL42" s="68"/>
      <c r="XM42" s="68"/>
      <c r="XN42" s="68"/>
      <c r="XO42" s="68"/>
      <c r="XP42" s="68"/>
      <c r="XQ42" s="68"/>
      <c r="XR42" s="68"/>
      <c r="XS42" s="68"/>
      <c r="XT42" s="68"/>
      <c r="XU42" s="68"/>
      <c r="XV42" s="68"/>
      <c r="XW42" s="68"/>
      <c r="XX42" s="68"/>
      <c r="XY42" s="68"/>
      <c r="XZ42" s="68"/>
      <c r="YA42" s="68"/>
      <c r="YB42" s="68"/>
      <c r="YC42" s="68"/>
      <c r="YD42" s="68"/>
      <c r="YE42" s="68"/>
      <c r="YF42" s="68"/>
      <c r="YG42" s="68"/>
      <c r="YH42" s="68"/>
      <c r="YI42" s="68"/>
      <c r="YJ42" s="68"/>
      <c r="YK42" s="68"/>
      <c r="YL42" s="68"/>
      <c r="YM42" s="68"/>
      <c r="YN42" s="68"/>
      <c r="YO42" s="68"/>
      <c r="YP42" s="68"/>
      <c r="YQ42" s="68"/>
      <c r="YR42" s="68"/>
      <c r="YS42" s="68"/>
      <c r="YT42" s="68"/>
      <c r="YU42" s="68"/>
      <c r="YV42" s="68"/>
      <c r="YW42" s="68"/>
      <c r="YX42" s="68"/>
      <c r="YY42" s="68"/>
      <c r="YZ42" s="68"/>
      <c r="ZA42" s="68"/>
      <c r="ZB42" s="68"/>
      <c r="ZC42" s="68"/>
      <c r="ZD42" s="68"/>
      <c r="ZE42" s="68"/>
      <c r="ZF42" s="68"/>
      <c r="ZG42" s="68"/>
      <c r="ZH42" s="68"/>
      <c r="ZI42" s="68"/>
      <c r="ZJ42" s="68"/>
      <c r="ZK42" s="68"/>
      <c r="ZL42" s="68"/>
      <c r="ZM42" s="68"/>
      <c r="ZN42" s="68"/>
      <c r="ZO42" s="68"/>
      <c r="ZP42" s="68"/>
      <c r="ZQ42" s="68"/>
      <c r="ZR42" s="68"/>
      <c r="ZS42" s="68"/>
      <c r="ZT42" s="68"/>
      <c r="ZU42" s="68"/>
      <c r="ZV42" s="68"/>
      <c r="ZW42" s="68"/>
      <c r="ZX42" s="68"/>
      <c r="ZY42" s="68"/>
      <c r="ZZ42" s="68"/>
      <c r="AAA42" s="68"/>
      <c r="AAB42" s="68"/>
      <c r="AAC42" s="68"/>
      <c r="AAD42" s="68"/>
      <c r="AAE42" s="68"/>
      <c r="AAF42" s="68"/>
      <c r="AAG42" s="68"/>
      <c r="AAH42" s="68"/>
      <c r="AAI42" s="68"/>
      <c r="AAJ42" s="68"/>
      <c r="AAK42" s="68"/>
      <c r="AAL42" s="68"/>
      <c r="AAM42" s="68"/>
      <c r="AAN42" s="68"/>
      <c r="AAO42" s="68"/>
      <c r="AAP42" s="68"/>
      <c r="AAQ42" s="68"/>
      <c r="AAR42" s="68"/>
      <c r="AAS42" s="68"/>
      <c r="AAT42" s="68"/>
      <c r="AAU42" s="68"/>
      <c r="AAV42" s="68"/>
      <c r="AAW42" s="68"/>
      <c r="AAX42" s="68"/>
      <c r="AAY42" s="68"/>
      <c r="AAZ42" s="68"/>
      <c r="ABA42" s="68"/>
      <c r="ABB42" s="68"/>
      <c r="ABC42" s="68"/>
      <c r="ABD42" s="68"/>
      <c r="ABE42" s="68"/>
      <c r="ABF42" s="68"/>
      <c r="ABG42" s="68"/>
      <c r="ABH42" s="68"/>
      <c r="ABI42" s="68"/>
      <c r="ABJ42" s="68"/>
      <c r="ABK42" s="68"/>
      <c r="ABL42" s="68"/>
      <c r="ABM42" s="68"/>
      <c r="ABN42" s="68"/>
      <c r="ABO42" s="68"/>
      <c r="ABP42" s="68"/>
      <c r="ABQ42" s="68"/>
      <c r="ABR42" s="68"/>
      <c r="ABS42" s="68"/>
      <c r="ABT42" s="68"/>
      <c r="ABU42" s="68"/>
      <c r="ABV42" s="68"/>
      <c r="ABW42" s="68"/>
      <c r="ABX42" s="68"/>
      <c r="ABY42" s="68"/>
      <c r="ABZ42" s="68"/>
      <c r="ACA42" s="68"/>
      <c r="ACB42" s="68"/>
      <c r="ACC42" s="68"/>
      <c r="ACD42" s="68"/>
      <c r="ACE42" s="68"/>
      <c r="ACF42" s="68"/>
      <c r="ACG42" s="68"/>
      <c r="ACH42" s="68"/>
      <c r="ACI42" s="68"/>
      <c r="ACJ42" s="68"/>
      <c r="ACK42" s="68"/>
      <c r="ACL42" s="68"/>
      <c r="ACM42" s="68"/>
      <c r="ACN42" s="68"/>
      <c r="ACO42" s="68"/>
      <c r="ACP42" s="68"/>
      <c r="ACQ42" s="68"/>
      <c r="ACR42" s="68"/>
      <c r="ACS42" s="68"/>
      <c r="ACT42" s="68"/>
      <c r="ACU42" s="68"/>
      <c r="ACV42" s="68"/>
      <c r="ACW42" s="68"/>
      <c r="ACX42" s="68"/>
      <c r="ACY42" s="68"/>
      <c r="ACZ42" s="68"/>
      <c r="ADA42" s="68"/>
      <c r="ADB42" s="68"/>
      <c r="ADC42" s="68"/>
      <c r="ADD42" s="68"/>
      <c r="ADE42" s="68"/>
      <c r="ADF42" s="68"/>
      <c r="ADG42" s="68"/>
      <c r="ADH42" s="68"/>
      <c r="ADI42" s="68"/>
      <c r="ADJ42" s="68"/>
      <c r="ADK42" s="68"/>
      <c r="ADL42" s="68"/>
      <c r="ADM42" s="68"/>
      <c r="ADN42" s="68"/>
      <c r="ADO42" s="68"/>
      <c r="ADP42" s="68"/>
      <c r="ADQ42" s="68"/>
      <c r="ADR42" s="68"/>
      <c r="ADS42" s="68"/>
      <c r="ADT42" s="68"/>
      <c r="ADU42" s="68"/>
      <c r="ADV42" s="68"/>
      <c r="ADW42" s="68"/>
      <c r="ADX42" s="68"/>
      <c r="ADY42" s="68"/>
      <c r="ADZ42" s="68"/>
      <c r="AEA42" s="68"/>
      <c r="AEB42" s="68"/>
      <c r="AEC42" s="68"/>
      <c r="AED42" s="68"/>
      <c r="AEE42" s="68"/>
      <c r="AEF42" s="68"/>
      <c r="AEG42" s="68"/>
      <c r="AEH42" s="68"/>
      <c r="AEI42" s="68"/>
      <c r="AEJ42" s="68"/>
      <c r="AEK42" s="68"/>
      <c r="AEL42" s="68"/>
      <c r="AEM42" s="68"/>
      <c r="AEN42" s="68"/>
      <c r="AEO42" s="68"/>
      <c r="AEP42" s="68"/>
      <c r="AEQ42" s="68"/>
      <c r="AER42" s="68"/>
      <c r="AES42" s="68"/>
      <c r="AET42" s="68"/>
      <c r="AEU42" s="68"/>
      <c r="AEV42" s="68"/>
      <c r="AEW42" s="68"/>
      <c r="AEX42" s="68"/>
      <c r="AEY42" s="68"/>
      <c r="AEZ42" s="68"/>
      <c r="AFA42" s="68"/>
      <c r="AFB42" s="68"/>
      <c r="AFC42" s="68"/>
      <c r="AFD42" s="68"/>
      <c r="AFE42" s="68"/>
      <c r="AFF42" s="68"/>
      <c r="AFG42" s="68"/>
      <c r="AFH42" s="68"/>
      <c r="AFI42" s="68"/>
      <c r="AFJ42" s="68"/>
      <c r="AFK42" s="68"/>
      <c r="AFL42" s="68"/>
      <c r="AFM42" s="68"/>
      <c r="AFN42" s="68"/>
      <c r="AFO42" s="68"/>
      <c r="AFP42" s="68"/>
      <c r="AFQ42" s="68"/>
      <c r="AFR42" s="68"/>
      <c r="AFS42" s="68"/>
      <c r="AFT42" s="68"/>
      <c r="AFU42" s="68"/>
      <c r="AFV42" s="68"/>
      <c r="AFW42" s="68"/>
      <c r="AFX42" s="68"/>
      <c r="AFY42" s="68"/>
      <c r="AFZ42" s="68"/>
      <c r="AGA42" s="68"/>
      <c r="AGB42" s="68"/>
      <c r="AGC42" s="68"/>
      <c r="AGD42" s="68"/>
      <c r="AGE42" s="68"/>
      <c r="AGF42" s="68"/>
      <c r="AGG42" s="68"/>
      <c r="AGH42" s="68"/>
      <c r="AGI42" s="68"/>
      <c r="AGJ42" s="68"/>
      <c r="AGK42" s="68"/>
      <c r="AGL42" s="68"/>
      <c r="AGM42" s="68"/>
      <c r="AGN42" s="68"/>
      <c r="AGO42" s="68"/>
      <c r="AGP42" s="68"/>
      <c r="AGQ42" s="68"/>
      <c r="AGR42" s="68"/>
      <c r="AGS42" s="68"/>
      <c r="AGT42" s="68"/>
      <c r="AGU42" s="68"/>
      <c r="AGV42" s="68"/>
      <c r="AGW42" s="68"/>
      <c r="AGX42" s="68"/>
      <c r="AGY42" s="68"/>
      <c r="AGZ42" s="68"/>
      <c r="AHA42" s="68"/>
      <c r="AHB42" s="68"/>
      <c r="AHC42" s="68"/>
      <c r="AHD42" s="68"/>
      <c r="AHE42" s="68"/>
      <c r="AHF42" s="68"/>
      <c r="AHG42" s="68"/>
      <c r="AHH42" s="68"/>
      <c r="AHI42" s="68"/>
      <c r="AHJ42" s="68"/>
      <c r="AHK42" s="68"/>
      <c r="AHL42" s="68"/>
      <c r="AHM42" s="68"/>
      <c r="AHN42" s="68"/>
      <c r="AHO42" s="68"/>
      <c r="AHP42" s="68"/>
      <c r="AHQ42" s="68"/>
      <c r="AHR42" s="68"/>
      <c r="AHS42" s="68"/>
      <c r="AHT42" s="68"/>
      <c r="AHU42" s="68"/>
      <c r="AHV42" s="68"/>
      <c r="AHW42" s="68"/>
      <c r="AHX42" s="68"/>
      <c r="AHY42" s="68"/>
      <c r="AHZ42" s="68"/>
      <c r="AIA42" s="68"/>
      <c r="AIB42" s="68"/>
      <c r="AIC42" s="68"/>
      <c r="AID42" s="68"/>
      <c r="AIE42" s="68"/>
      <c r="AIF42" s="68"/>
      <c r="AIG42" s="68"/>
      <c r="AIH42" s="68"/>
      <c r="AII42" s="68"/>
      <c r="AIJ42" s="68"/>
      <c r="AIK42" s="68"/>
      <c r="AIL42" s="68"/>
      <c r="AIM42" s="68"/>
      <c r="AIN42" s="68"/>
      <c r="AIO42" s="68"/>
      <c r="AIP42" s="68"/>
      <c r="AIQ42" s="68"/>
      <c r="AIR42" s="68"/>
      <c r="AIS42" s="68"/>
      <c r="AIT42" s="68"/>
      <c r="AIU42" s="68"/>
      <c r="AIV42" s="68"/>
      <c r="AIW42" s="68"/>
      <c r="AIX42" s="68"/>
      <c r="AIY42" s="68"/>
      <c r="AIZ42" s="68"/>
      <c r="AJA42" s="68"/>
      <c r="AJB42" s="68"/>
      <c r="AJC42" s="68"/>
      <c r="AJD42" s="68"/>
      <c r="AJE42" s="68"/>
      <c r="AJF42" s="68"/>
      <c r="AJG42" s="68"/>
      <c r="AJH42" s="68"/>
      <c r="AJI42" s="68"/>
      <c r="AJJ42" s="68"/>
      <c r="AJK42" s="68"/>
      <c r="AJL42" s="68"/>
      <c r="AJM42" s="68"/>
      <c r="AJN42" s="68"/>
      <c r="AJO42" s="68"/>
      <c r="AJP42" s="68"/>
      <c r="AJQ42" s="68"/>
      <c r="AJR42" s="68"/>
      <c r="AJS42" s="68"/>
      <c r="AJT42" s="68"/>
      <c r="AJU42" s="68"/>
      <c r="AJV42" s="68"/>
      <c r="AJW42" s="68"/>
      <c r="AJX42" s="68"/>
      <c r="AJY42" s="68"/>
      <c r="AJZ42" s="68"/>
      <c r="AKA42" s="68"/>
      <c r="AKB42" s="68"/>
      <c r="AKC42" s="68"/>
      <c r="AKD42" s="68"/>
      <c r="AKE42" s="68"/>
      <c r="AKF42" s="68"/>
      <c r="AKG42" s="68"/>
      <c r="AKH42" s="68"/>
      <c r="AKI42" s="68"/>
      <c r="AKJ42" s="68"/>
      <c r="AKK42" s="68"/>
      <c r="AKL42" s="68"/>
      <c r="AKM42" s="68"/>
      <c r="AKN42" s="68"/>
      <c r="AKO42" s="68"/>
      <c r="AKP42" s="68"/>
      <c r="AKQ42" s="68"/>
      <c r="AKR42" s="68"/>
      <c r="AKS42" s="68"/>
      <c r="AKT42" s="68"/>
      <c r="AKU42" s="68"/>
      <c r="AKV42" s="68"/>
      <c r="AKW42" s="68"/>
      <c r="AKX42" s="68"/>
      <c r="AKY42" s="68"/>
      <c r="AKZ42" s="68"/>
      <c r="ALA42" s="68"/>
      <c r="ALB42" s="68"/>
      <c r="ALC42" s="68"/>
      <c r="ALD42" s="68"/>
      <c r="ALE42" s="68"/>
      <c r="ALF42" s="68"/>
      <c r="ALG42" s="68"/>
      <c r="ALH42" s="68"/>
      <c r="ALI42" s="68"/>
      <c r="ALJ42" s="68"/>
      <c r="ALK42" s="68"/>
      <c r="ALL42" s="68"/>
      <c r="ALM42" s="68"/>
      <c r="ALN42" s="68"/>
      <c r="ALO42" s="68"/>
      <c r="ALP42" s="68"/>
      <c r="ALQ42" s="68"/>
      <c r="ALR42" s="68"/>
      <c r="ALS42" s="68"/>
      <c r="ALT42" s="68"/>
      <c r="ALU42" s="68"/>
      <c r="ALV42" s="68"/>
      <c r="ALW42" s="68"/>
      <c r="ALX42" s="68"/>
      <c r="ALY42" s="68"/>
      <c r="ALZ42" s="68"/>
      <c r="AMA42" s="68"/>
      <c r="AMB42" s="68"/>
      <c r="AMC42" s="68"/>
      <c r="AMD42" s="68"/>
      <c r="AME42" s="68"/>
      <c r="AMF42" s="68"/>
      <c r="AMG42" s="68"/>
      <c r="AMH42" s="68"/>
      <c r="AMI42" s="68"/>
      <c r="AMJ42" s="68"/>
    </row>
    <row r="43" spans="1:1024" customFormat="1" ht="141.75" customHeight="1">
      <c r="A43" s="183" t="s">
        <v>3763</v>
      </c>
      <c r="B43" s="223" t="s">
        <v>3764</v>
      </c>
      <c r="C43" s="12" t="s">
        <v>3767</v>
      </c>
      <c r="D43" s="30">
        <v>45778</v>
      </c>
      <c r="E43" s="30">
        <v>46873</v>
      </c>
      <c r="F43" s="80" t="s">
        <v>3765</v>
      </c>
      <c r="G43" s="168" t="s">
        <v>3766</v>
      </c>
      <c r="H43" s="168" t="s">
        <v>3768</v>
      </c>
      <c r="I43" s="169"/>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67"/>
      <c r="EY43" s="67"/>
      <c r="EZ43" s="67"/>
      <c r="FA43" s="67"/>
      <c r="FB43" s="67"/>
      <c r="FC43" s="67"/>
      <c r="FD43" s="67"/>
      <c r="FE43" s="67"/>
      <c r="FF43" s="67"/>
      <c r="FG43" s="67"/>
      <c r="FH43" s="67"/>
      <c r="FI43" s="67"/>
      <c r="FJ43" s="67"/>
      <c r="FK43" s="67"/>
      <c r="FL43" s="67"/>
      <c r="FM43" s="67"/>
      <c r="FN43" s="67"/>
      <c r="FO43" s="67"/>
      <c r="FP43" s="67"/>
      <c r="FQ43" s="67"/>
      <c r="FR43" s="67"/>
      <c r="FS43" s="67"/>
      <c r="FT43" s="67"/>
      <c r="FU43" s="67"/>
      <c r="FV43" s="67"/>
      <c r="FW43" s="67"/>
      <c r="FX43" s="67"/>
      <c r="FY43" s="67"/>
      <c r="FZ43" s="67"/>
      <c r="GA43" s="67"/>
      <c r="GB43" s="67"/>
      <c r="GC43" s="67"/>
      <c r="GD43" s="67"/>
      <c r="GE43" s="67"/>
      <c r="GF43" s="67"/>
      <c r="GG43" s="67"/>
      <c r="GH43" s="67"/>
      <c r="GI43" s="67"/>
      <c r="GJ43" s="67"/>
      <c r="GK43" s="67"/>
      <c r="GL43" s="67"/>
      <c r="GM43" s="67"/>
      <c r="GN43" s="67"/>
      <c r="GO43" s="67"/>
      <c r="GP43" s="67"/>
      <c r="GQ43" s="67"/>
      <c r="GR43" s="67"/>
      <c r="GS43" s="67"/>
      <c r="GT43" s="67"/>
      <c r="GU43" s="67"/>
      <c r="GV43" s="67"/>
      <c r="GW43" s="67"/>
      <c r="GX43" s="67"/>
      <c r="GY43" s="67"/>
      <c r="GZ43" s="67"/>
      <c r="HA43" s="67"/>
      <c r="HB43" s="67"/>
      <c r="HC43" s="67"/>
      <c r="HD43" s="67"/>
      <c r="HE43" s="67"/>
      <c r="HF43" s="67"/>
      <c r="HG43" s="67"/>
      <c r="HH43" s="67"/>
      <c r="HI43" s="67"/>
      <c r="HJ43" s="67"/>
      <c r="HK43" s="67"/>
      <c r="HL43" s="67"/>
      <c r="HM43" s="67"/>
      <c r="HN43" s="67"/>
      <c r="HO43" s="67"/>
      <c r="HP43" s="67"/>
      <c r="HQ43" s="67"/>
      <c r="HR43" s="67"/>
      <c r="HS43" s="67"/>
      <c r="HT43" s="67"/>
      <c r="HU43" s="67"/>
      <c r="HV43" s="67"/>
      <c r="HW43" s="67"/>
      <c r="HX43" s="67"/>
      <c r="HY43" s="67"/>
      <c r="HZ43" s="67"/>
      <c r="IA43" s="67"/>
      <c r="IB43" s="67"/>
      <c r="IC43" s="67"/>
      <c r="ID43" s="67"/>
      <c r="IE43" s="67"/>
      <c r="IF43" s="67"/>
      <c r="IG43" s="67"/>
      <c r="IH43" s="67"/>
      <c r="II43" s="67"/>
      <c r="IJ43" s="67"/>
      <c r="IK43" s="67"/>
      <c r="IL43" s="67"/>
      <c r="IM43" s="67"/>
      <c r="IN43" s="67"/>
      <c r="IO43" s="67"/>
      <c r="IP43" s="67"/>
      <c r="IQ43" s="67"/>
      <c r="IR43" s="67"/>
      <c r="IS43" s="67"/>
      <c r="IT43" s="67"/>
      <c r="IU43" s="67"/>
      <c r="IV43" s="67"/>
      <c r="IW43" s="67"/>
      <c r="IX43" s="67"/>
      <c r="IY43" s="67"/>
      <c r="IZ43" s="67"/>
      <c r="JA43" s="67"/>
      <c r="JB43" s="67"/>
      <c r="JC43" s="67"/>
      <c r="JD43" s="67"/>
      <c r="JE43" s="67"/>
      <c r="JF43" s="67"/>
      <c r="JG43" s="67"/>
      <c r="JH43" s="67"/>
      <c r="JI43" s="67"/>
      <c r="JJ43" s="67"/>
      <c r="JK43" s="67"/>
      <c r="JL43" s="67"/>
      <c r="JM43" s="67"/>
      <c r="JN43" s="67"/>
      <c r="JO43" s="67"/>
      <c r="JP43" s="67"/>
      <c r="JQ43" s="67"/>
      <c r="JR43" s="67"/>
      <c r="JS43" s="67"/>
      <c r="JT43" s="67"/>
      <c r="JU43" s="67"/>
      <c r="JV43" s="67"/>
      <c r="JW43" s="67"/>
      <c r="JX43" s="67"/>
      <c r="JY43" s="67"/>
      <c r="JZ43" s="67"/>
      <c r="KA43" s="67"/>
      <c r="KB43" s="67"/>
      <c r="KC43" s="67"/>
      <c r="KD43" s="67"/>
      <c r="KE43" s="67"/>
      <c r="KF43" s="67"/>
      <c r="KG43" s="67"/>
      <c r="KH43" s="67"/>
      <c r="KI43" s="67"/>
      <c r="KJ43" s="67"/>
      <c r="KK43" s="67"/>
      <c r="KL43" s="67"/>
      <c r="KM43" s="67"/>
      <c r="KN43" s="67"/>
      <c r="KO43" s="67"/>
      <c r="KP43" s="67"/>
      <c r="KQ43" s="67"/>
      <c r="KR43" s="67"/>
      <c r="KS43" s="67"/>
      <c r="KT43" s="67"/>
      <c r="KU43" s="67"/>
      <c r="KV43" s="67"/>
      <c r="KW43" s="67"/>
      <c r="KX43" s="67"/>
      <c r="KY43" s="67"/>
      <c r="KZ43" s="67"/>
      <c r="LA43" s="67"/>
      <c r="LB43" s="67"/>
      <c r="LC43" s="67"/>
      <c r="LD43" s="67"/>
      <c r="LE43" s="67"/>
      <c r="LF43" s="67"/>
      <c r="LG43" s="67"/>
      <c r="LH43" s="67"/>
      <c r="LI43" s="67"/>
      <c r="LJ43" s="67"/>
      <c r="LK43" s="67"/>
      <c r="LL43" s="67"/>
      <c r="LM43" s="67"/>
      <c r="LN43" s="67"/>
      <c r="LO43" s="67"/>
      <c r="LP43" s="67"/>
      <c r="LQ43" s="67"/>
      <c r="LR43" s="67"/>
      <c r="LS43" s="67"/>
      <c r="LT43" s="67"/>
      <c r="LU43" s="67"/>
      <c r="LV43" s="67"/>
      <c r="LW43" s="67"/>
      <c r="LX43" s="67"/>
      <c r="LY43" s="67"/>
      <c r="LZ43" s="67"/>
      <c r="MA43" s="67"/>
      <c r="MB43" s="67"/>
      <c r="MC43" s="67"/>
      <c r="MD43" s="67"/>
      <c r="ME43" s="67"/>
      <c r="MF43" s="67"/>
      <c r="MG43" s="67"/>
      <c r="MH43" s="67"/>
      <c r="MI43" s="67"/>
      <c r="MJ43" s="67"/>
      <c r="MK43" s="67"/>
      <c r="ML43" s="67"/>
      <c r="MM43" s="67"/>
      <c r="MN43" s="67"/>
      <c r="MO43" s="67"/>
      <c r="MP43" s="67"/>
      <c r="MQ43" s="67"/>
      <c r="MR43" s="67"/>
      <c r="MS43" s="67"/>
      <c r="MT43" s="67"/>
      <c r="MU43" s="67"/>
      <c r="MV43" s="67"/>
      <c r="MW43" s="67"/>
      <c r="MX43" s="67"/>
      <c r="MY43" s="67"/>
      <c r="MZ43" s="67"/>
      <c r="NA43" s="67"/>
      <c r="NB43" s="67"/>
      <c r="NC43" s="67"/>
      <c r="ND43" s="67"/>
      <c r="NE43" s="67"/>
      <c r="NF43" s="67"/>
      <c r="NG43" s="67"/>
      <c r="NH43" s="67"/>
      <c r="NI43" s="67"/>
      <c r="NJ43" s="67"/>
      <c r="NK43" s="67"/>
      <c r="NL43" s="67"/>
      <c r="NM43" s="67"/>
      <c r="NN43" s="67"/>
      <c r="NO43" s="67"/>
      <c r="NP43" s="67"/>
      <c r="NQ43" s="67"/>
      <c r="NR43" s="67"/>
      <c r="NS43" s="67"/>
      <c r="NT43" s="67"/>
      <c r="NU43" s="67"/>
      <c r="NV43" s="67"/>
      <c r="NW43" s="67"/>
      <c r="NX43" s="67"/>
      <c r="NY43" s="67"/>
      <c r="NZ43" s="67"/>
      <c r="OA43" s="67"/>
      <c r="OB43" s="67"/>
      <c r="OC43" s="67"/>
      <c r="OD43" s="67"/>
      <c r="OE43" s="67"/>
      <c r="OF43" s="67"/>
      <c r="OG43" s="67"/>
      <c r="OH43" s="67"/>
      <c r="OI43" s="67"/>
      <c r="OJ43" s="67"/>
      <c r="OK43" s="67"/>
      <c r="OL43" s="67"/>
      <c r="OM43" s="67"/>
      <c r="ON43" s="67"/>
      <c r="OO43" s="67"/>
      <c r="OP43" s="67"/>
      <c r="OQ43" s="67"/>
      <c r="OR43" s="67"/>
      <c r="OS43" s="67"/>
      <c r="OT43" s="67"/>
      <c r="OU43" s="67"/>
      <c r="OV43" s="67"/>
      <c r="OW43" s="67"/>
      <c r="OX43" s="67"/>
      <c r="OY43" s="67"/>
      <c r="OZ43" s="67"/>
      <c r="PA43" s="67"/>
      <c r="PB43" s="67"/>
      <c r="PC43" s="67"/>
      <c r="PD43" s="67"/>
      <c r="PE43" s="67"/>
      <c r="PF43" s="67"/>
      <c r="PG43" s="67"/>
      <c r="PH43" s="67"/>
      <c r="PI43" s="67"/>
      <c r="PJ43" s="67"/>
      <c r="PK43" s="67"/>
      <c r="PL43" s="67"/>
      <c r="PM43" s="67"/>
      <c r="PN43" s="67"/>
      <c r="PO43" s="67"/>
      <c r="PP43" s="67"/>
      <c r="PQ43" s="67"/>
      <c r="PR43" s="67"/>
      <c r="PS43" s="67"/>
      <c r="PT43" s="67"/>
      <c r="PU43" s="67"/>
      <c r="PV43" s="67"/>
      <c r="PW43" s="67"/>
      <c r="PX43" s="67"/>
      <c r="PY43" s="67"/>
      <c r="PZ43" s="67"/>
      <c r="QA43" s="67"/>
      <c r="QB43" s="67"/>
      <c r="QC43" s="67"/>
      <c r="QD43" s="67"/>
      <c r="QE43" s="67"/>
      <c r="QF43" s="67"/>
      <c r="QG43" s="67"/>
      <c r="QH43" s="67"/>
      <c r="QI43" s="67"/>
      <c r="QJ43" s="67"/>
      <c r="QK43" s="67"/>
      <c r="QL43" s="67"/>
      <c r="QM43" s="67"/>
      <c r="QN43" s="67"/>
      <c r="QO43" s="67"/>
      <c r="QP43" s="67"/>
      <c r="QQ43" s="67"/>
      <c r="QR43" s="67"/>
      <c r="QS43" s="67"/>
      <c r="QT43" s="67"/>
      <c r="QU43" s="67"/>
      <c r="QV43" s="67"/>
      <c r="QW43" s="67"/>
      <c r="QX43" s="67"/>
      <c r="QY43" s="67"/>
      <c r="QZ43" s="67"/>
      <c r="RA43" s="67"/>
      <c r="RB43" s="67"/>
      <c r="RC43" s="67"/>
      <c r="RD43" s="67"/>
      <c r="RE43" s="67"/>
      <c r="RF43" s="67"/>
      <c r="RG43" s="67"/>
      <c r="RH43" s="67"/>
      <c r="RI43" s="67"/>
      <c r="RJ43" s="67"/>
      <c r="RK43" s="67"/>
      <c r="RL43" s="67"/>
      <c r="RM43" s="67"/>
      <c r="RN43" s="67"/>
      <c r="RO43" s="67"/>
      <c r="RP43" s="67"/>
      <c r="RQ43" s="67"/>
      <c r="RR43" s="67"/>
      <c r="RS43" s="67"/>
      <c r="RT43" s="67"/>
      <c r="RU43" s="67"/>
      <c r="RV43" s="67"/>
      <c r="RW43" s="67"/>
      <c r="RX43" s="67"/>
      <c r="RY43" s="67"/>
      <c r="RZ43" s="67"/>
      <c r="SA43" s="67"/>
      <c r="SB43" s="67"/>
      <c r="SC43" s="67"/>
      <c r="SD43" s="67"/>
      <c r="SE43" s="67"/>
      <c r="SF43" s="67"/>
      <c r="SG43" s="67"/>
      <c r="SH43" s="67"/>
      <c r="SI43" s="67"/>
      <c r="SJ43" s="67"/>
      <c r="SK43" s="67"/>
      <c r="SL43" s="67"/>
      <c r="SM43" s="67"/>
      <c r="SN43" s="67"/>
      <c r="SO43" s="67"/>
      <c r="SP43" s="67"/>
      <c r="SQ43" s="67"/>
      <c r="SR43" s="67"/>
      <c r="SS43" s="67"/>
      <c r="ST43" s="67"/>
      <c r="SU43" s="67"/>
      <c r="SV43" s="67"/>
      <c r="SW43" s="67"/>
      <c r="SX43" s="67"/>
      <c r="SY43" s="67"/>
      <c r="SZ43" s="67"/>
      <c r="TA43" s="67"/>
      <c r="TB43" s="67"/>
      <c r="TC43" s="67"/>
      <c r="TD43" s="67"/>
      <c r="TE43" s="67"/>
      <c r="TF43" s="67"/>
      <c r="TG43" s="67"/>
      <c r="TH43" s="67"/>
      <c r="TI43" s="67"/>
      <c r="TJ43" s="67"/>
      <c r="TK43" s="67"/>
      <c r="TL43" s="67"/>
      <c r="TM43" s="67"/>
      <c r="TN43" s="67"/>
      <c r="TO43" s="67"/>
      <c r="TP43" s="67"/>
      <c r="TQ43" s="67"/>
      <c r="TR43" s="67"/>
      <c r="TS43" s="67"/>
      <c r="TT43" s="67"/>
      <c r="TU43" s="67"/>
      <c r="TV43" s="67"/>
      <c r="TW43" s="67"/>
      <c r="TX43" s="67"/>
      <c r="TY43" s="67"/>
      <c r="TZ43" s="67"/>
      <c r="UA43" s="67"/>
      <c r="UB43" s="67"/>
      <c r="UC43" s="67"/>
      <c r="UD43" s="67"/>
      <c r="UE43" s="67"/>
      <c r="UF43" s="67"/>
      <c r="UG43" s="67"/>
      <c r="UH43" s="67"/>
      <c r="UI43" s="67"/>
      <c r="UJ43" s="67"/>
      <c r="UK43" s="67"/>
      <c r="UL43" s="67"/>
      <c r="UM43" s="67"/>
      <c r="UN43" s="67"/>
      <c r="UO43" s="67"/>
      <c r="UP43" s="67"/>
      <c r="UQ43" s="67"/>
      <c r="UR43" s="67"/>
      <c r="US43" s="67"/>
      <c r="UT43" s="67"/>
      <c r="UU43" s="67"/>
      <c r="UV43" s="67"/>
      <c r="UW43" s="67"/>
      <c r="UX43" s="67"/>
      <c r="UY43" s="67"/>
      <c r="UZ43" s="67"/>
      <c r="VA43" s="67"/>
      <c r="VB43" s="67"/>
      <c r="VC43" s="67"/>
      <c r="VD43" s="67"/>
      <c r="VE43" s="67"/>
      <c r="VF43" s="67"/>
      <c r="VG43" s="67"/>
      <c r="VH43" s="67"/>
      <c r="VI43" s="67"/>
      <c r="VJ43" s="67"/>
      <c r="VK43" s="67"/>
      <c r="VL43" s="67"/>
      <c r="VM43" s="67"/>
      <c r="VN43" s="67"/>
      <c r="VO43" s="67"/>
      <c r="VP43" s="67"/>
      <c r="VQ43" s="67"/>
      <c r="VR43" s="67"/>
      <c r="VS43" s="67"/>
      <c r="VT43" s="67"/>
      <c r="VU43" s="67"/>
      <c r="VV43" s="67"/>
      <c r="VW43" s="67"/>
      <c r="VX43" s="67"/>
      <c r="VY43" s="67"/>
      <c r="VZ43" s="67"/>
      <c r="WA43" s="67"/>
      <c r="WB43" s="67"/>
      <c r="WC43" s="67"/>
      <c r="WD43" s="67"/>
      <c r="WE43" s="67"/>
      <c r="WF43" s="67"/>
      <c r="WG43" s="67"/>
      <c r="WH43" s="67"/>
      <c r="WI43" s="67"/>
      <c r="WJ43" s="67"/>
      <c r="WK43" s="67"/>
      <c r="WL43" s="67"/>
      <c r="WM43" s="67"/>
      <c r="WN43" s="67"/>
      <c r="WO43" s="67"/>
      <c r="WP43" s="67"/>
      <c r="WQ43" s="67"/>
      <c r="WR43" s="67"/>
      <c r="WS43" s="67"/>
      <c r="WT43" s="67"/>
      <c r="WU43" s="67"/>
      <c r="WV43" s="67"/>
      <c r="WW43" s="67"/>
      <c r="WX43" s="67"/>
      <c r="WY43" s="67"/>
      <c r="WZ43" s="67"/>
      <c r="XA43" s="67"/>
      <c r="XB43" s="67"/>
      <c r="XC43" s="67"/>
      <c r="XD43" s="67"/>
      <c r="XE43" s="67"/>
      <c r="XF43" s="67"/>
      <c r="XG43" s="67"/>
      <c r="XH43" s="67"/>
      <c r="XI43" s="67"/>
      <c r="XJ43" s="67"/>
      <c r="XK43" s="67"/>
      <c r="XL43" s="67"/>
      <c r="XM43" s="67"/>
      <c r="XN43" s="67"/>
      <c r="XO43" s="67"/>
      <c r="XP43" s="67"/>
      <c r="XQ43" s="67"/>
      <c r="XR43" s="67"/>
      <c r="XS43" s="67"/>
      <c r="XT43" s="67"/>
      <c r="XU43" s="67"/>
      <c r="XV43" s="67"/>
      <c r="XW43" s="67"/>
      <c r="XX43" s="67"/>
      <c r="XY43" s="67"/>
      <c r="XZ43" s="67"/>
      <c r="YA43" s="67"/>
      <c r="YB43" s="67"/>
      <c r="YC43" s="67"/>
      <c r="YD43" s="67"/>
      <c r="YE43" s="67"/>
      <c r="YF43" s="67"/>
      <c r="YG43" s="67"/>
      <c r="YH43" s="67"/>
      <c r="YI43" s="67"/>
      <c r="YJ43" s="67"/>
      <c r="YK43" s="67"/>
      <c r="YL43" s="67"/>
      <c r="YM43" s="67"/>
      <c r="YN43" s="67"/>
      <c r="YO43" s="67"/>
      <c r="YP43" s="67"/>
      <c r="YQ43" s="67"/>
      <c r="YR43" s="67"/>
      <c r="YS43" s="67"/>
      <c r="YT43" s="67"/>
      <c r="YU43" s="67"/>
      <c r="YV43" s="67"/>
      <c r="YW43" s="67"/>
      <c r="YX43" s="67"/>
      <c r="YY43" s="67"/>
      <c r="YZ43" s="67"/>
      <c r="ZA43" s="67"/>
      <c r="ZB43" s="67"/>
      <c r="ZC43" s="67"/>
      <c r="ZD43" s="67"/>
      <c r="ZE43" s="67"/>
      <c r="ZF43" s="67"/>
      <c r="ZG43" s="67"/>
      <c r="ZH43" s="67"/>
      <c r="ZI43" s="67"/>
      <c r="ZJ43" s="67"/>
      <c r="ZK43" s="67"/>
      <c r="ZL43" s="67"/>
      <c r="ZM43" s="67"/>
      <c r="ZN43" s="67"/>
      <c r="ZO43" s="67"/>
      <c r="ZP43" s="67"/>
      <c r="ZQ43" s="67"/>
      <c r="ZR43" s="67"/>
      <c r="ZS43" s="67"/>
      <c r="ZT43" s="67"/>
      <c r="ZU43" s="67"/>
      <c r="ZV43" s="67"/>
      <c r="ZW43" s="67"/>
      <c r="ZX43" s="67"/>
      <c r="ZY43" s="67"/>
      <c r="ZZ43" s="67"/>
      <c r="AAA43" s="67"/>
      <c r="AAB43" s="67"/>
      <c r="AAC43" s="67"/>
      <c r="AAD43" s="67"/>
      <c r="AAE43" s="67"/>
      <c r="AAF43" s="67"/>
      <c r="AAG43" s="67"/>
      <c r="AAH43" s="67"/>
      <c r="AAI43" s="67"/>
      <c r="AAJ43" s="67"/>
      <c r="AAK43" s="67"/>
      <c r="AAL43" s="67"/>
      <c r="AAM43" s="67"/>
      <c r="AAN43" s="67"/>
      <c r="AAO43" s="67"/>
      <c r="AAP43" s="67"/>
      <c r="AAQ43" s="67"/>
      <c r="AAR43" s="67"/>
      <c r="AAS43" s="67"/>
      <c r="AAT43" s="67"/>
      <c r="AAU43" s="67"/>
      <c r="AAV43" s="67"/>
      <c r="AAW43" s="67"/>
      <c r="AAX43" s="67"/>
      <c r="AAY43" s="67"/>
      <c r="AAZ43" s="67"/>
      <c r="ABA43" s="67"/>
      <c r="ABB43" s="67"/>
      <c r="ABC43" s="67"/>
      <c r="ABD43" s="67"/>
      <c r="ABE43" s="67"/>
      <c r="ABF43" s="67"/>
      <c r="ABG43" s="67"/>
      <c r="ABH43" s="67"/>
      <c r="ABI43" s="67"/>
      <c r="ABJ43" s="67"/>
      <c r="ABK43" s="67"/>
      <c r="ABL43" s="67"/>
      <c r="ABM43" s="67"/>
      <c r="ABN43" s="67"/>
      <c r="ABO43" s="67"/>
      <c r="ABP43" s="67"/>
      <c r="ABQ43" s="67"/>
      <c r="ABR43" s="67"/>
      <c r="ABS43" s="67"/>
      <c r="ABT43" s="67"/>
      <c r="ABU43" s="67"/>
      <c r="ABV43" s="67"/>
      <c r="ABW43" s="67"/>
      <c r="ABX43" s="67"/>
      <c r="ABY43" s="67"/>
      <c r="ABZ43" s="67"/>
      <c r="ACA43" s="67"/>
      <c r="ACB43" s="67"/>
      <c r="ACC43" s="67"/>
      <c r="ACD43" s="67"/>
      <c r="ACE43" s="67"/>
      <c r="ACF43" s="67"/>
      <c r="ACG43" s="67"/>
      <c r="ACH43" s="67"/>
      <c r="ACI43" s="67"/>
      <c r="ACJ43" s="67"/>
      <c r="ACK43" s="67"/>
      <c r="ACL43" s="67"/>
      <c r="ACM43" s="67"/>
      <c r="ACN43" s="67"/>
      <c r="ACO43" s="67"/>
      <c r="ACP43" s="67"/>
      <c r="ACQ43" s="67"/>
      <c r="ACR43" s="67"/>
      <c r="ACS43" s="67"/>
      <c r="ACT43" s="67"/>
      <c r="ACU43" s="67"/>
      <c r="ACV43" s="67"/>
      <c r="ACW43" s="67"/>
      <c r="ACX43" s="67"/>
      <c r="ACY43" s="67"/>
      <c r="ACZ43" s="67"/>
      <c r="ADA43" s="67"/>
      <c r="ADB43" s="67"/>
      <c r="ADC43" s="67"/>
      <c r="ADD43" s="67"/>
      <c r="ADE43" s="67"/>
      <c r="ADF43" s="67"/>
      <c r="ADG43" s="67"/>
      <c r="ADH43" s="67"/>
      <c r="ADI43" s="67"/>
      <c r="ADJ43" s="67"/>
      <c r="ADK43" s="67"/>
      <c r="ADL43" s="67"/>
      <c r="ADM43" s="67"/>
      <c r="ADN43" s="67"/>
      <c r="ADO43" s="67"/>
      <c r="ADP43" s="67"/>
      <c r="ADQ43" s="67"/>
      <c r="ADR43" s="67"/>
      <c r="ADS43" s="67"/>
      <c r="ADT43" s="67"/>
      <c r="ADU43" s="67"/>
      <c r="ADV43" s="67"/>
      <c r="ADW43" s="67"/>
      <c r="ADX43" s="67"/>
      <c r="ADY43" s="67"/>
      <c r="ADZ43" s="67"/>
      <c r="AEA43" s="67"/>
      <c r="AEB43" s="67"/>
      <c r="AEC43" s="67"/>
      <c r="AED43" s="67"/>
      <c r="AEE43" s="67"/>
      <c r="AEF43" s="67"/>
      <c r="AEG43" s="67"/>
      <c r="AEH43" s="67"/>
      <c r="AEI43" s="67"/>
      <c r="AEJ43" s="67"/>
      <c r="AEK43" s="67"/>
      <c r="AEL43" s="67"/>
      <c r="AEM43" s="67"/>
      <c r="AEN43" s="67"/>
      <c r="AEO43" s="67"/>
      <c r="AEP43" s="67"/>
      <c r="AEQ43" s="67"/>
      <c r="AER43" s="67"/>
      <c r="AES43" s="67"/>
      <c r="AET43" s="67"/>
      <c r="AEU43" s="67"/>
      <c r="AEV43" s="67"/>
      <c r="AEW43" s="67"/>
      <c r="AEX43" s="67"/>
      <c r="AEY43" s="67"/>
      <c r="AEZ43" s="67"/>
      <c r="AFA43" s="67"/>
      <c r="AFB43" s="67"/>
      <c r="AFC43" s="67"/>
      <c r="AFD43" s="67"/>
      <c r="AFE43" s="67"/>
      <c r="AFF43" s="67"/>
      <c r="AFG43" s="67"/>
      <c r="AFH43" s="67"/>
      <c r="AFI43" s="67"/>
      <c r="AFJ43" s="67"/>
      <c r="AFK43" s="67"/>
      <c r="AFL43" s="67"/>
      <c r="AFM43" s="67"/>
      <c r="AFN43" s="67"/>
      <c r="AFO43" s="67"/>
      <c r="AFP43" s="67"/>
      <c r="AFQ43" s="67"/>
      <c r="AFR43" s="67"/>
      <c r="AFS43" s="67"/>
      <c r="AFT43" s="67"/>
      <c r="AFU43" s="67"/>
      <c r="AFV43" s="67"/>
      <c r="AFW43" s="67"/>
      <c r="AFX43" s="67"/>
      <c r="AFY43" s="67"/>
      <c r="AFZ43" s="67"/>
      <c r="AGA43" s="67"/>
      <c r="AGB43" s="67"/>
      <c r="AGC43" s="67"/>
      <c r="AGD43" s="67"/>
      <c r="AGE43" s="67"/>
      <c r="AGF43" s="67"/>
      <c r="AGG43" s="67"/>
      <c r="AGH43" s="67"/>
      <c r="AGI43" s="67"/>
      <c r="AGJ43" s="67"/>
      <c r="AGK43" s="67"/>
      <c r="AGL43" s="67"/>
      <c r="AGM43" s="67"/>
      <c r="AGN43" s="67"/>
      <c r="AGO43" s="67"/>
      <c r="AGP43" s="67"/>
      <c r="AGQ43" s="67"/>
      <c r="AGR43" s="67"/>
      <c r="AGS43" s="67"/>
      <c r="AGT43" s="67"/>
      <c r="AGU43" s="67"/>
      <c r="AGV43" s="67"/>
      <c r="AGW43" s="67"/>
      <c r="AGX43" s="67"/>
      <c r="AGY43" s="67"/>
      <c r="AGZ43" s="67"/>
      <c r="AHA43" s="67"/>
      <c r="AHB43" s="67"/>
      <c r="AHC43" s="67"/>
      <c r="AHD43" s="67"/>
      <c r="AHE43" s="67"/>
      <c r="AHF43" s="67"/>
      <c r="AHG43" s="67"/>
      <c r="AHH43" s="67"/>
      <c r="AHI43" s="67"/>
      <c r="AHJ43" s="67"/>
      <c r="AHK43" s="67"/>
      <c r="AHL43" s="67"/>
      <c r="AHM43" s="67"/>
      <c r="AHN43" s="67"/>
      <c r="AHO43" s="67"/>
      <c r="AHP43" s="67"/>
      <c r="AHQ43" s="67"/>
      <c r="AHR43" s="67"/>
      <c r="AHS43" s="67"/>
      <c r="AHT43" s="67"/>
      <c r="AHU43" s="67"/>
      <c r="AHV43" s="67"/>
      <c r="AHW43" s="67"/>
      <c r="AHX43" s="67"/>
      <c r="AHY43" s="67"/>
      <c r="AHZ43" s="67"/>
      <c r="AIA43" s="67"/>
      <c r="AIB43" s="67"/>
      <c r="AIC43" s="67"/>
      <c r="AID43" s="67"/>
      <c r="AIE43" s="67"/>
      <c r="AIF43" s="67"/>
      <c r="AIG43" s="67"/>
      <c r="AIH43" s="67"/>
      <c r="AII43" s="67"/>
      <c r="AIJ43" s="67"/>
      <c r="AIK43" s="67"/>
      <c r="AIL43" s="67"/>
      <c r="AIM43" s="67"/>
      <c r="AIN43" s="67"/>
      <c r="AIO43" s="67"/>
      <c r="AIP43" s="67"/>
      <c r="AIQ43" s="67"/>
      <c r="AIR43" s="67"/>
      <c r="AIS43" s="67"/>
      <c r="AIT43" s="67"/>
      <c r="AIU43" s="67"/>
      <c r="AIV43" s="67"/>
      <c r="AIW43" s="67"/>
      <c r="AIX43" s="67"/>
      <c r="AIY43" s="67"/>
      <c r="AIZ43" s="67"/>
      <c r="AJA43" s="67"/>
      <c r="AJB43" s="67"/>
      <c r="AJC43" s="67"/>
      <c r="AJD43" s="67"/>
      <c r="AJE43" s="67"/>
      <c r="AJF43" s="67"/>
      <c r="AJG43" s="67"/>
      <c r="AJH43" s="67"/>
      <c r="AJI43" s="67"/>
      <c r="AJJ43" s="67"/>
      <c r="AJK43" s="67"/>
      <c r="AJL43" s="67"/>
      <c r="AJM43" s="67"/>
      <c r="AJN43" s="67"/>
      <c r="AJO43" s="67"/>
      <c r="AJP43" s="67"/>
      <c r="AJQ43" s="67"/>
      <c r="AJR43" s="67"/>
      <c r="AJS43" s="67"/>
      <c r="AJT43" s="67"/>
      <c r="AJU43" s="67"/>
      <c r="AJV43" s="67"/>
      <c r="AJW43" s="67"/>
      <c r="AJX43" s="67"/>
      <c r="AJY43" s="67"/>
      <c r="AJZ43" s="67"/>
      <c r="AKA43" s="67"/>
      <c r="AKB43" s="67"/>
      <c r="AKC43" s="67"/>
      <c r="AKD43" s="67"/>
      <c r="AKE43" s="67"/>
      <c r="AKF43" s="67"/>
      <c r="AKG43" s="67"/>
      <c r="AKH43" s="67"/>
      <c r="AKI43" s="67"/>
      <c r="AKJ43" s="67"/>
      <c r="AKK43" s="67"/>
      <c r="AKL43" s="67"/>
      <c r="AKM43" s="67"/>
      <c r="AKN43" s="67"/>
      <c r="AKO43" s="67"/>
      <c r="AKP43" s="67"/>
      <c r="AKQ43" s="67"/>
      <c r="AKR43" s="67"/>
      <c r="AKS43" s="67"/>
      <c r="AKT43" s="67"/>
      <c r="AKU43" s="67"/>
      <c r="AKV43" s="67"/>
      <c r="AKW43" s="67"/>
      <c r="AKX43" s="67"/>
      <c r="AKY43" s="67"/>
      <c r="AKZ43" s="67"/>
      <c r="ALA43" s="67"/>
      <c r="ALB43" s="67"/>
      <c r="ALC43" s="67"/>
      <c r="ALD43" s="67"/>
      <c r="ALE43" s="67"/>
      <c r="ALF43" s="67"/>
      <c r="ALG43" s="67"/>
      <c r="ALH43" s="67"/>
      <c r="ALI43" s="67"/>
      <c r="ALJ43" s="67"/>
      <c r="ALK43" s="67"/>
      <c r="ALL43" s="67"/>
      <c r="ALM43" s="67"/>
      <c r="ALN43" s="67"/>
      <c r="ALO43" s="67"/>
      <c r="ALP43" s="67"/>
      <c r="ALQ43" s="67"/>
      <c r="ALR43" s="67"/>
      <c r="ALS43" s="67"/>
      <c r="ALT43" s="67"/>
      <c r="ALU43" s="67"/>
      <c r="ALV43" s="67"/>
      <c r="ALW43" s="67"/>
      <c r="ALX43" s="67"/>
      <c r="ALY43" s="67"/>
      <c r="ALZ43" s="67"/>
      <c r="AMA43" s="67"/>
      <c r="AMB43" s="67"/>
      <c r="AMC43" s="67"/>
      <c r="AMD43" s="67"/>
      <c r="AME43" s="67"/>
      <c r="AMF43" s="67"/>
      <c r="AMG43" s="67"/>
      <c r="AMH43" s="67"/>
      <c r="AMI43" s="67"/>
      <c r="AMJ43" s="67"/>
    </row>
    <row r="44" spans="1:1024" customFormat="1" ht="141.75" customHeight="1">
      <c r="A44" s="183" t="s">
        <v>3769</v>
      </c>
      <c r="B44" s="12" t="s">
        <v>3770</v>
      </c>
      <c r="C44" s="12" t="s">
        <v>3771</v>
      </c>
      <c r="D44" s="30">
        <v>45809</v>
      </c>
      <c r="E44" s="30">
        <v>46538</v>
      </c>
      <c r="F44" s="80" t="s">
        <v>3715</v>
      </c>
      <c r="G44" s="169"/>
      <c r="H44" s="169"/>
      <c r="I44" s="169" t="s">
        <v>3772</v>
      </c>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c r="EX44" s="67"/>
      <c r="EY44" s="67"/>
      <c r="EZ44" s="67"/>
      <c r="FA44" s="67"/>
      <c r="FB44" s="67"/>
      <c r="FC44" s="67"/>
      <c r="FD44" s="67"/>
      <c r="FE44" s="67"/>
      <c r="FF44" s="67"/>
      <c r="FG44" s="67"/>
      <c r="FH44" s="67"/>
      <c r="FI44" s="67"/>
      <c r="FJ44" s="67"/>
      <c r="FK44" s="67"/>
      <c r="FL44" s="67"/>
      <c r="FM44" s="67"/>
      <c r="FN44" s="67"/>
      <c r="FO44" s="67"/>
      <c r="FP44" s="67"/>
      <c r="FQ44" s="67"/>
      <c r="FR44" s="67"/>
      <c r="FS44" s="67"/>
      <c r="FT44" s="67"/>
      <c r="FU44" s="67"/>
      <c r="FV44" s="67"/>
      <c r="FW44" s="67"/>
      <c r="FX44" s="67"/>
      <c r="FY44" s="67"/>
      <c r="FZ44" s="67"/>
      <c r="GA44" s="67"/>
      <c r="GB44" s="67"/>
      <c r="GC44" s="67"/>
      <c r="GD44" s="67"/>
      <c r="GE44" s="67"/>
      <c r="GF44" s="67"/>
      <c r="GG44" s="67"/>
      <c r="GH44" s="67"/>
      <c r="GI44" s="67"/>
      <c r="GJ44" s="67"/>
      <c r="GK44" s="67"/>
      <c r="GL44" s="67"/>
      <c r="GM44" s="67"/>
      <c r="GN44" s="67"/>
      <c r="GO44" s="67"/>
      <c r="GP44" s="67"/>
      <c r="GQ44" s="67"/>
      <c r="GR44" s="67"/>
      <c r="GS44" s="67"/>
      <c r="GT44" s="67"/>
      <c r="GU44" s="67"/>
      <c r="GV44" s="67"/>
      <c r="GW44" s="67"/>
      <c r="GX44" s="67"/>
      <c r="GY44" s="67"/>
      <c r="GZ44" s="67"/>
      <c r="HA44" s="67"/>
      <c r="HB44" s="67"/>
      <c r="HC44" s="67"/>
      <c r="HD44" s="67"/>
      <c r="HE44" s="67"/>
      <c r="HF44" s="67"/>
      <c r="HG44" s="67"/>
      <c r="HH44" s="67"/>
      <c r="HI44" s="67"/>
      <c r="HJ44" s="67"/>
      <c r="HK44" s="67"/>
      <c r="HL44" s="67"/>
      <c r="HM44" s="67"/>
      <c r="HN44" s="67"/>
      <c r="HO44" s="67"/>
      <c r="HP44" s="67"/>
      <c r="HQ44" s="67"/>
      <c r="HR44" s="67"/>
      <c r="HS44" s="67"/>
      <c r="HT44" s="67"/>
      <c r="HU44" s="67"/>
      <c r="HV44" s="67"/>
      <c r="HW44" s="67"/>
      <c r="HX44" s="67"/>
      <c r="HY44" s="67"/>
      <c r="HZ44" s="67"/>
      <c r="IA44" s="67"/>
      <c r="IB44" s="67"/>
      <c r="IC44" s="67"/>
      <c r="ID44" s="67"/>
      <c r="IE44" s="67"/>
      <c r="IF44" s="67"/>
      <c r="IG44" s="67"/>
      <c r="IH44" s="67"/>
      <c r="II44" s="67"/>
      <c r="IJ44" s="67"/>
      <c r="IK44" s="67"/>
      <c r="IL44" s="67"/>
      <c r="IM44" s="67"/>
      <c r="IN44" s="67"/>
      <c r="IO44" s="67"/>
      <c r="IP44" s="67"/>
      <c r="IQ44" s="67"/>
      <c r="IR44" s="67"/>
      <c r="IS44" s="67"/>
      <c r="IT44" s="67"/>
      <c r="IU44" s="67"/>
      <c r="IV44" s="67"/>
      <c r="IW44" s="67"/>
      <c r="IX44" s="67"/>
      <c r="IY44" s="67"/>
      <c r="IZ44" s="67"/>
      <c r="JA44" s="67"/>
      <c r="JB44" s="67"/>
      <c r="JC44" s="67"/>
      <c r="JD44" s="67"/>
      <c r="JE44" s="67"/>
      <c r="JF44" s="67"/>
      <c r="JG44" s="67"/>
      <c r="JH44" s="67"/>
      <c r="JI44" s="67"/>
      <c r="JJ44" s="67"/>
      <c r="JK44" s="67"/>
      <c r="JL44" s="67"/>
      <c r="JM44" s="67"/>
      <c r="JN44" s="67"/>
      <c r="JO44" s="67"/>
      <c r="JP44" s="67"/>
      <c r="JQ44" s="67"/>
      <c r="JR44" s="67"/>
      <c r="JS44" s="67"/>
      <c r="JT44" s="67"/>
      <c r="JU44" s="67"/>
      <c r="JV44" s="67"/>
      <c r="JW44" s="67"/>
      <c r="JX44" s="67"/>
      <c r="JY44" s="67"/>
      <c r="JZ44" s="67"/>
      <c r="KA44" s="67"/>
      <c r="KB44" s="67"/>
      <c r="KC44" s="67"/>
      <c r="KD44" s="67"/>
      <c r="KE44" s="67"/>
      <c r="KF44" s="67"/>
      <c r="KG44" s="67"/>
      <c r="KH44" s="67"/>
      <c r="KI44" s="67"/>
      <c r="KJ44" s="67"/>
      <c r="KK44" s="67"/>
      <c r="KL44" s="67"/>
      <c r="KM44" s="67"/>
      <c r="KN44" s="67"/>
      <c r="KO44" s="67"/>
      <c r="KP44" s="67"/>
      <c r="KQ44" s="67"/>
      <c r="KR44" s="67"/>
      <c r="KS44" s="67"/>
      <c r="KT44" s="67"/>
      <c r="KU44" s="67"/>
      <c r="KV44" s="67"/>
      <c r="KW44" s="67"/>
      <c r="KX44" s="67"/>
      <c r="KY44" s="67"/>
      <c r="KZ44" s="67"/>
      <c r="LA44" s="67"/>
      <c r="LB44" s="67"/>
      <c r="LC44" s="67"/>
      <c r="LD44" s="67"/>
      <c r="LE44" s="67"/>
      <c r="LF44" s="67"/>
      <c r="LG44" s="67"/>
      <c r="LH44" s="67"/>
      <c r="LI44" s="67"/>
      <c r="LJ44" s="67"/>
      <c r="LK44" s="67"/>
      <c r="LL44" s="67"/>
      <c r="LM44" s="67"/>
      <c r="LN44" s="67"/>
      <c r="LO44" s="67"/>
      <c r="LP44" s="67"/>
      <c r="LQ44" s="67"/>
      <c r="LR44" s="67"/>
      <c r="LS44" s="67"/>
      <c r="LT44" s="67"/>
      <c r="LU44" s="67"/>
      <c r="LV44" s="67"/>
      <c r="LW44" s="67"/>
      <c r="LX44" s="67"/>
      <c r="LY44" s="67"/>
      <c r="LZ44" s="67"/>
      <c r="MA44" s="67"/>
      <c r="MB44" s="67"/>
      <c r="MC44" s="67"/>
      <c r="MD44" s="67"/>
      <c r="ME44" s="67"/>
      <c r="MF44" s="67"/>
      <c r="MG44" s="67"/>
      <c r="MH44" s="67"/>
      <c r="MI44" s="67"/>
      <c r="MJ44" s="67"/>
      <c r="MK44" s="67"/>
      <c r="ML44" s="67"/>
      <c r="MM44" s="67"/>
      <c r="MN44" s="67"/>
      <c r="MO44" s="67"/>
      <c r="MP44" s="67"/>
      <c r="MQ44" s="67"/>
      <c r="MR44" s="67"/>
      <c r="MS44" s="67"/>
      <c r="MT44" s="67"/>
      <c r="MU44" s="67"/>
      <c r="MV44" s="67"/>
      <c r="MW44" s="67"/>
      <c r="MX44" s="67"/>
      <c r="MY44" s="67"/>
      <c r="MZ44" s="67"/>
      <c r="NA44" s="67"/>
      <c r="NB44" s="67"/>
      <c r="NC44" s="67"/>
      <c r="ND44" s="67"/>
      <c r="NE44" s="67"/>
      <c r="NF44" s="67"/>
      <c r="NG44" s="67"/>
      <c r="NH44" s="67"/>
      <c r="NI44" s="67"/>
      <c r="NJ44" s="67"/>
      <c r="NK44" s="67"/>
      <c r="NL44" s="67"/>
      <c r="NM44" s="67"/>
      <c r="NN44" s="67"/>
      <c r="NO44" s="67"/>
      <c r="NP44" s="67"/>
      <c r="NQ44" s="67"/>
      <c r="NR44" s="67"/>
      <c r="NS44" s="67"/>
      <c r="NT44" s="67"/>
      <c r="NU44" s="67"/>
      <c r="NV44" s="67"/>
      <c r="NW44" s="67"/>
      <c r="NX44" s="67"/>
      <c r="NY44" s="67"/>
      <c r="NZ44" s="67"/>
      <c r="OA44" s="67"/>
      <c r="OB44" s="67"/>
      <c r="OC44" s="67"/>
      <c r="OD44" s="67"/>
      <c r="OE44" s="67"/>
      <c r="OF44" s="67"/>
      <c r="OG44" s="67"/>
      <c r="OH44" s="67"/>
      <c r="OI44" s="67"/>
      <c r="OJ44" s="67"/>
      <c r="OK44" s="67"/>
      <c r="OL44" s="67"/>
      <c r="OM44" s="67"/>
      <c r="ON44" s="67"/>
      <c r="OO44" s="67"/>
      <c r="OP44" s="67"/>
      <c r="OQ44" s="67"/>
      <c r="OR44" s="67"/>
      <c r="OS44" s="67"/>
      <c r="OT44" s="67"/>
      <c r="OU44" s="67"/>
      <c r="OV44" s="67"/>
      <c r="OW44" s="67"/>
      <c r="OX44" s="67"/>
      <c r="OY44" s="67"/>
      <c r="OZ44" s="67"/>
      <c r="PA44" s="67"/>
      <c r="PB44" s="67"/>
      <c r="PC44" s="67"/>
      <c r="PD44" s="67"/>
      <c r="PE44" s="67"/>
      <c r="PF44" s="67"/>
      <c r="PG44" s="67"/>
      <c r="PH44" s="67"/>
      <c r="PI44" s="67"/>
      <c r="PJ44" s="67"/>
      <c r="PK44" s="67"/>
      <c r="PL44" s="67"/>
      <c r="PM44" s="67"/>
      <c r="PN44" s="67"/>
      <c r="PO44" s="67"/>
      <c r="PP44" s="67"/>
      <c r="PQ44" s="67"/>
      <c r="PR44" s="67"/>
      <c r="PS44" s="67"/>
      <c r="PT44" s="67"/>
      <c r="PU44" s="67"/>
      <c r="PV44" s="67"/>
      <c r="PW44" s="67"/>
      <c r="PX44" s="67"/>
      <c r="PY44" s="67"/>
      <c r="PZ44" s="67"/>
      <c r="QA44" s="67"/>
      <c r="QB44" s="67"/>
      <c r="QC44" s="67"/>
      <c r="QD44" s="67"/>
      <c r="QE44" s="67"/>
      <c r="QF44" s="67"/>
      <c r="QG44" s="67"/>
      <c r="QH44" s="67"/>
      <c r="QI44" s="67"/>
      <c r="QJ44" s="67"/>
      <c r="QK44" s="67"/>
      <c r="QL44" s="67"/>
      <c r="QM44" s="67"/>
      <c r="QN44" s="67"/>
      <c r="QO44" s="67"/>
      <c r="QP44" s="67"/>
      <c r="QQ44" s="67"/>
      <c r="QR44" s="67"/>
      <c r="QS44" s="67"/>
      <c r="QT44" s="67"/>
      <c r="QU44" s="67"/>
      <c r="QV44" s="67"/>
      <c r="QW44" s="67"/>
      <c r="QX44" s="67"/>
      <c r="QY44" s="67"/>
      <c r="QZ44" s="67"/>
      <c r="RA44" s="67"/>
      <c r="RB44" s="67"/>
      <c r="RC44" s="67"/>
      <c r="RD44" s="67"/>
      <c r="RE44" s="67"/>
      <c r="RF44" s="67"/>
      <c r="RG44" s="67"/>
      <c r="RH44" s="67"/>
      <c r="RI44" s="67"/>
      <c r="RJ44" s="67"/>
      <c r="RK44" s="67"/>
      <c r="RL44" s="67"/>
      <c r="RM44" s="67"/>
      <c r="RN44" s="67"/>
      <c r="RO44" s="67"/>
      <c r="RP44" s="67"/>
      <c r="RQ44" s="67"/>
      <c r="RR44" s="67"/>
      <c r="RS44" s="67"/>
      <c r="RT44" s="67"/>
      <c r="RU44" s="67"/>
      <c r="RV44" s="67"/>
      <c r="RW44" s="67"/>
      <c r="RX44" s="67"/>
      <c r="RY44" s="67"/>
      <c r="RZ44" s="67"/>
      <c r="SA44" s="67"/>
      <c r="SB44" s="67"/>
      <c r="SC44" s="67"/>
      <c r="SD44" s="67"/>
      <c r="SE44" s="67"/>
      <c r="SF44" s="67"/>
      <c r="SG44" s="67"/>
      <c r="SH44" s="67"/>
      <c r="SI44" s="67"/>
      <c r="SJ44" s="67"/>
      <c r="SK44" s="67"/>
      <c r="SL44" s="67"/>
      <c r="SM44" s="67"/>
      <c r="SN44" s="67"/>
      <c r="SO44" s="67"/>
      <c r="SP44" s="67"/>
      <c r="SQ44" s="67"/>
      <c r="SR44" s="67"/>
      <c r="SS44" s="67"/>
      <c r="ST44" s="67"/>
      <c r="SU44" s="67"/>
      <c r="SV44" s="67"/>
      <c r="SW44" s="67"/>
      <c r="SX44" s="67"/>
      <c r="SY44" s="67"/>
      <c r="SZ44" s="67"/>
      <c r="TA44" s="67"/>
      <c r="TB44" s="67"/>
      <c r="TC44" s="67"/>
      <c r="TD44" s="67"/>
      <c r="TE44" s="67"/>
      <c r="TF44" s="67"/>
      <c r="TG44" s="67"/>
      <c r="TH44" s="67"/>
      <c r="TI44" s="67"/>
      <c r="TJ44" s="67"/>
      <c r="TK44" s="67"/>
      <c r="TL44" s="67"/>
      <c r="TM44" s="67"/>
      <c r="TN44" s="67"/>
      <c r="TO44" s="67"/>
      <c r="TP44" s="67"/>
      <c r="TQ44" s="67"/>
      <c r="TR44" s="67"/>
      <c r="TS44" s="67"/>
      <c r="TT44" s="67"/>
      <c r="TU44" s="67"/>
      <c r="TV44" s="67"/>
      <c r="TW44" s="67"/>
      <c r="TX44" s="67"/>
      <c r="TY44" s="67"/>
      <c r="TZ44" s="67"/>
      <c r="UA44" s="67"/>
      <c r="UB44" s="67"/>
      <c r="UC44" s="67"/>
      <c r="UD44" s="67"/>
      <c r="UE44" s="67"/>
      <c r="UF44" s="67"/>
      <c r="UG44" s="67"/>
      <c r="UH44" s="67"/>
      <c r="UI44" s="67"/>
      <c r="UJ44" s="67"/>
      <c r="UK44" s="67"/>
      <c r="UL44" s="67"/>
      <c r="UM44" s="67"/>
      <c r="UN44" s="67"/>
      <c r="UO44" s="67"/>
      <c r="UP44" s="67"/>
      <c r="UQ44" s="67"/>
      <c r="UR44" s="67"/>
      <c r="US44" s="67"/>
      <c r="UT44" s="67"/>
      <c r="UU44" s="67"/>
      <c r="UV44" s="67"/>
      <c r="UW44" s="67"/>
      <c r="UX44" s="67"/>
      <c r="UY44" s="67"/>
      <c r="UZ44" s="67"/>
      <c r="VA44" s="67"/>
      <c r="VB44" s="67"/>
      <c r="VC44" s="67"/>
      <c r="VD44" s="67"/>
      <c r="VE44" s="67"/>
      <c r="VF44" s="67"/>
      <c r="VG44" s="67"/>
      <c r="VH44" s="67"/>
      <c r="VI44" s="67"/>
      <c r="VJ44" s="67"/>
      <c r="VK44" s="67"/>
      <c r="VL44" s="67"/>
      <c r="VM44" s="67"/>
      <c r="VN44" s="67"/>
      <c r="VO44" s="67"/>
      <c r="VP44" s="67"/>
      <c r="VQ44" s="67"/>
      <c r="VR44" s="67"/>
      <c r="VS44" s="67"/>
      <c r="VT44" s="67"/>
      <c r="VU44" s="67"/>
      <c r="VV44" s="67"/>
      <c r="VW44" s="67"/>
      <c r="VX44" s="67"/>
      <c r="VY44" s="67"/>
      <c r="VZ44" s="67"/>
      <c r="WA44" s="67"/>
      <c r="WB44" s="67"/>
      <c r="WC44" s="67"/>
      <c r="WD44" s="67"/>
      <c r="WE44" s="67"/>
      <c r="WF44" s="67"/>
      <c r="WG44" s="67"/>
      <c r="WH44" s="67"/>
      <c r="WI44" s="67"/>
      <c r="WJ44" s="67"/>
      <c r="WK44" s="67"/>
      <c r="WL44" s="67"/>
      <c r="WM44" s="67"/>
      <c r="WN44" s="67"/>
      <c r="WO44" s="67"/>
      <c r="WP44" s="67"/>
      <c r="WQ44" s="67"/>
      <c r="WR44" s="67"/>
      <c r="WS44" s="67"/>
      <c r="WT44" s="67"/>
      <c r="WU44" s="67"/>
      <c r="WV44" s="67"/>
      <c r="WW44" s="67"/>
      <c r="WX44" s="67"/>
      <c r="WY44" s="67"/>
      <c r="WZ44" s="67"/>
      <c r="XA44" s="67"/>
      <c r="XB44" s="67"/>
      <c r="XC44" s="67"/>
      <c r="XD44" s="67"/>
      <c r="XE44" s="67"/>
      <c r="XF44" s="67"/>
      <c r="XG44" s="67"/>
      <c r="XH44" s="67"/>
      <c r="XI44" s="67"/>
      <c r="XJ44" s="67"/>
      <c r="XK44" s="67"/>
      <c r="XL44" s="67"/>
      <c r="XM44" s="67"/>
      <c r="XN44" s="67"/>
      <c r="XO44" s="67"/>
      <c r="XP44" s="67"/>
      <c r="XQ44" s="67"/>
      <c r="XR44" s="67"/>
      <c r="XS44" s="67"/>
      <c r="XT44" s="67"/>
      <c r="XU44" s="67"/>
      <c r="XV44" s="67"/>
      <c r="XW44" s="67"/>
      <c r="XX44" s="67"/>
      <c r="XY44" s="67"/>
      <c r="XZ44" s="67"/>
      <c r="YA44" s="67"/>
      <c r="YB44" s="67"/>
      <c r="YC44" s="67"/>
      <c r="YD44" s="67"/>
      <c r="YE44" s="67"/>
      <c r="YF44" s="67"/>
      <c r="YG44" s="67"/>
      <c r="YH44" s="67"/>
      <c r="YI44" s="67"/>
      <c r="YJ44" s="67"/>
      <c r="YK44" s="67"/>
      <c r="YL44" s="67"/>
      <c r="YM44" s="67"/>
      <c r="YN44" s="67"/>
      <c r="YO44" s="67"/>
      <c r="YP44" s="67"/>
      <c r="YQ44" s="67"/>
      <c r="YR44" s="67"/>
      <c r="YS44" s="67"/>
      <c r="YT44" s="67"/>
      <c r="YU44" s="67"/>
      <c r="YV44" s="67"/>
      <c r="YW44" s="67"/>
      <c r="YX44" s="67"/>
      <c r="YY44" s="67"/>
      <c r="YZ44" s="67"/>
      <c r="ZA44" s="67"/>
      <c r="ZB44" s="67"/>
      <c r="ZC44" s="67"/>
      <c r="ZD44" s="67"/>
      <c r="ZE44" s="67"/>
      <c r="ZF44" s="67"/>
      <c r="ZG44" s="67"/>
      <c r="ZH44" s="67"/>
      <c r="ZI44" s="67"/>
      <c r="ZJ44" s="67"/>
      <c r="ZK44" s="67"/>
      <c r="ZL44" s="67"/>
      <c r="ZM44" s="67"/>
      <c r="ZN44" s="67"/>
      <c r="ZO44" s="67"/>
      <c r="ZP44" s="67"/>
      <c r="ZQ44" s="67"/>
      <c r="ZR44" s="67"/>
      <c r="ZS44" s="67"/>
      <c r="ZT44" s="67"/>
      <c r="ZU44" s="67"/>
      <c r="ZV44" s="67"/>
      <c r="ZW44" s="67"/>
      <c r="ZX44" s="67"/>
      <c r="ZY44" s="67"/>
      <c r="ZZ44" s="67"/>
      <c r="AAA44" s="67"/>
      <c r="AAB44" s="67"/>
      <c r="AAC44" s="67"/>
      <c r="AAD44" s="67"/>
      <c r="AAE44" s="67"/>
      <c r="AAF44" s="67"/>
      <c r="AAG44" s="67"/>
      <c r="AAH44" s="67"/>
      <c r="AAI44" s="67"/>
      <c r="AAJ44" s="67"/>
      <c r="AAK44" s="67"/>
      <c r="AAL44" s="67"/>
      <c r="AAM44" s="67"/>
      <c r="AAN44" s="67"/>
      <c r="AAO44" s="67"/>
      <c r="AAP44" s="67"/>
      <c r="AAQ44" s="67"/>
      <c r="AAR44" s="67"/>
      <c r="AAS44" s="67"/>
      <c r="AAT44" s="67"/>
      <c r="AAU44" s="67"/>
      <c r="AAV44" s="67"/>
      <c r="AAW44" s="67"/>
      <c r="AAX44" s="67"/>
      <c r="AAY44" s="67"/>
      <c r="AAZ44" s="67"/>
      <c r="ABA44" s="67"/>
      <c r="ABB44" s="67"/>
      <c r="ABC44" s="67"/>
      <c r="ABD44" s="67"/>
      <c r="ABE44" s="67"/>
      <c r="ABF44" s="67"/>
      <c r="ABG44" s="67"/>
      <c r="ABH44" s="67"/>
      <c r="ABI44" s="67"/>
      <c r="ABJ44" s="67"/>
      <c r="ABK44" s="67"/>
      <c r="ABL44" s="67"/>
      <c r="ABM44" s="67"/>
      <c r="ABN44" s="67"/>
      <c r="ABO44" s="67"/>
      <c r="ABP44" s="67"/>
      <c r="ABQ44" s="67"/>
      <c r="ABR44" s="67"/>
      <c r="ABS44" s="67"/>
      <c r="ABT44" s="67"/>
      <c r="ABU44" s="67"/>
      <c r="ABV44" s="67"/>
      <c r="ABW44" s="67"/>
      <c r="ABX44" s="67"/>
      <c r="ABY44" s="67"/>
      <c r="ABZ44" s="67"/>
      <c r="ACA44" s="67"/>
      <c r="ACB44" s="67"/>
      <c r="ACC44" s="67"/>
      <c r="ACD44" s="67"/>
      <c r="ACE44" s="67"/>
      <c r="ACF44" s="67"/>
      <c r="ACG44" s="67"/>
      <c r="ACH44" s="67"/>
      <c r="ACI44" s="67"/>
      <c r="ACJ44" s="67"/>
      <c r="ACK44" s="67"/>
      <c r="ACL44" s="67"/>
      <c r="ACM44" s="67"/>
      <c r="ACN44" s="67"/>
      <c r="ACO44" s="67"/>
      <c r="ACP44" s="67"/>
      <c r="ACQ44" s="67"/>
      <c r="ACR44" s="67"/>
      <c r="ACS44" s="67"/>
      <c r="ACT44" s="67"/>
      <c r="ACU44" s="67"/>
      <c r="ACV44" s="67"/>
      <c r="ACW44" s="67"/>
      <c r="ACX44" s="67"/>
      <c r="ACY44" s="67"/>
      <c r="ACZ44" s="67"/>
      <c r="ADA44" s="67"/>
      <c r="ADB44" s="67"/>
      <c r="ADC44" s="67"/>
      <c r="ADD44" s="67"/>
      <c r="ADE44" s="67"/>
      <c r="ADF44" s="67"/>
      <c r="ADG44" s="67"/>
      <c r="ADH44" s="67"/>
      <c r="ADI44" s="67"/>
      <c r="ADJ44" s="67"/>
      <c r="ADK44" s="67"/>
      <c r="ADL44" s="67"/>
      <c r="ADM44" s="67"/>
      <c r="ADN44" s="67"/>
      <c r="ADO44" s="67"/>
      <c r="ADP44" s="67"/>
      <c r="ADQ44" s="67"/>
      <c r="ADR44" s="67"/>
      <c r="ADS44" s="67"/>
      <c r="ADT44" s="67"/>
      <c r="ADU44" s="67"/>
      <c r="ADV44" s="67"/>
      <c r="ADW44" s="67"/>
      <c r="ADX44" s="67"/>
      <c r="ADY44" s="67"/>
      <c r="ADZ44" s="67"/>
      <c r="AEA44" s="67"/>
      <c r="AEB44" s="67"/>
      <c r="AEC44" s="67"/>
      <c r="AED44" s="67"/>
      <c r="AEE44" s="67"/>
      <c r="AEF44" s="67"/>
      <c r="AEG44" s="67"/>
      <c r="AEH44" s="67"/>
      <c r="AEI44" s="67"/>
      <c r="AEJ44" s="67"/>
      <c r="AEK44" s="67"/>
      <c r="AEL44" s="67"/>
      <c r="AEM44" s="67"/>
      <c r="AEN44" s="67"/>
      <c r="AEO44" s="67"/>
      <c r="AEP44" s="67"/>
      <c r="AEQ44" s="67"/>
      <c r="AER44" s="67"/>
      <c r="AES44" s="67"/>
      <c r="AET44" s="67"/>
      <c r="AEU44" s="67"/>
      <c r="AEV44" s="67"/>
      <c r="AEW44" s="67"/>
      <c r="AEX44" s="67"/>
      <c r="AEY44" s="67"/>
      <c r="AEZ44" s="67"/>
      <c r="AFA44" s="67"/>
      <c r="AFB44" s="67"/>
      <c r="AFC44" s="67"/>
      <c r="AFD44" s="67"/>
      <c r="AFE44" s="67"/>
      <c r="AFF44" s="67"/>
      <c r="AFG44" s="67"/>
      <c r="AFH44" s="67"/>
      <c r="AFI44" s="67"/>
      <c r="AFJ44" s="67"/>
      <c r="AFK44" s="67"/>
      <c r="AFL44" s="67"/>
      <c r="AFM44" s="67"/>
      <c r="AFN44" s="67"/>
      <c r="AFO44" s="67"/>
      <c r="AFP44" s="67"/>
      <c r="AFQ44" s="67"/>
      <c r="AFR44" s="67"/>
      <c r="AFS44" s="67"/>
      <c r="AFT44" s="67"/>
      <c r="AFU44" s="67"/>
      <c r="AFV44" s="67"/>
      <c r="AFW44" s="67"/>
      <c r="AFX44" s="67"/>
      <c r="AFY44" s="67"/>
      <c r="AFZ44" s="67"/>
      <c r="AGA44" s="67"/>
      <c r="AGB44" s="67"/>
      <c r="AGC44" s="67"/>
      <c r="AGD44" s="67"/>
      <c r="AGE44" s="67"/>
      <c r="AGF44" s="67"/>
      <c r="AGG44" s="67"/>
      <c r="AGH44" s="67"/>
      <c r="AGI44" s="67"/>
      <c r="AGJ44" s="67"/>
      <c r="AGK44" s="67"/>
      <c r="AGL44" s="67"/>
      <c r="AGM44" s="67"/>
      <c r="AGN44" s="67"/>
      <c r="AGO44" s="67"/>
      <c r="AGP44" s="67"/>
      <c r="AGQ44" s="67"/>
      <c r="AGR44" s="67"/>
      <c r="AGS44" s="67"/>
      <c r="AGT44" s="67"/>
      <c r="AGU44" s="67"/>
      <c r="AGV44" s="67"/>
      <c r="AGW44" s="67"/>
      <c r="AGX44" s="67"/>
      <c r="AGY44" s="67"/>
      <c r="AGZ44" s="67"/>
      <c r="AHA44" s="67"/>
      <c r="AHB44" s="67"/>
      <c r="AHC44" s="67"/>
      <c r="AHD44" s="67"/>
      <c r="AHE44" s="67"/>
      <c r="AHF44" s="67"/>
      <c r="AHG44" s="67"/>
      <c r="AHH44" s="67"/>
      <c r="AHI44" s="67"/>
      <c r="AHJ44" s="67"/>
      <c r="AHK44" s="67"/>
      <c r="AHL44" s="67"/>
      <c r="AHM44" s="67"/>
      <c r="AHN44" s="67"/>
      <c r="AHO44" s="67"/>
      <c r="AHP44" s="67"/>
      <c r="AHQ44" s="67"/>
      <c r="AHR44" s="67"/>
      <c r="AHS44" s="67"/>
      <c r="AHT44" s="67"/>
      <c r="AHU44" s="67"/>
      <c r="AHV44" s="67"/>
      <c r="AHW44" s="67"/>
      <c r="AHX44" s="67"/>
      <c r="AHY44" s="67"/>
      <c r="AHZ44" s="67"/>
      <c r="AIA44" s="67"/>
      <c r="AIB44" s="67"/>
      <c r="AIC44" s="67"/>
      <c r="AID44" s="67"/>
      <c r="AIE44" s="67"/>
      <c r="AIF44" s="67"/>
      <c r="AIG44" s="67"/>
      <c r="AIH44" s="67"/>
      <c r="AII44" s="67"/>
      <c r="AIJ44" s="67"/>
      <c r="AIK44" s="67"/>
      <c r="AIL44" s="67"/>
      <c r="AIM44" s="67"/>
      <c r="AIN44" s="67"/>
      <c r="AIO44" s="67"/>
      <c r="AIP44" s="67"/>
      <c r="AIQ44" s="67"/>
      <c r="AIR44" s="67"/>
      <c r="AIS44" s="67"/>
      <c r="AIT44" s="67"/>
      <c r="AIU44" s="67"/>
      <c r="AIV44" s="67"/>
      <c r="AIW44" s="67"/>
      <c r="AIX44" s="67"/>
      <c r="AIY44" s="67"/>
      <c r="AIZ44" s="67"/>
      <c r="AJA44" s="67"/>
      <c r="AJB44" s="67"/>
      <c r="AJC44" s="67"/>
      <c r="AJD44" s="67"/>
      <c r="AJE44" s="67"/>
      <c r="AJF44" s="67"/>
      <c r="AJG44" s="67"/>
      <c r="AJH44" s="67"/>
      <c r="AJI44" s="67"/>
      <c r="AJJ44" s="67"/>
      <c r="AJK44" s="67"/>
      <c r="AJL44" s="67"/>
      <c r="AJM44" s="67"/>
      <c r="AJN44" s="67"/>
      <c r="AJO44" s="67"/>
      <c r="AJP44" s="67"/>
      <c r="AJQ44" s="67"/>
      <c r="AJR44" s="67"/>
      <c r="AJS44" s="67"/>
      <c r="AJT44" s="67"/>
      <c r="AJU44" s="67"/>
      <c r="AJV44" s="67"/>
      <c r="AJW44" s="67"/>
      <c r="AJX44" s="67"/>
      <c r="AJY44" s="67"/>
      <c r="AJZ44" s="67"/>
      <c r="AKA44" s="67"/>
      <c r="AKB44" s="67"/>
      <c r="AKC44" s="67"/>
      <c r="AKD44" s="67"/>
      <c r="AKE44" s="67"/>
      <c r="AKF44" s="67"/>
      <c r="AKG44" s="67"/>
      <c r="AKH44" s="67"/>
      <c r="AKI44" s="67"/>
      <c r="AKJ44" s="67"/>
      <c r="AKK44" s="67"/>
      <c r="AKL44" s="67"/>
      <c r="AKM44" s="67"/>
      <c r="AKN44" s="67"/>
      <c r="AKO44" s="67"/>
      <c r="AKP44" s="67"/>
      <c r="AKQ44" s="67"/>
      <c r="AKR44" s="67"/>
      <c r="AKS44" s="67"/>
      <c r="AKT44" s="67"/>
      <c r="AKU44" s="67"/>
      <c r="AKV44" s="67"/>
      <c r="AKW44" s="67"/>
      <c r="AKX44" s="67"/>
      <c r="AKY44" s="67"/>
      <c r="AKZ44" s="67"/>
      <c r="ALA44" s="67"/>
      <c r="ALB44" s="67"/>
      <c r="ALC44" s="67"/>
      <c r="ALD44" s="67"/>
      <c r="ALE44" s="67"/>
      <c r="ALF44" s="67"/>
      <c r="ALG44" s="67"/>
      <c r="ALH44" s="67"/>
      <c r="ALI44" s="67"/>
      <c r="ALJ44" s="67"/>
      <c r="ALK44" s="67"/>
      <c r="ALL44" s="67"/>
      <c r="ALM44" s="67"/>
      <c r="ALN44" s="67"/>
      <c r="ALO44" s="67"/>
      <c r="ALP44" s="67"/>
      <c r="ALQ44" s="67"/>
      <c r="ALR44" s="67"/>
      <c r="ALS44" s="67"/>
      <c r="ALT44" s="67"/>
      <c r="ALU44" s="67"/>
      <c r="ALV44" s="67"/>
      <c r="ALW44" s="67"/>
      <c r="ALX44" s="67"/>
      <c r="ALY44" s="67"/>
      <c r="ALZ44" s="67"/>
      <c r="AMA44" s="67"/>
      <c r="AMB44" s="67"/>
      <c r="AMC44" s="67"/>
      <c r="AMD44" s="67"/>
      <c r="AME44" s="67"/>
      <c r="AMF44" s="67"/>
      <c r="AMG44" s="67"/>
      <c r="AMH44" s="67"/>
      <c r="AMI44" s="67"/>
      <c r="AMJ44" s="67"/>
    </row>
    <row r="45" spans="1:1024" ht="141.75" customHeight="1">
      <c r="A45" s="183" t="s">
        <v>4227</v>
      </c>
      <c r="B45" s="12" t="s">
        <v>4228</v>
      </c>
      <c r="C45" s="12" t="s">
        <v>4229</v>
      </c>
      <c r="D45" s="30">
        <v>44774</v>
      </c>
      <c r="E45" s="30">
        <v>47330</v>
      </c>
      <c r="F45" s="80" t="s">
        <v>4230</v>
      </c>
      <c r="G45" s="188" t="s">
        <v>4231</v>
      </c>
      <c r="H45" s="188" t="s">
        <v>4233</v>
      </c>
      <c r="I45" s="169" t="s">
        <v>4232</v>
      </c>
      <c r="J45" s="219"/>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c r="IT45" s="68"/>
      <c r="IU45" s="68"/>
      <c r="IV45" s="68"/>
      <c r="IW45" s="68"/>
      <c r="IX45" s="68"/>
      <c r="IY45" s="68"/>
      <c r="IZ45" s="68"/>
      <c r="JA45" s="68"/>
      <c r="JB45" s="68"/>
      <c r="JC45" s="68"/>
      <c r="JD45" s="68"/>
      <c r="JE45" s="68"/>
      <c r="JF45" s="68"/>
      <c r="JG45" s="68"/>
      <c r="JH45" s="68"/>
      <c r="JI45" s="68"/>
      <c r="JJ45" s="68"/>
      <c r="JK45" s="68"/>
      <c r="JL45" s="68"/>
      <c r="JM45" s="68"/>
      <c r="JN45" s="68"/>
      <c r="JO45" s="68"/>
      <c r="JP45" s="68"/>
      <c r="JQ45" s="68"/>
      <c r="JR45" s="68"/>
      <c r="JS45" s="68"/>
      <c r="JT45" s="68"/>
      <c r="JU45" s="68"/>
      <c r="JV45" s="68"/>
      <c r="JW45" s="68"/>
      <c r="JX45" s="68"/>
      <c r="JY45" s="68"/>
      <c r="JZ45" s="68"/>
      <c r="KA45" s="68"/>
      <c r="KB45" s="68"/>
      <c r="KC45" s="68"/>
      <c r="KD45" s="68"/>
      <c r="KE45" s="68"/>
      <c r="KF45" s="68"/>
      <c r="KG45" s="68"/>
      <c r="KH45" s="68"/>
      <c r="KI45" s="68"/>
      <c r="KJ45" s="68"/>
      <c r="KK45" s="68"/>
      <c r="KL45" s="68"/>
      <c r="KM45" s="68"/>
      <c r="KN45" s="68"/>
      <c r="KO45" s="68"/>
      <c r="KP45" s="68"/>
      <c r="KQ45" s="68"/>
      <c r="KR45" s="68"/>
      <c r="KS45" s="68"/>
      <c r="KT45" s="68"/>
      <c r="KU45" s="68"/>
      <c r="KV45" s="68"/>
      <c r="KW45" s="68"/>
      <c r="KX45" s="68"/>
      <c r="KY45" s="68"/>
      <c r="KZ45" s="68"/>
      <c r="LA45" s="68"/>
      <c r="LB45" s="68"/>
      <c r="LC45" s="68"/>
      <c r="LD45" s="68"/>
      <c r="LE45" s="68"/>
      <c r="LF45" s="68"/>
      <c r="LG45" s="68"/>
      <c r="LH45" s="68"/>
      <c r="LI45" s="68"/>
      <c r="LJ45" s="68"/>
      <c r="LK45" s="68"/>
      <c r="LL45" s="68"/>
      <c r="LM45" s="68"/>
      <c r="LN45" s="68"/>
      <c r="LO45" s="68"/>
      <c r="LP45" s="68"/>
      <c r="LQ45" s="68"/>
      <c r="LR45" s="68"/>
      <c r="LS45" s="68"/>
      <c r="LT45" s="68"/>
      <c r="LU45" s="68"/>
      <c r="LV45" s="68"/>
      <c r="LW45" s="68"/>
      <c r="LX45" s="68"/>
      <c r="LY45" s="68"/>
      <c r="LZ45" s="68"/>
      <c r="MA45" s="68"/>
      <c r="MB45" s="68"/>
      <c r="MC45" s="68"/>
      <c r="MD45" s="68"/>
      <c r="ME45" s="68"/>
      <c r="MF45" s="68"/>
      <c r="MG45" s="68"/>
      <c r="MH45" s="68"/>
      <c r="MI45" s="68"/>
      <c r="MJ45" s="68"/>
      <c r="MK45" s="68"/>
      <c r="ML45" s="68"/>
      <c r="MM45" s="68"/>
      <c r="MN45" s="68"/>
      <c r="MO45" s="68"/>
      <c r="MP45" s="68"/>
      <c r="MQ45" s="68"/>
      <c r="MR45" s="68"/>
      <c r="MS45" s="68"/>
      <c r="MT45" s="68"/>
      <c r="MU45" s="68"/>
      <c r="MV45" s="68"/>
      <c r="MW45" s="68"/>
      <c r="MX45" s="68"/>
      <c r="MY45" s="68"/>
      <c r="MZ45" s="68"/>
      <c r="NA45" s="68"/>
      <c r="NB45" s="68"/>
      <c r="NC45" s="68"/>
      <c r="ND45" s="68"/>
      <c r="NE45" s="68"/>
      <c r="NF45" s="68"/>
      <c r="NG45" s="68"/>
      <c r="NH45" s="68"/>
      <c r="NI45" s="68"/>
      <c r="NJ45" s="68"/>
      <c r="NK45" s="68"/>
      <c r="NL45" s="68"/>
      <c r="NM45" s="68"/>
      <c r="NN45" s="68"/>
      <c r="NO45" s="68"/>
      <c r="NP45" s="68"/>
      <c r="NQ45" s="68"/>
      <c r="NR45" s="68"/>
      <c r="NS45" s="68"/>
      <c r="NT45" s="68"/>
      <c r="NU45" s="68"/>
      <c r="NV45" s="68"/>
      <c r="NW45" s="68"/>
      <c r="NX45" s="68"/>
      <c r="NY45" s="68"/>
      <c r="NZ45" s="68"/>
      <c r="OA45" s="68"/>
      <c r="OB45" s="68"/>
      <c r="OC45" s="68"/>
      <c r="OD45" s="68"/>
      <c r="OE45" s="68"/>
      <c r="OF45" s="68"/>
      <c r="OG45" s="68"/>
      <c r="OH45" s="68"/>
      <c r="OI45" s="68"/>
      <c r="OJ45" s="68"/>
      <c r="OK45" s="68"/>
      <c r="OL45" s="68"/>
      <c r="OM45" s="68"/>
      <c r="ON45" s="68"/>
      <c r="OO45" s="68"/>
      <c r="OP45" s="68"/>
      <c r="OQ45" s="68"/>
      <c r="OR45" s="68"/>
      <c r="OS45" s="68"/>
      <c r="OT45" s="68"/>
      <c r="OU45" s="68"/>
      <c r="OV45" s="68"/>
      <c r="OW45" s="68"/>
      <c r="OX45" s="68"/>
      <c r="OY45" s="68"/>
      <c r="OZ45" s="68"/>
      <c r="PA45" s="68"/>
      <c r="PB45" s="68"/>
      <c r="PC45" s="68"/>
      <c r="PD45" s="68"/>
      <c r="PE45" s="68"/>
      <c r="PF45" s="68"/>
      <c r="PG45" s="68"/>
      <c r="PH45" s="68"/>
      <c r="PI45" s="68"/>
      <c r="PJ45" s="68"/>
      <c r="PK45" s="68"/>
      <c r="PL45" s="68"/>
      <c r="PM45" s="68"/>
      <c r="PN45" s="68"/>
      <c r="PO45" s="68"/>
      <c r="PP45" s="68"/>
      <c r="PQ45" s="68"/>
      <c r="PR45" s="68"/>
      <c r="PS45" s="68"/>
      <c r="PT45" s="68"/>
      <c r="PU45" s="68"/>
      <c r="PV45" s="68"/>
      <c r="PW45" s="68"/>
      <c r="PX45" s="68"/>
      <c r="PY45" s="68"/>
      <c r="PZ45" s="68"/>
      <c r="QA45" s="68"/>
      <c r="QB45" s="68"/>
      <c r="QC45" s="68"/>
      <c r="QD45" s="68"/>
      <c r="QE45" s="68"/>
      <c r="QF45" s="68"/>
      <c r="QG45" s="68"/>
      <c r="QH45" s="68"/>
      <c r="QI45" s="68"/>
      <c r="QJ45" s="68"/>
      <c r="QK45" s="68"/>
      <c r="QL45" s="68"/>
      <c r="QM45" s="68"/>
      <c r="QN45" s="68"/>
      <c r="QO45" s="68"/>
      <c r="QP45" s="68"/>
      <c r="QQ45" s="68"/>
      <c r="QR45" s="68"/>
      <c r="QS45" s="68"/>
      <c r="QT45" s="68"/>
      <c r="QU45" s="68"/>
      <c r="QV45" s="68"/>
      <c r="QW45" s="68"/>
      <c r="QX45" s="68"/>
      <c r="QY45" s="68"/>
      <c r="QZ45" s="68"/>
      <c r="RA45" s="68"/>
      <c r="RB45" s="68"/>
      <c r="RC45" s="68"/>
      <c r="RD45" s="68"/>
      <c r="RE45" s="68"/>
      <c r="RF45" s="68"/>
      <c r="RG45" s="68"/>
      <c r="RH45" s="68"/>
      <c r="RI45" s="68"/>
      <c r="RJ45" s="68"/>
      <c r="RK45" s="68"/>
      <c r="RL45" s="68"/>
      <c r="RM45" s="68"/>
      <c r="RN45" s="68"/>
      <c r="RO45" s="68"/>
      <c r="RP45" s="68"/>
      <c r="RQ45" s="68"/>
      <c r="RR45" s="68"/>
      <c r="RS45" s="68"/>
      <c r="RT45" s="68"/>
      <c r="RU45" s="68"/>
      <c r="RV45" s="68"/>
      <c r="RW45" s="68"/>
      <c r="RX45" s="68"/>
      <c r="RY45" s="68"/>
      <c r="RZ45" s="68"/>
      <c r="SA45" s="68"/>
      <c r="SB45" s="68"/>
      <c r="SC45" s="68"/>
      <c r="SD45" s="68"/>
      <c r="SE45" s="68"/>
      <c r="SF45" s="68"/>
      <c r="SG45" s="68"/>
      <c r="SH45" s="68"/>
      <c r="SI45" s="68"/>
      <c r="SJ45" s="68"/>
      <c r="SK45" s="68"/>
      <c r="SL45" s="68"/>
      <c r="SM45" s="68"/>
      <c r="SN45" s="68"/>
      <c r="SO45" s="68"/>
      <c r="SP45" s="68"/>
      <c r="SQ45" s="68"/>
      <c r="SR45" s="68"/>
      <c r="SS45" s="68"/>
      <c r="ST45" s="68"/>
      <c r="SU45" s="68"/>
      <c r="SV45" s="68"/>
      <c r="SW45" s="68"/>
      <c r="SX45" s="68"/>
      <c r="SY45" s="68"/>
      <c r="SZ45" s="68"/>
      <c r="TA45" s="68"/>
      <c r="TB45" s="68"/>
      <c r="TC45" s="68"/>
      <c r="TD45" s="68"/>
      <c r="TE45" s="68"/>
      <c r="TF45" s="68"/>
      <c r="TG45" s="68"/>
      <c r="TH45" s="68"/>
      <c r="TI45" s="68"/>
      <c r="TJ45" s="68"/>
      <c r="TK45" s="68"/>
      <c r="TL45" s="68"/>
      <c r="TM45" s="68"/>
      <c r="TN45" s="68"/>
      <c r="TO45" s="68"/>
      <c r="TP45" s="68"/>
      <c r="TQ45" s="68"/>
      <c r="TR45" s="68"/>
      <c r="TS45" s="68"/>
      <c r="TT45" s="68"/>
      <c r="TU45" s="68"/>
      <c r="TV45" s="68"/>
      <c r="TW45" s="68"/>
      <c r="TX45" s="68"/>
      <c r="TY45" s="68"/>
      <c r="TZ45" s="68"/>
      <c r="UA45" s="68"/>
      <c r="UB45" s="68"/>
      <c r="UC45" s="68"/>
      <c r="UD45" s="68"/>
      <c r="UE45" s="68"/>
      <c r="UF45" s="68"/>
      <c r="UG45" s="68"/>
      <c r="UH45" s="68"/>
      <c r="UI45" s="68"/>
      <c r="UJ45" s="68"/>
      <c r="UK45" s="68"/>
      <c r="UL45" s="68"/>
      <c r="UM45" s="68"/>
      <c r="UN45" s="68"/>
      <c r="UO45" s="68"/>
      <c r="UP45" s="68"/>
      <c r="UQ45" s="68"/>
      <c r="UR45" s="68"/>
      <c r="US45" s="68"/>
      <c r="UT45" s="68"/>
      <c r="UU45" s="68"/>
      <c r="UV45" s="68"/>
      <c r="UW45" s="68"/>
      <c r="UX45" s="68"/>
      <c r="UY45" s="68"/>
      <c r="UZ45" s="68"/>
      <c r="VA45" s="68"/>
      <c r="VB45" s="68"/>
      <c r="VC45" s="68"/>
      <c r="VD45" s="68"/>
      <c r="VE45" s="68"/>
      <c r="VF45" s="68"/>
      <c r="VG45" s="68"/>
      <c r="VH45" s="68"/>
      <c r="VI45" s="68"/>
      <c r="VJ45" s="68"/>
      <c r="VK45" s="68"/>
      <c r="VL45" s="68"/>
      <c r="VM45" s="68"/>
      <c r="VN45" s="68"/>
      <c r="VO45" s="68"/>
      <c r="VP45" s="68"/>
      <c r="VQ45" s="68"/>
      <c r="VR45" s="68"/>
      <c r="VS45" s="68"/>
      <c r="VT45" s="68"/>
      <c r="VU45" s="68"/>
      <c r="VV45" s="68"/>
      <c r="VW45" s="68"/>
      <c r="VX45" s="68"/>
      <c r="VY45" s="68"/>
      <c r="VZ45" s="68"/>
      <c r="WA45" s="68"/>
      <c r="WB45" s="68"/>
      <c r="WC45" s="68"/>
      <c r="WD45" s="68"/>
      <c r="WE45" s="68"/>
      <c r="WF45" s="68"/>
      <c r="WG45" s="68"/>
      <c r="WH45" s="68"/>
      <c r="WI45" s="68"/>
      <c r="WJ45" s="68"/>
      <c r="WK45" s="68"/>
      <c r="WL45" s="68"/>
      <c r="WM45" s="68"/>
      <c r="WN45" s="68"/>
      <c r="WO45" s="68"/>
      <c r="WP45" s="68"/>
      <c r="WQ45" s="68"/>
      <c r="WR45" s="68"/>
      <c r="WS45" s="68"/>
      <c r="WT45" s="68"/>
      <c r="WU45" s="68"/>
      <c r="WV45" s="68"/>
      <c r="WW45" s="68"/>
      <c r="WX45" s="68"/>
      <c r="WY45" s="68"/>
      <c r="WZ45" s="68"/>
      <c r="XA45" s="68"/>
      <c r="XB45" s="68"/>
      <c r="XC45" s="68"/>
      <c r="XD45" s="68"/>
      <c r="XE45" s="68"/>
      <c r="XF45" s="68"/>
      <c r="XG45" s="68"/>
      <c r="XH45" s="68"/>
      <c r="XI45" s="68"/>
      <c r="XJ45" s="68"/>
      <c r="XK45" s="68"/>
      <c r="XL45" s="68"/>
      <c r="XM45" s="68"/>
      <c r="XN45" s="68"/>
      <c r="XO45" s="68"/>
      <c r="XP45" s="68"/>
      <c r="XQ45" s="68"/>
      <c r="XR45" s="68"/>
      <c r="XS45" s="68"/>
      <c r="XT45" s="68"/>
      <c r="XU45" s="68"/>
      <c r="XV45" s="68"/>
      <c r="XW45" s="68"/>
      <c r="XX45" s="68"/>
      <c r="XY45" s="68"/>
      <c r="XZ45" s="68"/>
      <c r="YA45" s="68"/>
      <c r="YB45" s="68"/>
      <c r="YC45" s="68"/>
      <c r="YD45" s="68"/>
      <c r="YE45" s="68"/>
      <c r="YF45" s="68"/>
      <c r="YG45" s="68"/>
      <c r="YH45" s="68"/>
      <c r="YI45" s="68"/>
      <c r="YJ45" s="68"/>
      <c r="YK45" s="68"/>
      <c r="YL45" s="68"/>
      <c r="YM45" s="68"/>
      <c r="YN45" s="68"/>
      <c r="YO45" s="68"/>
      <c r="YP45" s="68"/>
      <c r="YQ45" s="68"/>
      <c r="YR45" s="68"/>
      <c r="YS45" s="68"/>
      <c r="YT45" s="68"/>
      <c r="YU45" s="68"/>
      <c r="YV45" s="68"/>
      <c r="YW45" s="68"/>
      <c r="YX45" s="68"/>
      <c r="YY45" s="68"/>
      <c r="YZ45" s="68"/>
      <c r="ZA45" s="68"/>
      <c r="ZB45" s="68"/>
      <c r="ZC45" s="68"/>
      <c r="ZD45" s="68"/>
      <c r="ZE45" s="68"/>
      <c r="ZF45" s="68"/>
      <c r="ZG45" s="68"/>
      <c r="ZH45" s="68"/>
      <c r="ZI45" s="68"/>
      <c r="ZJ45" s="68"/>
      <c r="ZK45" s="68"/>
      <c r="ZL45" s="68"/>
      <c r="ZM45" s="68"/>
      <c r="ZN45" s="68"/>
      <c r="ZO45" s="68"/>
      <c r="ZP45" s="68"/>
      <c r="ZQ45" s="68"/>
      <c r="ZR45" s="68"/>
      <c r="ZS45" s="68"/>
      <c r="ZT45" s="68"/>
      <c r="ZU45" s="68"/>
      <c r="ZV45" s="68"/>
      <c r="ZW45" s="68"/>
      <c r="ZX45" s="68"/>
      <c r="ZY45" s="68"/>
      <c r="ZZ45" s="68"/>
      <c r="AAA45" s="68"/>
      <c r="AAB45" s="68"/>
      <c r="AAC45" s="68"/>
      <c r="AAD45" s="68"/>
      <c r="AAE45" s="68"/>
      <c r="AAF45" s="68"/>
      <c r="AAG45" s="68"/>
      <c r="AAH45" s="68"/>
      <c r="AAI45" s="68"/>
      <c r="AAJ45" s="68"/>
      <c r="AAK45" s="68"/>
      <c r="AAL45" s="68"/>
      <c r="AAM45" s="68"/>
      <c r="AAN45" s="68"/>
      <c r="AAO45" s="68"/>
      <c r="AAP45" s="68"/>
      <c r="AAQ45" s="68"/>
      <c r="AAR45" s="68"/>
      <c r="AAS45" s="68"/>
      <c r="AAT45" s="68"/>
      <c r="AAU45" s="68"/>
      <c r="AAV45" s="68"/>
      <c r="AAW45" s="68"/>
      <c r="AAX45" s="68"/>
      <c r="AAY45" s="68"/>
      <c r="AAZ45" s="68"/>
      <c r="ABA45" s="68"/>
      <c r="ABB45" s="68"/>
      <c r="ABC45" s="68"/>
      <c r="ABD45" s="68"/>
      <c r="ABE45" s="68"/>
      <c r="ABF45" s="68"/>
      <c r="ABG45" s="68"/>
      <c r="ABH45" s="68"/>
      <c r="ABI45" s="68"/>
      <c r="ABJ45" s="68"/>
      <c r="ABK45" s="68"/>
      <c r="ABL45" s="68"/>
      <c r="ABM45" s="68"/>
      <c r="ABN45" s="68"/>
      <c r="ABO45" s="68"/>
      <c r="ABP45" s="68"/>
      <c r="ABQ45" s="68"/>
      <c r="ABR45" s="68"/>
      <c r="ABS45" s="68"/>
      <c r="ABT45" s="68"/>
      <c r="ABU45" s="68"/>
      <c r="ABV45" s="68"/>
      <c r="ABW45" s="68"/>
      <c r="ABX45" s="68"/>
      <c r="ABY45" s="68"/>
      <c r="ABZ45" s="68"/>
      <c r="ACA45" s="68"/>
      <c r="ACB45" s="68"/>
      <c r="ACC45" s="68"/>
      <c r="ACD45" s="68"/>
      <c r="ACE45" s="68"/>
      <c r="ACF45" s="68"/>
      <c r="ACG45" s="68"/>
      <c r="ACH45" s="68"/>
      <c r="ACI45" s="68"/>
      <c r="ACJ45" s="68"/>
      <c r="ACK45" s="68"/>
      <c r="ACL45" s="68"/>
      <c r="ACM45" s="68"/>
      <c r="ACN45" s="68"/>
      <c r="ACO45" s="68"/>
      <c r="ACP45" s="68"/>
      <c r="ACQ45" s="68"/>
      <c r="ACR45" s="68"/>
      <c r="ACS45" s="68"/>
      <c r="ACT45" s="68"/>
      <c r="ACU45" s="68"/>
      <c r="ACV45" s="68"/>
      <c r="ACW45" s="68"/>
      <c r="ACX45" s="68"/>
      <c r="ACY45" s="68"/>
      <c r="ACZ45" s="68"/>
      <c r="ADA45" s="68"/>
      <c r="ADB45" s="68"/>
      <c r="ADC45" s="68"/>
      <c r="ADD45" s="68"/>
      <c r="ADE45" s="68"/>
      <c r="ADF45" s="68"/>
      <c r="ADG45" s="68"/>
      <c r="ADH45" s="68"/>
      <c r="ADI45" s="68"/>
      <c r="ADJ45" s="68"/>
      <c r="ADK45" s="68"/>
      <c r="ADL45" s="68"/>
      <c r="ADM45" s="68"/>
      <c r="ADN45" s="68"/>
      <c r="ADO45" s="68"/>
      <c r="ADP45" s="68"/>
      <c r="ADQ45" s="68"/>
      <c r="ADR45" s="68"/>
      <c r="ADS45" s="68"/>
      <c r="ADT45" s="68"/>
      <c r="ADU45" s="68"/>
      <c r="ADV45" s="68"/>
      <c r="ADW45" s="68"/>
      <c r="ADX45" s="68"/>
      <c r="ADY45" s="68"/>
      <c r="ADZ45" s="68"/>
      <c r="AEA45" s="68"/>
      <c r="AEB45" s="68"/>
      <c r="AEC45" s="68"/>
      <c r="AED45" s="68"/>
      <c r="AEE45" s="68"/>
      <c r="AEF45" s="68"/>
      <c r="AEG45" s="68"/>
      <c r="AEH45" s="68"/>
      <c r="AEI45" s="68"/>
      <c r="AEJ45" s="68"/>
      <c r="AEK45" s="68"/>
      <c r="AEL45" s="68"/>
      <c r="AEM45" s="68"/>
      <c r="AEN45" s="68"/>
      <c r="AEO45" s="68"/>
      <c r="AEP45" s="68"/>
      <c r="AEQ45" s="68"/>
      <c r="AER45" s="68"/>
      <c r="AES45" s="68"/>
      <c r="AET45" s="68"/>
      <c r="AEU45" s="68"/>
      <c r="AEV45" s="68"/>
      <c r="AEW45" s="68"/>
      <c r="AEX45" s="68"/>
      <c r="AEY45" s="68"/>
      <c r="AEZ45" s="68"/>
      <c r="AFA45" s="68"/>
      <c r="AFB45" s="68"/>
      <c r="AFC45" s="68"/>
      <c r="AFD45" s="68"/>
      <c r="AFE45" s="68"/>
      <c r="AFF45" s="68"/>
      <c r="AFG45" s="68"/>
      <c r="AFH45" s="68"/>
      <c r="AFI45" s="68"/>
      <c r="AFJ45" s="68"/>
      <c r="AFK45" s="68"/>
      <c r="AFL45" s="68"/>
      <c r="AFM45" s="68"/>
      <c r="AFN45" s="68"/>
      <c r="AFO45" s="68"/>
      <c r="AFP45" s="68"/>
      <c r="AFQ45" s="68"/>
      <c r="AFR45" s="68"/>
      <c r="AFS45" s="68"/>
      <c r="AFT45" s="68"/>
      <c r="AFU45" s="68"/>
      <c r="AFV45" s="68"/>
      <c r="AFW45" s="68"/>
      <c r="AFX45" s="68"/>
      <c r="AFY45" s="68"/>
      <c r="AFZ45" s="68"/>
      <c r="AGA45" s="68"/>
      <c r="AGB45" s="68"/>
      <c r="AGC45" s="68"/>
      <c r="AGD45" s="68"/>
      <c r="AGE45" s="68"/>
      <c r="AGF45" s="68"/>
      <c r="AGG45" s="68"/>
      <c r="AGH45" s="68"/>
      <c r="AGI45" s="68"/>
      <c r="AGJ45" s="68"/>
      <c r="AGK45" s="68"/>
      <c r="AGL45" s="68"/>
      <c r="AGM45" s="68"/>
      <c r="AGN45" s="68"/>
      <c r="AGO45" s="68"/>
      <c r="AGP45" s="68"/>
      <c r="AGQ45" s="68"/>
      <c r="AGR45" s="68"/>
      <c r="AGS45" s="68"/>
      <c r="AGT45" s="68"/>
      <c r="AGU45" s="68"/>
      <c r="AGV45" s="68"/>
      <c r="AGW45" s="68"/>
      <c r="AGX45" s="68"/>
      <c r="AGY45" s="68"/>
      <c r="AGZ45" s="68"/>
      <c r="AHA45" s="68"/>
      <c r="AHB45" s="68"/>
      <c r="AHC45" s="68"/>
      <c r="AHD45" s="68"/>
      <c r="AHE45" s="68"/>
      <c r="AHF45" s="68"/>
      <c r="AHG45" s="68"/>
      <c r="AHH45" s="68"/>
      <c r="AHI45" s="68"/>
      <c r="AHJ45" s="68"/>
      <c r="AHK45" s="68"/>
      <c r="AHL45" s="68"/>
      <c r="AHM45" s="68"/>
      <c r="AHN45" s="68"/>
      <c r="AHO45" s="68"/>
      <c r="AHP45" s="68"/>
      <c r="AHQ45" s="68"/>
      <c r="AHR45" s="68"/>
      <c r="AHS45" s="68"/>
      <c r="AHT45" s="68"/>
      <c r="AHU45" s="68"/>
      <c r="AHV45" s="68"/>
      <c r="AHW45" s="68"/>
      <c r="AHX45" s="68"/>
      <c r="AHY45" s="68"/>
      <c r="AHZ45" s="68"/>
      <c r="AIA45" s="68"/>
      <c r="AIB45" s="68"/>
      <c r="AIC45" s="68"/>
      <c r="AID45" s="68"/>
      <c r="AIE45" s="68"/>
      <c r="AIF45" s="68"/>
      <c r="AIG45" s="68"/>
      <c r="AIH45" s="68"/>
      <c r="AII45" s="68"/>
      <c r="AIJ45" s="68"/>
      <c r="AIK45" s="68"/>
      <c r="AIL45" s="68"/>
      <c r="AIM45" s="68"/>
      <c r="AIN45" s="68"/>
      <c r="AIO45" s="68"/>
      <c r="AIP45" s="68"/>
      <c r="AIQ45" s="68"/>
      <c r="AIR45" s="68"/>
      <c r="AIS45" s="68"/>
      <c r="AIT45" s="68"/>
      <c r="AIU45" s="68"/>
      <c r="AIV45" s="68"/>
      <c r="AIW45" s="68"/>
      <c r="AIX45" s="68"/>
      <c r="AIY45" s="68"/>
      <c r="AIZ45" s="68"/>
      <c r="AJA45" s="68"/>
      <c r="AJB45" s="68"/>
      <c r="AJC45" s="68"/>
      <c r="AJD45" s="68"/>
      <c r="AJE45" s="68"/>
      <c r="AJF45" s="68"/>
      <c r="AJG45" s="68"/>
      <c r="AJH45" s="68"/>
      <c r="AJI45" s="68"/>
      <c r="AJJ45" s="68"/>
      <c r="AJK45" s="68"/>
      <c r="AJL45" s="68"/>
      <c r="AJM45" s="68"/>
      <c r="AJN45" s="68"/>
      <c r="AJO45" s="68"/>
      <c r="AJP45" s="68"/>
      <c r="AJQ45" s="68"/>
      <c r="AJR45" s="68"/>
      <c r="AJS45" s="68"/>
      <c r="AJT45" s="68"/>
      <c r="AJU45" s="68"/>
      <c r="AJV45" s="68"/>
      <c r="AJW45" s="68"/>
      <c r="AJX45" s="68"/>
      <c r="AJY45" s="68"/>
      <c r="AJZ45" s="68"/>
      <c r="AKA45" s="68"/>
      <c r="AKB45" s="68"/>
      <c r="AKC45" s="68"/>
      <c r="AKD45" s="68"/>
      <c r="AKE45" s="68"/>
      <c r="AKF45" s="68"/>
      <c r="AKG45" s="68"/>
      <c r="AKH45" s="68"/>
      <c r="AKI45" s="68"/>
      <c r="AKJ45" s="68"/>
      <c r="AKK45" s="68"/>
      <c r="AKL45" s="68"/>
      <c r="AKM45" s="68"/>
      <c r="AKN45" s="68"/>
      <c r="AKO45" s="68"/>
      <c r="AKP45" s="68"/>
      <c r="AKQ45" s="68"/>
      <c r="AKR45" s="68"/>
      <c r="AKS45" s="68"/>
      <c r="AKT45" s="68"/>
      <c r="AKU45" s="68"/>
      <c r="AKV45" s="68"/>
      <c r="AKW45" s="68"/>
      <c r="AKX45" s="68"/>
      <c r="AKY45" s="68"/>
      <c r="AKZ45" s="68"/>
      <c r="ALA45" s="68"/>
      <c r="ALB45" s="68"/>
      <c r="ALC45" s="68"/>
      <c r="ALD45" s="68"/>
      <c r="ALE45" s="68"/>
      <c r="ALF45" s="68"/>
      <c r="ALG45" s="68"/>
      <c r="ALH45" s="68"/>
      <c r="ALI45" s="68"/>
      <c r="ALJ45" s="68"/>
      <c r="ALK45" s="68"/>
      <c r="ALL45" s="68"/>
      <c r="ALM45" s="68"/>
      <c r="ALN45" s="68"/>
      <c r="ALO45" s="68"/>
      <c r="ALP45" s="68"/>
      <c r="ALQ45" s="68"/>
      <c r="ALR45" s="68"/>
      <c r="ALS45" s="68"/>
      <c r="ALT45" s="68"/>
      <c r="ALU45" s="68"/>
      <c r="ALV45" s="68"/>
      <c r="ALW45" s="68"/>
      <c r="ALX45" s="68"/>
      <c r="ALY45" s="68"/>
      <c r="ALZ45" s="68"/>
      <c r="AMA45" s="68"/>
      <c r="AMB45" s="68"/>
      <c r="AMC45" s="68"/>
      <c r="AMD45" s="68"/>
      <c r="AME45" s="68"/>
      <c r="AMF45" s="68"/>
      <c r="AMG45" s="68"/>
      <c r="AMH45" s="68"/>
      <c r="AMI45" s="68"/>
      <c r="AMJ45" s="68"/>
    </row>
    <row r="46" spans="1:1024" ht="141.75" customHeight="1">
      <c r="A46" s="183" t="s">
        <v>4237</v>
      </c>
      <c r="B46" s="12" t="s">
        <v>4238</v>
      </c>
      <c r="C46" s="12" t="s">
        <v>4239</v>
      </c>
      <c r="D46" s="30">
        <v>46266</v>
      </c>
      <c r="E46" s="30">
        <v>47726</v>
      </c>
      <c r="F46" s="80" t="s">
        <v>1642</v>
      </c>
      <c r="G46" s="188" t="s">
        <v>4207</v>
      </c>
      <c r="H46" s="169"/>
      <c r="I46" s="169"/>
      <c r="J46" s="219"/>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68"/>
      <c r="IS46" s="68"/>
      <c r="IT46" s="68"/>
      <c r="IU46" s="68"/>
      <c r="IV46" s="68"/>
      <c r="IW46" s="68"/>
      <c r="IX46" s="68"/>
      <c r="IY46" s="68"/>
      <c r="IZ46" s="68"/>
      <c r="JA46" s="68"/>
      <c r="JB46" s="68"/>
      <c r="JC46" s="68"/>
      <c r="JD46" s="68"/>
      <c r="JE46" s="68"/>
      <c r="JF46" s="68"/>
      <c r="JG46" s="68"/>
      <c r="JH46" s="68"/>
      <c r="JI46" s="68"/>
      <c r="JJ46" s="68"/>
      <c r="JK46" s="68"/>
      <c r="JL46" s="68"/>
      <c r="JM46" s="68"/>
      <c r="JN46" s="68"/>
      <c r="JO46" s="68"/>
      <c r="JP46" s="68"/>
      <c r="JQ46" s="68"/>
      <c r="JR46" s="68"/>
      <c r="JS46" s="68"/>
      <c r="JT46" s="68"/>
      <c r="JU46" s="68"/>
      <c r="JV46" s="68"/>
      <c r="JW46" s="68"/>
      <c r="JX46" s="68"/>
      <c r="JY46" s="68"/>
      <c r="JZ46" s="68"/>
      <c r="KA46" s="68"/>
      <c r="KB46" s="68"/>
      <c r="KC46" s="68"/>
      <c r="KD46" s="68"/>
      <c r="KE46" s="68"/>
      <c r="KF46" s="68"/>
      <c r="KG46" s="68"/>
      <c r="KH46" s="68"/>
      <c r="KI46" s="68"/>
      <c r="KJ46" s="68"/>
      <c r="KK46" s="68"/>
      <c r="KL46" s="68"/>
      <c r="KM46" s="68"/>
      <c r="KN46" s="68"/>
      <c r="KO46" s="68"/>
      <c r="KP46" s="68"/>
      <c r="KQ46" s="68"/>
      <c r="KR46" s="68"/>
      <c r="KS46" s="68"/>
      <c r="KT46" s="68"/>
      <c r="KU46" s="68"/>
      <c r="KV46" s="68"/>
      <c r="KW46" s="68"/>
      <c r="KX46" s="68"/>
      <c r="KY46" s="68"/>
      <c r="KZ46" s="68"/>
      <c r="LA46" s="68"/>
      <c r="LB46" s="68"/>
      <c r="LC46" s="68"/>
      <c r="LD46" s="68"/>
      <c r="LE46" s="68"/>
      <c r="LF46" s="68"/>
      <c r="LG46" s="68"/>
      <c r="LH46" s="68"/>
      <c r="LI46" s="68"/>
      <c r="LJ46" s="68"/>
      <c r="LK46" s="68"/>
      <c r="LL46" s="68"/>
      <c r="LM46" s="68"/>
      <c r="LN46" s="68"/>
      <c r="LO46" s="68"/>
      <c r="LP46" s="68"/>
      <c r="LQ46" s="68"/>
      <c r="LR46" s="68"/>
      <c r="LS46" s="68"/>
      <c r="LT46" s="68"/>
      <c r="LU46" s="68"/>
      <c r="LV46" s="68"/>
      <c r="LW46" s="68"/>
      <c r="LX46" s="68"/>
      <c r="LY46" s="68"/>
      <c r="LZ46" s="68"/>
      <c r="MA46" s="68"/>
      <c r="MB46" s="68"/>
      <c r="MC46" s="68"/>
      <c r="MD46" s="68"/>
      <c r="ME46" s="68"/>
      <c r="MF46" s="68"/>
      <c r="MG46" s="68"/>
      <c r="MH46" s="68"/>
      <c r="MI46" s="68"/>
      <c r="MJ46" s="68"/>
      <c r="MK46" s="68"/>
      <c r="ML46" s="68"/>
      <c r="MM46" s="68"/>
      <c r="MN46" s="68"/>
      <c r="MO46" s="68"/>
      <c r="MP46" s="68"/>
      <c r="MQ46" s="68"/>
      <c r="MR46" s="68"/>
      <c r="MS46" s="68"/>
      <c r="MT46" s="68"/>
      <c r="MU46" s="68"/>
      <c r="MV46" s="68"/>
      <c r="MW46" s="68"/>
      <c r="MX46" s="68"/>
      <c r="MY46" s="68"/>
      <c r="MZ46" s="68"/>
      <c r="NA46" s="68"/>
      <c r="NB46" s="68"/>
      <c r="NC46" s="68"/>
      <c r="ND46" s="68"/>
      <c r="NE46" s="68"/>
      <c r="NF46" s="68"/>
      <c r="NG46" s="68"/>
      <c r="NH46" s="68"/>
      <c r="NI46" s="68"/>
      <c r="NJ46" s="68"/>
      <c r="NK46" s="68"/>
      <c r="NL46" s="68"/>
      <c r="NM46" s="68"/>
      <c r="NN46" s="68"/>
      <c r="NO46" s="68"/>
      <c r="NP46" s="68"/>
      <c r="NQ46" s="68"/>
      <c r="NR46" s="68"/>
      <c r="NS46" s="68"/>
      <c r="NT46" s="68"/>
      <c r="NU46" s="68"/>
      <c r="NV46" s="68"/>
      <c r="NW46" s="68"/>
      <c r="NX46" s="68"/>
      <c r="NY46" s="68"/>
      <c r="NZ46" s="68"/>
      <c r="OA46" s="68"/>
      <c r="OB46" s="68"/>
      <c r="OC46" s="68"/>
      <c r="OD46" s="68"/>
      <c r="OE46" s="68"/>
      <c r="OF46" s="68"/>
      <c r="OG46" s="68"/>
      <c r="OH46" s="68"/>
      <c r="OI46" s="68"/>
      <c r="OJ46" s="68"/>
      <c r="OK46" s="68"/>
      <c r="OL46" s="68"/>
      <c r="OM46" s="68"/>
      <c r="ON46" s="68"/>
      <c r="OO46" s="68"/>
      <c r="OP46" s="68"/>
      <c r="OQ46" s="68"/>
      <c r="OR46" s="68"/>
      <c r="OS46" s="68"/>
      <c r="OT46" s="68"/>
      <c r="OU46" s="68"/>
      <c r="OV46" s="68"/>
      <c r="OW46" s="68"/>
      <c r="OX46" s="68"/>
      <c r="OY46" s="68"/>
      <c r="OZ46" s="68"/>
      <c r="PA46" s="68"/>
      <c r="PB46" s="68"/>
      <c r="PC46" s="68"/>
      <c r="PD46" s="68"/>
      <c r="PE46" s="68"/>
      <c r="PF46" s="68"/>
      <c r="PG46" s="68"/>
      <c r="PH46" s="68"/>
      <c r="PI46" s="68"/>
      <c r="PJ46" s="68"/>
      <c r="PK46" s="68"/>
      <c r="PL46" s="68"/>
      <c r="PM46" s="68"/>
      <c r="PN46" s="68"/>
      <c r="PO46" s="68"/>
      <c r="PP46" s="68"/>
      <c r="PQ46" s="68"/>
      <c r="PR46" s="68"/>
      <c r="PS46" s="68"/>
      <c r="PT46" s="68"/>
      <c r="PU46" s="68"/>
      <c r="PV46" s="68"/>
      <c r="PW46" s="68"/>
      <c r="PX46" s="68"/>
      <c r="PY46" s="68"/>
      <c r="PZ46" s="68"/>
      <c r="QA46" s="68"/>
      <c r="QB46" s="68"/>
      <c r="QC46" s="68"/>
      <c r="QD46" s="68"/>
      <c r="QE46" s="68"/>
      <c r="QF46" s="68"/>
      <c r="QG46" s="68"/>
      <c r="QH46" s="68"/>
      <c r="QI46" s="68"/>
      <c r="QJ46" s="68"/>
      <c r="QK46" s="68"/>
      <c r="QL46" s="68"/>
      <c r="QM46" s="68"/>
      <c r="QN46" s="68"/>
      <c r="QO46" s="68"/>
      <c r="QP46" s="68"/>
      <c r="QQ46" s="68"/>
      <c r="QR46" s="68"/>
      <c r="QS46" s="68"/>
      <c r="QT46" s="68"/>
      <c r="QU46" s="68"/>
      <c r="QV46" s="68"/>
      <c r="QW46" s="68"/>
      <c r="QX46" s="68"/>
      <c r="QY46" s="68"/>
      <c r="QZ46" s="68"/>
      <c r="RA46" s="68"/>
      <c r="RB46" s="68"/>
      <c r="RC46" s="68"/>
      <c r="RD46" s="68"/>
      <c r="RE46" s="68"/>
      <c r="RF46" s="68"/>
      <c r="RG46" s="68"/>
      <c r="RH46" s="68"/>
      <c r="RI46" s="68"/>
      <c r="RJ46" s="68"/>
      <c r="RK46" s="68"/>
      <c r="RL46" s="68"/>
      <c r="RM46" s="68"/>
      <c r="RN46" s="68"/>
      <c r="RO46" s="68"/>
      <c r="RP46" s="68"/>
      <c r="RQ46" s="68"/>
      <c r="RR46" s="68"/>
      <c r="RS46" s="68"/>
      <c r="RT46" s="68"/>
      <c r="RU46" s="68"/>
      <c r="RV46" s="68"/>
      <c r="RW46" s="68"/>
      <c r="RX46" s="68"/>
      <c r="RY46" s="68"/>
      <c r="RZ46" s="68"/>
      <c r="SA46" s="68"/>
      <c r="SB46" s="68"/>
      <c r="SC46" s="68"/>
      <c r="SD46" s="68"/>
      <c r="SE46" s="68"/>
      <c r="SF46" s="68"/>
      <c r="SG46" s="68"/>
      <c r="SH46" s="68"/>
      <c r="SI46" s="68"/>
      <c r="SJ46" s="68"/>
      <c r="SK46" s="68"/>
      <c r="SL46" s="68"/>
      <c r="SM46" s="68"/>
      <c r="SN46" s="68"/>
      <c r="SO46" s="68"/>
      <c r="SP46" s="68"/>
      <c r="SQ46" s="68"/>
      <c r="SR46" s="68"/>
      <c r="SS46" s="68"/>
      <c r="ST46" s="68"/>
      <c r="SU46" s="68"/>
      <c r="SV46" s="68"/>
      <c r="SW46" s="68"/>
      <c r="SX46" s="68"/>
      <c r="SY46" s="68"/>
      <c r="SZ46" s="68"/>
      <c r="TA46" s="68"/>
      <c r="TB46" s="68"/>
      <c r="TC46" s="68"/>
      <c r="TD46" s="68"/>
      <c r="TE46" s="68"/>
      <c r="TF46" s="68"/>
      <c r="TG46" s="68"/>
      <c r="TH46" s="68"/>
      <c r="TI46" s="68"/>
      <c r="TJ46" s="68"/>
      <c r="TK46" s="68"/>
      <c r="TL46" s="68"/>
      <c r="TM46" s="68"/>
      <c r="TN46" s="68"/>
      <c r="TO46" s="68"/>
      <c r="TP46" s="68"/>
      <c r="TQ46" s="68"/>
      <c r="TR46" s="68"/>
      <c r="TS46" s="68"/>
      <c r="TT46" s="68"/>
      <c r="TU46" s="68"/>
      <c r="TV46" s="68"/>
      <c r="TW46" s="68"/>
      <c r="TX46" s="68"/>
      <c r="TY46" s="68"/>
      <c r="TZ46" s="68"/>
      <c r="UA46" s="68"/>
      <c r="UB46" s="68"/>
      <c r="UC46" s="68"/>
      <c r="UD46" s="68"/>
      <c r="UE46" s="68"/>
      <c r="UF46" s="68"/>
      <c r="UG46" s="68"/>
      <c r="UH46" s="68"/>
      <c r="UI46" s="68"/>
      <c r="UJ46" s="68"/>
      <c r="UK46" s="68"/>
      <c r="UL46" s="68"/>
      <c r="UM46" s="68"/>
      <c r="UN46" s="68"/>
      <c r="UO46" s="68"/>
      <c r="UP46" s="68"/>
      <c r="UQ46" s="68"/>
      <c r="UR46" s="68"/>
      <c r="US46" s="68"/>
      <c r="UT46" s="68"/>
      <c r="UU46" s="68"/>
      <c r="UV46" s="68"/>
      <c r="UW46" s="68"/>
      <c r="UX46" s="68"/>
      <c r="UY46" s="68"/>
      <c r="UZ46" s="68"/>
      <c r="VA46" s="68"/>
      <c r="VB46" s="68"/>
      <c r="VC46" s="68"/>
      <c r="VD46" s="68"/>
      <c r="VE46" s="68"/>
      <c r="VF46" s="68"/>
      <c r="VG46" s="68"/>
      <c r="VH46" s="68"/>
      <c r="VI46" s="68"/>
      <c r="VJ46" s="68"/>
      <c r="VK46" s="68"/>
      <c r="VL46" s="68"/>
      <c r="VM46" s="68"/>
      <c r="VN46" s="68"/>
      <c r="VO46" s="68"/>
      <c r="VP46" s="68"/>
      <c r="VQ46" s="68"/>
      <c r="VR46" s="68"/>
      <c r="VS46" s="68"/>
      <c r="VT46" s="68"/>
      <c r="VU46" s="68"/>
      <c r="VV46" s="68"/>
      <c r="VW46" s="68"/>
      <c r="VX46" s="68"/>
      <c r="VY46" s="68"/>
      <c r="VZ46" s="68"/>
      <c r="WA46" s="68"/>
      <c r="WB46" s="68"/>
      <c r="WC46" s="68"/>
      <c r="WD46" s="68"/>
      <c r="WE46" s="68"/>
      <c r="WF46" s="68"/>
      <c r="WG46" s="68"/>
      <c r="WH46" s="68"/>
      <c r="WI46" s="68"/>
      <c r="WJ46" s="68"/>
      <c r="WK46" s="68"/>
      <c r="WL46" s="68"/>
      <c r="WM46" s="68"/>
      <c r="WN46" s="68"/>
      <c r="WO46" s="68"/>
      <c r="WP46" s="68"/>
      <c r="WQ46" s="68"/>
      <c r="WR46" s="68"/>
      <c r="WS46" s="68"/>
      <c r="WT46" s="68"/>
      <c r="WU46" s="68"/>
      <c r="WV46" s="68"/>
      <c r="WW46" s="68"/>
      <c r="WX46" s="68"/>
      <c r="WY46" s="68"/>
      <c r="WZ46" s="68"/>
      <c r="XA46" s="68"/>
      <c r="XB46" s="68"/>
      <c r="XC46" s="68"/>
      <c r="XD46" s="68"/>
      <c r="XE46" s="68"/>
      <c r="XF46" s="68"/>
      <c r="XG46" s="68"/>
      <c r="XH46" s="68"/>
      <c r="XI46" s="68"/>
      <c r="XJ46" s="68"/>
      <c r="XK46" s="68"/>
      <c r="XL46" s="68"/>
      <c r="XM46" s="68"/>
      <c r="XN46" s="68"/>
      <c r="XO46" s="68"/>
      <c r="XP46" s="68"/>
      <c r="XQ46" s="68"/>
      <c r="XR46" s="68"/>
      <c r="XS46" s="68"/>
      <c r="XT46" s="68"/>
      <c r="XU46" s="68"/>
      <c r="XV46" s="68"/>
      <c r="XW46" s="68"/>
      <c r="XX46" s="68"/>
      <c r="XY46" s="68"/>
      <c r="XZ46" s="68"/>
      <c r="YA46" s="68"/>
      <c r="YB46" s="68"/>
      <c r="YC46" s="68"/>
      <c r="YD46" s="68"/>
      <c r="YE46" s="68"/>
      <c r="YF46" s="68"/>
      <c r="YG46" s="68"/>
      <c r="YH46" s="68"/>
      <c r="YI46" s="68"/>
      <c r="YJ46" s="68"/>
      <c r="YK46" s="68"/>
      <c r="YL46" s="68"/>
      <c r="YM46" s="68"/>
      <c r="YN46" s="68"/>
      <c r="YO46" s="68"/>
      <c r="YP46" s="68"/>
      <c r="YQ46" s="68"/>
      <c r="YR46" s="68"/>
      <c r="YS46" s="68"/>
      <c r="YT46" s="68"/>
      <c r="YU46" s="68"/>
      <c r="YV46" s="68"/>
      <c r="YW46" s="68"/>
      <c r="YX46" s="68"/>
      <c r="YY46" s="68"/>
      <c r="YZ46" s="68"/>
      <c r="ZA46" s="68"/>
      <c r="ZB46" s="68"/>
      <c r="ZC46" s="68"/>
      <c r="ZD46" s="68"/>
      <c r="ZE46" s="68"/>
      <c r="ZF46" s="68"/>
      <c r="ZG46" s="68"/>
      <c r="ZH46" s="68"/>
      <c r="ZI46" s="68"/>
      <c r="ZJ46" s="68"/>
      <c r="ZK46" s="68"/>
      <c r="ZL46" s="68"/>
      <c r="ZM46" s="68"/>
      <c r="ZN46" s="68"/>
      <c r="ZO46" s="68"/>
      <c r="ZP46" s="68"/>
      <c r="ZQ46" s="68"/>
      <c r="ZR46" s="68"/>
      <c r="ZS46" s="68"/>
      <c r="ZT46" s="68"/>
      <c r="ZU46" s="68"/>
      <c r="ZV46" s="68"/>
      <c r="ZW46" s="68"/>
      <c r="ZX46" s="68"/>
      <c r="ZY46" s="68"/>
      <c r="ZZ46" s="68"/>
      <c r="AAA46" s="68"/>
      <c r="AAB46" s="68"/>
      <c r="AAC46" s="68"/>
      <c r="AAD46" s="68"/>
      <c r="AAE46" s="68"/>
      <c r="AAF46" s="68"/>
      <c r="AAG46" s="68"/>
      <c r="AAH46" s="68"/>
      <c r="AAI46" s="68"/>
      <c r="AAJ46" s="68"/>
      <c r="AAK46" s="68"/>
      <c r="AAL46" s="68"/>
      <c r="AAM46" s="68"/>
      <c r="AAN46" s="68"/>
      <c r="AAO46" s="68"/>
      <c r="AAP46" s="68"/>
      <c r="AAQ46" s="68"/>
      <c r="AAR46" s="68"/>
      <c r="AAS46" s="68"/>
      <c r="AAT46" s="68"/>
      <c r="AAU46" s="68"/>
      <c r="AAV46" s="68"/>
      <c r="AAW46" s="68"/>
      <c r="AAX46" s="68"/>
      <c r="AAY46" s="68"/>
      <c r="AAZ46" s="68"/>
      <c r="ABA46" s="68"/>
      <c r="ABB46" s="68"/>
      <c r="ABC46" s="68"/>
      <c r="ABD46" s="68"/>
      <c r="ABE46" s="68"/>
      <c r="ABF46" s="68"/>
      <c r="ABG46" s="68"/>
      <c r="ABH46" s="68"/>
      <c r="ABI46" s="68"/>
      <c r="ABJ46" s="68"/>
      <c r="ABK46" s="68"/>
      <c r="ABL46" s="68"/>
      <c r="ABM46" s="68"/>
      <c r="ABN46" s="68"/>
      <c r="ABO46" s="68"/>
      <c r="ABP46" s="68"/>
      <c r="ABQ46" s="68"/>
      <c r="ABR46" s="68"/>
      <c r="ABS46" s="68"/>
      <c r="ABT46" s="68"/>
      <c r="ABU46" s="68"/>
      <c r="ABV46" s="68"/>
      <c r="ABW46" s="68"/>
      <c r="ABX46" s="68"/>
      <c r="ABY46" s="68"/>
      <c r="ABZ46" s="68"/>
      <c r="ACA46" s="68"/>
      <c r="ACB46" s="68"/>
      <c r="ACC46" s="68"/>
      <c r="ACD46" s="68"/>
      <c r="ACE46" s="68"/>
      <c r="ACF46" s="68"/>
      <c r="ACG46" s="68"/>
      <c r="ACH46" s="68"/>
      <c r="ACI46" s="68"/>
      <c r="ACJ46" s="68"/>
      <c r="ACK46" s="68"/>
      <c r="ACL46" s="68"/>
      <c r="ACM46" s="68"/>
      <c r="ACN46" s="68"/>
      <c r="ACO46" s="68"/>
      <c r="ACP46" s="68"/>
      <c r="ACQ46" s="68"/>
      <c r="ACR46" s="68"/>
      <c r="ACS46" s="68"/>
      <c r="ACT46" s="68"/>
      <c r="ACU46" s="68"/>
      <c r="ACV46" s="68"/>
      <c r="ACW46" s="68"/>
      <c r="ACX46" s="68"/>
      <c r="ACY46" s="68"/>
      <c r="ACZ46" s="68"/>
      <c r="ADA46" s="68"/>
      <c r="ADB46" s="68"/>
      <c r="ADC46" s="68"/>
      <c r="ADD46" s="68"/>
      <c r="ADE46" s="68"/>
      <c r="ADF46" s="68"/>
      <c r="ADG46" s="68"/>
      <c r="ADH46" s="68"/>
      <c r="ADI46" s="68"/>
      <c r="ADJ46" s="68"/>
      <c r="ADK46" s="68"/>
      <c r="ADL46" s="68"/>
      <c r="ADM46" s="68"/>
      <c r="ADN46" s="68"/>
      <c r="ADO46" s="68"/>
      <c r="ADP46" s="68"/>
      <c r="ADQ46" s="68"/>
      <c r="ADR46" s="68"/>
      <c r="ADS46" s="68"/>
      <c r="ADT46" s="68"/>
      <c r="ADU46" s="68"/>
      <c r="ADV46" s="68"/>
      <c r="ADW46" s="68"/>
      <c r="ADX46" s="68"/>
      <c r="ADY46" s="68"/>
      <c r="ADZ46" s="68"/>
      <c r="AEA46" s="68"/>
      <c r="AEB46" s="68"/>
      <c r="AEC46" s="68"/>
      <c r="AED46" s="68"/>
      <c r="AEE46" s="68"/>
      <c r="AEF46" s="68"/>
      <c r="AEG46" s="68"/>
      <c r="AEH46" s="68"/>
      <c r="AEI46" s="68"/>
      <c r="AEJ46" s="68"/>
      <c r="AEK46" s="68"/>
      <c r="AEL46" s="68"/>
      <c r="AEM46" s="68"/>
      <c r="AEN46" s="68"/>
      <c r="AEO46" s="68"/>
      <c r="AEP46" s="68"/>
      <c r="AEQ46" s="68"/>
      <c r="AER46" s="68"/>
      <c r="AES46" s="68"/>
      <c r="AET46" s="68"/>
      <c r="AEU46" s="68"/>
      <c r="AEV46" s="68"/>
      <c r="AEW46" s="68"/>
      <c r="AEX46" s="68"/>
      <c r="AEY46" s="68"/>
      <c r="AEZ46" s="68"/>
      <c r="AFA46" s="68"/>
      <c r="AFB46" s="68"/>
      <c r="AFC46" s="68"/>
      <c r="AFD46" s="68"/>
      <c r="AFE46" s="68"/>
      <c r="AFF46" s="68"/>
      <c r="AFG46" s="68"/>
      <c r="AFH46" s="68"/>
      <c r="AFI46" s="68"/>
      <c r="AFJ46" s="68"/>
      <c r="AFK46" s="68"/>
      <c r="AFL46" s="68"/>
      <c r="AFM46" s="68"/>
      <c r="AFN46" s="68"/>
      <c r="AFO46" s="68"/>
      <c r="AFP46" s="68"/>
      <c r="AFQ46" s="68"/>
      <c r="AFR46" s="68"/>
      <c r="AFS46" s="68"/>
      <c r="AFT46" s="68"/>
      <c r="AFU46" s="68"/>
      <c r="AFV46" s="68"/>
      <c r="AFW46" s="68"/>
      <c r="AFX46" s="68"/>
      <c r="AFY46" s="68"/>
      <c r="AFZ46" s="68"/>
      <c r="AGA46" s="68"/>
      <c r="AGB46" s="68"/>
      <c r="AGC46" s="68"/>
      <c r="AGD46" s="68"/>
      <c r="AGE46" s="68"/>
      <c r="AGF46" s="68"/>
      <c r="AGG46" s="68"/>
      <c r="AGH46" s="68"/>
      <c r="AGI46" s="68"/>
      <c r="AGJ46" s="68"/>
      <c r="AGK46" s="68"/>
      <c r="AGL46" s="68"/>
      <c r="AGM46" s="68"/>
      <c r="AGN46" s="68"/>
      <c r="AGO46" s="68"/>
      <c r="AGP46" s="68"/>
      <c r="AGQ46" s="68"/>
      <c r="AGR46" s="68"/>
      <c r="AGS46" s="68"/>
      <c r="AGT46" s="68"/>
      <c r="AGU46" s="68"/>
      <c r="AGV46" s="68"/>
      <c r="AGW46" s="68"/>
      <c r="AGX46" s="68"/>
      <c r="AGY46" s="68"/>
      <c r="AGZ46" s="68"/>
      <c r="AHA46" s="68"/>
      <c r="AHB46" s="68"/>
      <c r="AHC46" s="68"/>
      <c r="AHD46" s="68"/>
      <c r="AHE46" s="68"/>
      <c r="AHF46" s="68"/>
      <c r="AHG46" s="68"/>
      <c r="AHH46" s="68"/>
      <c r="AHI46" s="68"/>
      <c r="AHJ46" s="68"/>
      <c r="AHK46" s="68"/>
      <c r="AHL46" s="68"/>
      <c r="AHM46" s="68"/>
      <c r="AHN46" s="68"/>
      <c r="AHO46" s="68"/>
      <c r="AHP46" s="68"/>
      <c r="AHQ46" s="68"/>
      <c r="AHR46" s="68"/>
      <c r="AHS46" s="68"/>
      <c r="AHT46" s="68"/>
      <c r="AHU46" s="68"/>
      <c r="AHV46" s="68"/>
      <c r="AHW46" s="68"/>
      <c r="AHX46" s="68"/>
      <c r="AHY46" s="68"/>
      <c r="AHZ46" s="68"/>
      <c r="AIA46" s="68"/>
      <c r="AIB46" s="68"/>
      <c r="AIC46" s="68"/>
      <c r="AID46" s="68"/>
      <c r="AIE46" s="68"/>
      <c r="AIF46" s="68"/>
      <c r="AIG46" s="68"/>
      <c r="AIH46" s="68"/>
      <c r="AII46" s="68"/>
      <c r="AIJ46" s="68"/>
      <c r="AIK46" s="68"/>
      <c r="AIL46" s="68"/>
      <c r="AIM46" s="68"/>
      <c r="AIN46" s="68"/>
      <c r="AIO46" s="68"/>
      <c r="AIP46" s="68"/>
      <c r="AIQ46" s="68"/>
      <c r="AIR46" s="68"/>
      <c r="AIS46" s="68"/>
      <c r="AIT46" s="68"/>
      <c r="AIU46" s="68"/>
      <c r="AIV46" s="68"/>
      <c r="AIW46" s="68"/>
      <c r="AIX46" s="68"/>
      <c r="AIY46" s="68"/>
      <c r="AIZ46" s="68"/>
      <c r="AJA46" s="68"/>
      <c r="AJB46" s="68"/>
      <c r="AJC46" s="68"/>
      <c r="AJD46" s="68"/>
      <c r="AJE46" s="68"/>
      <c r="AJF46" s="68"/>
      <c r="AJG46" s="68"/>
      <c r="AJH46" s="68"/>
      <c r="AJI46" s="68"/>
      <c r="AJJ46" s="68"/>
      <c r="AJK46" s="68"/>
      <c r="AJL46" s="68"/>
      <c r="AJM46" s="68"/>
      <c r="AJN46" s="68"/>
      <c r="AJO46" s="68"/>
      <c r="AJP46" s="68"/>
      <c r="AJQ46" s="68"/>
      <c r="AJR46" s="68"/>
      <c r="AJS46" s="68"/>
      <c r="AJT46" s="68"/>
      <c r="AJU46" s="68"/>
      <c r="AJV46" s="68"/>
      <c r="AJW46" s="68"/>
      <c r="AJX46" s="68"/>
      <c r="AJY46" s="68"/>
      <c r="AJZ46" s="68"/>
      <c r="AKA46" s="68"/>
      <c r="AKB46" s="68"/>
      <c r="AKC46" s="68"/>
      <c r="AKD46" s="68"/>
      <c r="AKE46" s="68"/>
      <c r="AKF46" s="68"/>
      <c r="AKG46" s="68"/>
      <c r="AKH46" s="68"/>
      <c r="AKI46" s="68"/>
      <c r="AKJ46" s="68"/>
      <c r="AKK46" s="68"/>
      <c r="AKL46" s="68"/>
      <c r="AKM46" s="68"/>
      <c r="AKN46" s="68"/>
      <c r="AKO46" s="68"/>
      <c r="AKP46" s="68"/>
      <c r="AKQ46" s="68"/>
      <c r="AKR46" s="68"/>
      <c r="AKS46" s="68"/>
      <c r="AKT46" s="68"/>
      <c r="AKU46" s="68"/>
      <c r="AKV46" s="68"/>
      <c r="AKW46" s="68"/>
      <c r="AKX46" s="68"/>
      <c r="AKY46" s="68"/>
      <c r="AKZ46" s="68"/>
      <c r="ALA46" s="68"/>
      <c r="ALB46" s="68"/>
      <c r="ALC46" s="68"/>
      <c r="ALD46" s="68"/>
      <c r="ALE46" s="68"/>
      <c r="ALF46" s="68"/>
      <c r="ALG46" s="68"/>
      <c r="ALH46" s="68"/>
      <c r="ALI46" s="68"/>
      <c r="ALJ46" s="68"/>
      <c r="ALK46" s="68"/>
      <c r="ALL46" s="68"/>
      <c r="ALM46" s="68"/>
      <c r="ALN46" s="68"/>
      <c r="ALO46" s="68"/>
      <c r="ALP46" s="68"/>
      <c r="ALQ46" s="68"/>
      <c r="ALR46" s="68"/>
      <c r="ALS46" s="68"/>
      <c r="ALT46" s="68"/>
      <c r="ALU46" s="68"/>
      <c r="ALV46" s="68"/>
      <c r="ALW46" s="68"/>
      <c r="ALX46" s="68"/>
      <c r="ALY46" s="68"/>
      <c r="ALZ46" s="68"/>
      <c r="AMA46" s="68"/>
      <c r="AMB46" s="68"/>
      <c r="AMC46" s="68"/>
      <c r="AMD46" s="68"/>
      <c r="AME46" s="68"/>
      <c r="AMF46" s="68"/>
      <c r="AMG46" s="68"/>
      <c r="AMH46" s="68"/>
      <c r="AMI46" s="68"/>
      <c r="AMJ46" s="68"/>
    </row>
    <row r="47" spans="1:1024" ht="141.75" customHeight="1">
      <c r="A47" s="183" t="s">
        <v>128</v>
      </c>
      <c r="B47" s="12" t="s">
        <v>857</v>
      </c>
      <c r="C47" s="12" t="s">
        <v>858</v>
      </c>
      <c r="D47" s="30">
        <v>45078</v>
      </c>
      <c r="E47" s="30">
        <v>46599</v>
      </c>
      <c r="F47" s="190" t="s">
        <v>775</v>
      </c>
      <c r="G47" s="169"/>
      <c r="H47" s="169" t="s">
        <v>859</v>
      </c>
      <c r="I47" s="169" t="s">
        <v>860</v>
      </c>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68"/>
      <c r="IS47" s="68"/>
      <c r="IT47" s="68"/>
      <c r="IU47" s="68"/>
      <c r="IV47" s="68"/>
      <c r="IW47" s="68"/>
      <c r="IX47" s="68"/>
      <c r="IY47" s="68"/>
      <c r="IZ47" s="68"/>
      <c r="JA47" s="68"/>
      <c r="JB47" s="68"/>
      <c r="JC47" s="68"/>
      <c r="JD47" s="68"/>
      <c r="JE47" s="68"/>
      <c r="JF47" s="68"/>
      <c r="JG47" s="68"/>
      <c r="JH47" s="68"/>
      <c r="JI47" s="68"/>
      <c r="JJ47" s="68"/>
      <c r="JK47" s="68"/>
      <c r="JL47" s="68"/>
      <c r="JM47" s="68"/>
      <c r="JN47" s="68"/>
      <c r="JO47" s="68"/>
      <c r="JP47" s="68"/>
      <c r="JQ47" s="68"/>
      <c r="JR47" s="68"/>
      <c r="JS47" s="68"/>
      <c r="JT47" s="68"/>
      <c r="JU47" s="68"/>
      <c r="JV47" s="68"/>
      <c r="JW47" s="68"/>
      <c r="JX47" s="68"/>
      <c r="JY47" s="68"/>
      <c r="JZ47" s="68"/>
      <c r="KA47" s="68"/>
      <c r="KB47" s="68"/>
      <c r="KC47" s="68"/>
      <c r="KD47" s="68"/>
      <c r="KE47" s="68"/>
      <c r="KF47" s="68"/>
      <c r="KG47" s="68"/>
      <c r="KH47" s="68"/>
      <c r="KI47" s="68"/>
      <c r="KJ47" s="68"/>
      <c r="KK47" s="68"/>
      <c r="KL47" s="68"/>
      <c r="KM47" s="68"/>
      <c r="KN47" s="68"/>
      <c r="KO47" s="68"/>
      <c r="KP47" s="68"/>
      <c r="KQ47" s="68"/>
      <c r="KR47" s="68"/>
      <c r="KS47" s="68"/>
      <c r="KT47" s="68"/>
      <c r="KU47" s="68"/>
      <c r="KV47" s="68"/>
      <c r="KW47" s="68"/>
      <c r="KX47" s="68"/>
      <c r="KY47" s="68"/>
      <c r="KZ47" s="68"/>
      <c r="LA47" s="68"/>
      <c r="LB47" s="68"/>
      <c r="LC47" s="68"/>
      <c r="LD47" s="68"/>
      <c r="LE47" s="68"/>
      <c r="LF47" s="68"/>
      <c r="LG47" s="68"/>
      <c r="LH47" s="68"/>
      <c r="LI47" s="68"/>
      <c r="LJ47" s="68"/>
      <c r="LK47" s="68"/>
      <c r="LL47" s="68"/>
      <c r="LM47" s="68"/>
      <c r="LN47" s="68"/>
      <c r="LO47" s="68"/>
      <c r="LP47" s="68"/>
      <c r="LQ47" s="68"/>
      <c r="LR47" s="68"/>
      <c r="LS47" s="68"/>
      <c r="LT47" s="68"/>
      <c r="LU47" s="68"/>
      <c r="LV47" s="68"/>
      <c r="LW47" s="68"/>
      <c r="LX47" s="68"/>
      <c r="LY47" s="68"/>
      <c r="LZ47" s="68"/>
      <c r="MA47" s="68"/>
      <c r="MB47" s="68"/>
      <c r="MC47" s="68"/>
      <c r="MD47" s="68"/>
      <c r="ME47" s="68"/>
      <c r="MF47" s="68"/>
      <c r="MG47" s="68"/>
      <c r="MH47" s="68"/>
      <c r="MI47" s="68"/>
      <c r="MJ47" s="68"/>
      <c r="MK47" s="68"/>
      <c r="ML47" s="68"/>
      <c r="MM47" s="68"/>
      <c r="MN47" s="68"/>
      <c r="MO47" s="68"/>
      <c r="MP47" s="68"/>
      <c r="MQ47" s="68"/>
      <c r="MR47" s="68"/>
      <c r="MS47" s="68"/>
      <c r="MT47" s="68"/>
      <c r="MU47" s="68"/>
      <c r="MV47" s="68"/>
      <c r="MW47" s="68"/>
      <c r="MX47" s="68"/>
      <c r="MY47" s="68"/>
      <c r="MZ47" s="68"/>
      <c r="NA47" s="68"/>
      <c r="NB47" s="68"/>
      <c r="NC47" s="68"/>
      <c r="ND47" s="68"/>
      <c r="NE47" s="68"/>
      <c r="NF47" s="68"/>
      <c r="NG47" s="68"/>
      <c r="NH47" s="68"/>
      <c r="NI47" s="68"/>
      <c r="NJ47" s="68"/>
      <c r="NK47" s="68"/>
      <c r="NL47" s="68"/>
      <c r="NM47" s="68"/>
      <c r="NN47" s="68"/>
      <c r="NO47" s="68"/>
      <c r="NP47" s="68"/>
      <c r="NQ47" s="68"/>
      <c r="NR47" s="68"/>
      <c r="NS47" s="68"/>
      <c r="NT47" s="68"/>
      <c r="NU47" s="68"/>
      <c r="NV47" s="68"/>
      <c r="NW47" s="68"/>
      <c r="NX47" s="68"/>
      <c r="NY47" s="68"/>
      <c r="NZ47" s="68"/>
      <c r="OA47" s="68"/>
      <c r="OB47" s="68"/>
      <c r="OC47" s="68"/>
      <c r="OD47" s="68"/>
      <c r="OE47" s="68"/>
      <c r="OF47" s="68"/>
      <c r="OG47" s="68"/>
      <c r="OH47" s="68"/>
      <c r="OI47" s="68"/>
      <c r="OJ47" s="68"/>
      <c r="OK47" s="68"/>
      <c r="OL47" s="68"/>
      <c r="OM47" s="68"/>
      <c r="ON47" s="68"/>
      <c r="OO47" s="68"/>
      <c r="OP47" s="68"/>
      <c r="OQ47" s="68"/>
      <c r="OR47" s="68"/>
      <c r="OS47" s="68"/>
      <c r="OT47" s="68"/>
      <c r="OU47" s="68"/>
      <c r="OV47" s="68"/>
      <c r="OW47" s="68"/>
      <c r="OX47" s="68"/>
      <c r="OY47" s="68"/>
      <c r="OZ47" s="68"/>
      <c r="PA47" s="68"/>
      <c r="PB47" s="68"/>
      <c r="PC47" s="68"/>
      <c r="PD47" s="68"/>
      <c r="PE47" s="68"/>
      <c r="PF47" s="68"/>
      <c r="PG47" s="68"/>
      <c r="PH47" s="68"/>
      <c r="PI47" s="68"/>
      <c r="PJ47" s="68"/>
      <c r="PK47" s="68"/>
      <c r="PL47" s="68"/>
      <c r="PM47" s="68"/>
      <c r="PN47" s="68"/>
      <c r="PO47" s="68"/>
      <c r="PP47" s="68"/>
      <c r="PQ47" s="68"/>
      <c r="PR47" s="68"/>
      <c r="PS47" s="68"/>
      <c r="PT47" s="68"/>
      <c r="PU47" s="68"/>
      <c r="PV47" s="68"/>
      <c r="PW47" s="68"/>
      <c r="PX47" s="68"/>
      <c r="PY47" s="68"/>
      <c r="PZ47" s="68"/>
      <c r="QA47" s="68"/>
      <c r="QB47" s="68"/>
      <c r="QC47" s="68"/>
      <c r="QD47" s="68"/>
      <c r="QE47" s="68"/>
      <c r="QF47" s="68"/>
      <c r="QG47" s="68"/>
      <c r="QH47" s="68"/>
      <c r="QI47" s="68"/>
      <c r="QJ47" s="68"/>
      <c r="QK47" s="68"/>
      <c r="QL47" s="68"/>
      <c r="QM47" s="68"/>
      <c r="QN47" s="68"/>
      <c r="QO47" s="68"/>
      <c r="QP47" s="68"/>
      <c r="QQ47" s="68"/>
      <c r="QR47" s="68"/>
      <c r="QS47" s="68"/>
      <c r="QT47" s="68"/>
      <c r="QU47" s="68"/>
      <c r="QV47" s="68"/>
      <c r="QW47" s="68"/>
      <c r="QX47" s="68"/>
      <c r="QY47" s="68"/>
      <c r="QZ47" s="68"/>
      <c r="RA47" s="68"/>
      <c r="RB47" s="68"/>
      <c r="RC47" s="68"/>
      <c r="RD47" s="68"/>
      <c r="RE47" s="68"/>
      <c r="RF47" s="68"/>
      <c r="RG47" s="68"/>
      <c r="RH47" s="68"/>
      <c r="RI47" s="68"/>
      <c r="RJ47" s="68"/>
      <c r="RK47" s="68"/>
      <c r="RL47" s="68"/>
      <c r="RM47" s="68"/>
      <c r="RN47" s="68"/>
      <c r="RO47" s="68"/>
      <c r="RP47" s="68"/>
      <c r="RQ47" s="68"/>
      <c r="RR47" s="68"/>
      <c r="RS47" s="68"/>
      <c r="RT47" s="68"/>
      <c r="RU47" s="68"/>
      <c r="RV47" s="68"/>
      <c r="RW47" s="68"/>
      <c r="RX47" s="68"/>
      <c r="RY47" s="68"/>
      <c r="RZ47" s="68"/>
      <c r="SA47" s="68"/>
      <c r="SB47" s="68"/>
      <c r="SC47" s="68"/>
      <c r="SD47" s="68"/>
      <c r="SE47" s="68"/>
      <c r="SF47" s="68"/>
      <c r="SG47" s="68"/>
      <c r="SH47" s="68"/>
      <c r="SI47" s="68"/>
      <c r="SJ47" s="68"/>
      <c r="SK47" s="68"/>
      <c r="SL47" s="68"/>
      <c r="SM47" s="68"/>
      <c r="SN47" s="68"/>
      <c r="SO47" s="68"/>
      <c r="SP47" s="68"/>
      <c r="SQ47" s="68"/>
      <c r="SR47" s="68"/>
      <c r="SS47" s="68"/>
      <c r="ST47" s="68"/>
      <c r="SU47" s="68"/>
      <c r="SV47" s="68"/>
      <c r="SW47" s="68"/>
      <c r="SX47" s="68"/>
      <c r="SY47" s="68"/>
      <c r="SZ47" s="68"/>
      <c r="TA47" s="68"/>
      <c r="TB47" s="68"/>
      <c r="TC47" s="68"/>
      <c r="TD47" s="68"/>
      <c r="TE47" s="68"/>
      <c r="TF47" s="68"/>
      <c r="TG47" s="68"/>
      <c r="TH47" s="68"/>
      <c r="TI47" s="68"/>
      <c r="TJ47" s="68"/>
      <c r="TK47" s="68"/>
      <c r="TL47" s="68"/>
      <c r="TM47" s="68"/>
      <c r="TN47" s="68"/>
      <c r="TO47" s="68"/>
      <c r="TP47" s="68"/>
      <c r="TQ47" s="68"/>
      <c r="TR47" s="68"/>
      <c r="TS47" s="68"/>
      <c r="TT47" s="68"/>
      <c r="TU47" s="68"/>
      <c r="TV47" s="68"/>
      <c r="TW47" s="68"/>
      <c r="TX47" s="68"/>
      <c r="TY47" s="68"/>
      <c r="TZ47" s="68"/>
      <c r="UA47" s="68"/>
      <c r="UB47" s="68"/>
      <c r="UC47" s="68"/>
      <c r="UD47" s="68"/>
      <c r="UE47" s="68"/>
      <c r="UF47" s="68"/>
      <c r="UG47" s="68"/>
      <c r="UH47" s="68"/>
      <c r="UI47" s="68"/>
      <c r="UJ47" s="68"/>
      <c r="UK47" s="68"/>
      <c r="UL47" s="68"/>
      <c r="UM47" s="68"/>
      <c r="UN47" s="68"/>
      <c r="UO47" s="68"/>
      <c r="UP47" s="68"/>
      <c r="UQ47" s="68"/>
      <c r="UR47" s="68"/>
      <c r="US47" s="68"/>
      <c r="UT47" s="68"/>
      <c r="UU47" s="68"/>
      <c r="UV47" s="68"/>
      <c r="UW47" s="68"/>
      <c r="UX47" s="68"/>
      <c r="UY47" s="68"/>
      <c r="UZ47" s="68"/>
      <c r="VA47" s="68"/>
      <c r="VB47" s="68"/>
      <c r="VC47" s="68"/>
      <c r="VD47" s="68"/>
      <c r="VE47" s="68"/>
      <c r="VF47" s="68"/>
      <c r="VG47" s="68"/>
      <c r="VH47" s="68"/>
      <c r="VI47" s="68"/>
      <c r="VJ47" s="68"/>
      <c r="VK47" s="68"/>
      <c r="VL47" s="68"/>
      <c r="VM47" s="68"/>
      <c r="VN47" s="68"/>
      <c r="VO47" s="68"/>
      <c r="VP47" s="68"/>
      <c r="VQ47" s="68"/>
      <c r="VR47" s="68"/>
      <c r="VS47" s="68"/>
      <c r="VT47" s="68"/>
      <c r="VU47" s="68"/>
      <c r="VV47" s="68"/>
      <c r="VW47" s="68"/>
      <c r="VX47" s="68"/>
      <c r="VY47" s="68"/>
      <c r="VZ47" s="68"/>
      <c r="WA47" s="68"/>
      <c r="WB47" s="68"/>
      <c r="WC47" s="68"/>
      <c r="WD47" s="68"/>
      <c r="WE47" s="68"/>
      <c r="WF47" s="68"/>
      <c r="WG47" s="68"/>
      <c r="WH47" s="68"/>
      <c r="WI47" s="68"/>
      <c r="WJ47" s="68"/>
      <c r="WK47" s="68"/>
      <c r="WL47" s="68"/>
      <c r="WM47" s="68"/>
      <c r="WN47" s="68"/>
      <c r="WO47" s="68"/>
      <c r="WP47" s="68"/>
      <c r="WQ47" s="68"/>
      <c r="WR47" s="68"/>
      <c r="WS47" s="68"/>
      <c r="WT47" s="68"/>
      <c r="WU47" s="68"/>
      <c r="WV47" s="68"/>
      <c r="WW47" s="68"/>
      <c r="WX47" s="68"/>
      <c r="WY47" s="68"/>
      <c r="WZ47" s="68"/>
      <c r="XA47" s="68"/>
      <c r="XB47" s="68"/>
      <c r="XC47" s="68"/>
      <c r="XD47" s="68"/>
      <c r="XE47" s="68"/>
      <c r="XF47" s="68"/>
      <c r="XG47" s="68"/>
      <c r="XH47" s="68"/>
      <c r="XI47" s="68"/>
      <c r="XJ47" s="68"/>
      <c r="XK47" s="68"/>
      <c r="XL47" s="68"/>
      <c r="XM47" s="68"/>
      <c r="XN47" s="68"/>
      <c r="XO47" s="68"/>
      <c r="XP47" s="68"/>
      <c r="XQ47" s="68"/>
      <c r="XR47" s="68"/>
      <c r="XS47" s="68"/>
      <c r="XT47" s="68"/>
      <c r="XU47" s="68"/>
      <c r="XV47" s="68"/>
      <c r="XW47" s="68"/>
      <c r="XX47" s="68"/>
      <c r="XY47" s="68"/>
      <c r="XZ47" s="68"/>
      <c r="YA47" s="68"/>
      <c r="YB47" s="68"/>
      <c r="YC47" s="68"/>
      <c r="YD47" s="68"/>
      <c r="YE47" s="68"/>
      <c r="YF47" s="68"/>
      <c r="YG47" s="68"/>
      <c r="YH47" s="68"/>
      <c r="YI47" s="68"/>
      <c r="YJ47" s="68"/>
      <c r="YK47" s="68"/>
      <c r="YL47" s="68"/>
      <c r="YM47" s="68"/>
      <c r="YN47" s="68"/>
      <c r="YO47" s="68"/>
      <c r="YP47" s="68"/>
      <c r="YQ47" s="68"/>
      <c r="YR47" s="68"/>
      <c r="YS47" s="68"/>
      <c r="YT47" s="68"/>
      <c r="YU47" s="68"/>
      <c r="YV47" s="68"/>
      <c r="YW47" s="68"/>
      <c r="YX47" s="68"/>
      <c r="YY47" s="68"/>
      <c r="YZ47" s="68"/>
      <c r="ZA47" s="68"/>
      <c r="ZB47" s="68"/>
      <c r="ZC47" s="68"/>
      <c r="ZD47" s="68"/>
      <c r="ZE47" s="68"/>
      <c r="ZF47" s="68"/>
      <c r="ZG47" s="68"/>
      <c r="ZH47" s="68"/>
      <c r="ZI47" s="68"/>
      <c r="ZJ47" s="68"/>
      <c r="ZK47" s="68"/>
      <c r="ZL47" s="68"/>
      <c r="ZM47" s="68"/>
      <c r="ZN47" s="68"/>
      <c r="ZO47" s="68"/>
      <c r="ZP47" s="68"/>
      <c r="ZQ47" s="68"/>
      <c r="ZR47" s="68"/>
      <c r="ZS47" s="68"/>
      <c r="ZT47" s="68"/>
      <c r="ZU47" s="68"/>
      <c r="ZV47" s="68"/>
      <c r="ZW47" s="68"/>
      <c r="ZX47" s="68"/>
      <c r="ZY47" s="68"/>
      <c r="ZZ47" s="68"/>
      <c r="AAA47" s="68"/>
      <c r="AAB47" s="68"/>
      <c r="AAC47" s="68"/>
      <c r="AAD47" s="68"/>
      <c r="AAE47" s="68"/>
      <c r="AAF47" s="68"/>
      <c r="AAG47" s="68"/>
      <c r="AAH47" s="68"/>
      <c r="AAI47" s="68"/>
      <c r="AAJ47" s="68"/>
      <c r="AAK47" s="68"/>
      <c r="AAL47" s="68"/>
      <c r="AAM47" s="68"/>
      <c r="AAN47" s="68"/>
      <c r="AAO47" s="68"/>
      <c r="AAP47" s="68"/>
      <c r="AAQ47" s="68"/>
      <c r="AAR47" s="68"/>
      <c r="AAS47" s="68"/>
      <c r="AAT47" s="68"/>
      <c r="AAU47" s="68"/>
      <c r="AAV47" s="68"/>
      <c r="AAW47" s="68"/>
      <c r="AAX47" s="68"/>
      <c r="AAY47" s="68"/>
      <c r="AAZ47" s="68"/>
      <c r="ABA47" s="68"/>
      <c r="ABB47" s="68"/>
      <c r="ABC47" s="68"/>
      <c r="ABD47" s="68"/>
      <c r="ABE47" s="68"/>
      <c r="ABF47" s="68"/>
      <c r="ABG47" s="68"/>
      <c r="ABH47" s="68"/>
      <c r="ABI47" s="68"/>
      <c r="ABJ47" s="68"/>
      <c r="ABK47" s="68"/>
      <c r="ABL47" s="68"/>
      <c r="ABM47" s="68"/>
      <c r="ABN47" s="68"/>
      <c r="ABO47" s="68"/>
      <c r="ABP47" s="68"/>
      <c r="ABQ47" s="68"/>
      <c r="ABR47" s="68"/>
      <c r="ABS47" s="68"/>
      <c r="ABT47" s="68"/>
      <c r="ABU47" s="68"/>
      <c r="ABV47" s="68"/>
      <c r="ABW47" s="68"/>
      <c r="ABX47" s="68"/>
      <c r="ABY47" s="68"/>
      <c r="ABZ47" s="68"/>
      <c r="ACA47" s="68"/>
      <c r="ACB47" s="68"/>
      <c r="ACC47" s="68"/>
      <c r="ACD47" s="68"/>
      <c r="ACE47" s="68"/>
      <c r="ACF47" s="68"/>
      <c r="ACG47" s="68"/>
      <c r="ACH47" s="68"/>
      <c r="ACI47" s="68"/>
      <c r="ACJ47" s="68"/>
      <c r="ACK47" s="68"/>
      <c r="ACL47" s="68"/>
      <c r="ACM47" s="68"/>
      <c r="ACN47" s="68"/>
      <c r="ACO47" s="68"/>
      <c r="ACP47" s="68"/>
      <c r="ACQ47" s="68"/>
      <c r="ACR47" s="68"/>
      <c r="ACS47" s="68"/>
      <c r="ACT47" s="68"/>
      <c r="ACU47" s="68"/>
      <c r="ACV47" s="68"/>
      <c r="ACW47" s="68"/>
      <c r="ACX47" s="68"/>
      <c r="ACY47" s="68"/>
      <c r="ACZ47" s="68"/>
      <c r="ADA47" s="68"/>
      <c r="ADB47" s="68"/>
      <c r="ADC47" s="68"/>
      <c r="ADD47" s="68"/>
      <c r="ADE47" s="68"/>
      <c r="ADF47" s="68"/>
      <c r="ADG47" s="68"/>
      <c r="ADH47" s="68"/>
      <c r="ADI47" s="68"/>
      <c r="ADJ47" s="68"/>
      <c r="ADK47" s="68"/>
      <c r="ADL47" s="68"/>
      <c r="ADM47" s="68"/>
      <c r="ADN47" s="68"/>
      <c r="ADO47" s="68"/>
      <c r="ADP47" s="68"/>
      <c r="ADQ47" s="68"/>
      <c r="ADR47" s="68"/>
      <c r="ADS47" s="68"/>
      <c r="ADT47" s="68"/>
      <c r="ADU47" s="68"/>
      <c r="ADV47" s="68"/>
      <c r="ADW47" s="68"/>
      <c r="ADX47" s="68"/>
      <c r="ADY47" s="68"/>
      <c r="ADZ47" s="68"/>
      <c r="AEA47" s="68"/>
      <c r="AEB47" s="68"/>
      <c r="AEC47" s="68"/>
      <c r="AED47" s="68"/>
      <c r="AEE47" s="68"/>
      <c r="AEF47" s="68"/>
      <c r="AEG47" s="68"/>
      <c r="AEH47" s="68"/>
      <c r="AEI47" s="68"/>
      <c r="AEJ47" s="68"/>
      <c r="AEK47" s="68"/>
      <c r="AEL47" s="68"/>
      <c r="AEM47" s="68"/>
      <c r="AEN47" s="68"/>
      <c r="AEO47" s="68"/>
      <c r="AEP47" s="68"/>
      <c r="AEQ47" s="68"/>
      <c r="AER47" s="68"/>
      <c r="AES47" s="68"/>
      <c r="AET47" s="68"/>
      <c r="AEU47" s="68"/>
      <c r="AEV47" s="68"/>
      <c r="AEW47" s="68"/>
      <c r="AEX47" s="68"/>
      <c r="AEY47" s="68"/>
      <c r="AEZ47" s="68"/>
      <c r="AFA47" s="68"/>
      <c r="AFB47" s="68"/>
      <c r="AFC47" s="68"/>
      <c r="AFD47" s="68"/>
      <c r="AFE47" s="68"/>
      <c r="AFF47" s="68"/>
      <c r="AFG47" s="68"/>
      <c r="AFH47" s="68"/>
      <c r="AFI47" s="68"/>
      <c r="AFJ47" s="68"/>
      <c r="AFK47" s="68"/>
      <c r="AFL47" s="68"/>
      <c r="AFM47" s="68"/>
      <c r="AFN47" s="68"/>
      <c r="AFO47" s="68"/>
      <c r="AFP47" s="68"/>
      <c r="AFQ47" s="68"/>
      <c r="AFR47" s="68"/>
      <c r="AFS47" s="68"/>
      <c r="AFT47" s="68"/>
      <c r="AFU47" s="68"/>
      <c r="AFV47" s="68"/>
      <c r="AFW47" s="68"/>
      <c r="AFX47" s="68"/>
      <c r="AFY47" s="68"/>
      <c r="AFZ47" s="68"/>
      <c r="AGA47" s="68"/>
      <c r="AGB47" s="68"/>
      <c r="AGC47" s="68"/>
      <c r="AGD47" s="68"/>
      <c r="AGE47" s="68"/>
      <c r="AGF47" s="68"/>
      <c r="AGG47" s="68"/>
      <c r="AGH47" s="68"/>
      <c r="AGI47" s="68"/>
      <c r="AGJ47" s="68"/>
      <c r="AGK47" s="68"/>
      <c r="AGL47" s="68"/>
      <c r="AGM47" s="68"/>
      <c r="AGN47" s="68"/>
      <c r="AGO47" s="68"/>
      <c r="AGP47" s="68"/>
      <c r="AGQ47" s="68"/>
      <c r="AGR47" s="68"/>
      <c r="AGS47" s="68"/>
      <c r="AGT47" s="68"/>
      <c r="AGU47" s="68"/>
      <c r="AGV47" s="68"/>
      <c r="AGW47" s="68"/>
      <c r="AGX47" s="68"/>
      <c r="AGY47" s="68"/>
      <c r="AGZ47" s="68"/>
      <c r="AHA47" s="68"/>
      <c r="AHB47" s="68"/>
      <c r="AHC47" s="68"/>
      <c r="AHD47" s="68"/>
      <c r="AHE47" s="68"/>
      <c r="AHF47" s="68"/>
      <c r="AHG47" s="68"/>
      <c r="AHH47" s="68"/>
      <c r="AHI47" s="68"/>
      <c r="AHJ47" s="68"/>
      <c r="AHK47" s="68"/>
      <c r="AHL47" s="68"/>
      <c r="AHM47" s="68"/>
      <c r="AHN47" s="68"/>
      <c r="AHO47" s="68"/>
      <c r="AHP47" s="68"/>
      <c r="AHQ47" s="68"/>
      <c r="AHR47" s="68"/>
      <c r="AHS47" s="68"/>
      <c r="AHT47" s="68"/>
      <c r="AHU47" s="68"/>
      <c r="AHV47" s="68"/>
      <c r="AHW47" s="68"/>
      <c r="AHX47" s="68"/>
      <c r="AHY47" s="68"/>
      <c r="AHZ47" s="68"/>
      <c r="AIA47" s="68"/>
      <c r="AIB47" s="68"/>
      <c r="AIC47" s="68"/>
      <c r="AID47" s="68"/>
      <c r="AIE47" s="68"/>
      <c r="AIF47" s="68"/>
      <c r="AIG47" s="68"/>
      <c r="AIH47" s="68"/>
      <c r="AII47" s="68"/>
      <c r="AIJ47" s="68"/>
      <c r="AIK47" s="68"/>
      <c r="AIL47" s="68"/>
      <c r="AIM47" s="68"/>
      <c r="AIN47" s="68"/>
      <c r="AIO47" s="68"/>
      <c r="AIP47" s="68"/>
      <c r="AIQ47" s="68"/>
      <c r="AIR47" s="68"/>
      <c r="AIS47" s="68"/>
      <c r="AIT47" s="68"/>
      <c r="AIU47" s="68"/>
      <c r="AIV47" s="68"/>
      <c r="AIW47" s="68"/>
      <c r="AIX47" s="68"/>
      <c r="AIY47" s="68"/>
      <c r="AIZ47" s="68"/>
      <c r="AJA47" s="68"/>
      <c r="AJB47" s="68"/>
      <c r="AJC47" s="68"/>
      <c r="AJD47" s="68"/>
      <c r="AJE47" s="68"/>
      <c r="AJF47" s="68"/>
      <c r="AJG47" s="68"/>
      <c r="AJH47" s="68"/>
      <c r="AJI47" s="68"/>
      <c r="AJJ47" s="68"/>
      <c r="AJK47" s="68"/>
      <c r="AJL47" s="68"/>
      <c r="AJM47" s="68"/>
      <c r="AJN47" s="68"/>
      <c r="AJO47" s="68"/>
      <c r="AJP47" s="68"/>
      <c r="AJQ47" s="68"/>
      <c r="AJR47" s="68"/>
      <c r="AJS47" s="68"/>
      <c r="AJT47" s="68"/>
      <c r="AJU47" s="68"/>
      <c r="AJV47" s="68"/>
      <c r="AJW47" s="68"/>
      <c r="AJX47" s="68"/>
      <c r="AJY47" s="68"/>
      <c r="AJZ47" s="68"/>
      <c r="AKA47" s="68"/>
      <c r="AKB47" s="68"/>
      <c r="AKC47" s="68"/>
      <c r="AKD47" s="68"/>
      <c r="AKE47" s="68"/>
      <c r="AKF47" s="68"/>
      <c r="AKG47" s="68"/>
      <c r="AKH47" s="68"/>
      <c r="AKI47" s="68"/>
      <c r="AKJ47" s="68"/>
      <c r="AKK47" s="68"/>
      <c r="AKL47" s="68"/>
      <c r="AKM47" s="68"/>
      <c r="AKN47" s="68"/>
      <c r="AKO47" s="68"/>
      <c r="AKP47" s="68"/>
      <c r="AKQ47" s="68"/>
      <c r="AKR47" s="68"/>
      <c r="AKS47" s="68"/>
      <c r="AKT47" s="68"/>
      <c r="AKU47" s="68"/>
      <c r="AKV47" s="68"/>
      <c r="AKW47" s="68"/>
      <c r="AKX47" s="68"/>
      <c r="AKY47" s="68"/>
      <c r="AKZ47" s="68"/>
      <c r="ALA47" s="68"/>
      <c r="ALB47" s="68"/>
      <c r="ALC47" s="68"/>
      <c r="ALD47" s="68"/>
      <c r="ALE47" s="68"/>
      <c r="ALF47" s="68"/>
      <c r="ALG47" s="68"/>
      <c r="ALH47" s="68"/>
      <c r="ALI47" s="68"/>
      <c r="ALJ47" s="68"/>
      <c r="ALK47" s="68"/>
      <c r="ALL47" s="68"/>
      <c r="ALM47" s="68"/>
      <c r="ALN47" s="68"/>
      <c r="ALO47" s="68"/>
      <c r="ALP47" s="68"/>
      <c r="ALQ47" s="68"/>
      <c r="ALR47" s="68"/>
      <c r="ALS47" s="68"/>
      <c r="ALT47" s="68"/>
      <c r="ALU47" s="68"/>
      <c r="ALV47" s="68"/>
      <c r="ALW47" s="68"/>
      <c r="ALX47" s="68"/>
      <c r="ALY47" s="68"/>
      <c r="ALZ47" s="68"/>
      <c r="AMA47" s="68"/>
      <c r="AMB47" s="68"/>
      <c r="AMC47" s="68"/>
      <c r="AMD47" s="68"/>
      <c r="AME47" s="68"/>
      <c r="AMF47" s="68"/>
      <c r="AMG47" s="68"/>
      <c r="AMH47" s="68"/>
      <c r="AMI47" s="68"/>
      <c r="AMJ47" s="68"/>
    </row>
    <row r="48" spans="1:1024" ht="141.75" customHeight="1">
      <c r="A48" s="183" t="s">
        <v>134</v>
      </c>
      <c r="B48" s="12" t="s">
        <v>867</v>
      </c>
      <c r="C48" s="12" t="s">
        <v>868</v>
      </c>
      <c r="D48" s="30">
        <v>45444</v>
      </c>
      <c r="E48" s="30">
        <v>46904</v>
      </c>
      <c r="F48" s="80" t="s">
        <v>869</v>
      </c>
      <c r="G48" s="168" t="s">
        <v>870</v>
      </c>
      <c r="H48" s="169" t="s">
        <v>871</v>
      </c>
      <c r="I48" s="169" t="s">
        <v>872</v>
      </c>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c r="IT48" s="68"/>
      <c r="IU48" s="68"/>
      <c r="IV48" s="68"/>
      <c r="IW48" s="68"/>
      <c r="IX48" s="68"/>
      <c r="IY48" s="68"/>
      <c r="IZ48" s="68"/>
      <c r="JA48" s="68"/>
      <c r="JB48" s="68"/>
      <c r="JC48" s="68"/>
      <c r="JD48" s="68"/>
      <c r="JE48" s="68"/>
      <c r="JF48" s="68"/>
      <c r="JG48" s="68"/>
      <c r="JH48" s="68"/>
      <c r="JI48" s="68"/>
      <c r="JJ48" s="68"/>
      <c r="JK48" s="68"/>
      <c r="JL48" s="68"/>
      <c r="JM48" s="68"/>
      <c r="JN48" s="68"/>
      <c r="JO48" s="68"/>
      <c r="JP48" s="68"/>
      <c r="JQ48" s="68"/>
      <c r="JR48" s="68"/>
      <c r="JS48" s="68"/>
      <c r="JT48" s="68"/>
      <c r="JU48" s="68"/>
      <c r="JV48" s="68"/>
      <c r="JW48" s="68"/>
      <c r="JX48" s="68"/>
      <c r="JY48" s="68"/>
      <c r="JZ48" s="68"/>
      <c r="KA48" s="68"/>
      <c r="KB48" s="68"/>
      <c r="KC48" s="68"/>
      <c r="KD48" s="68"/>
      <c r="KE48" s="68"/>
      <c r="KF48" s="68"/>
      <c r="KG48" s="68"/>
      <c r="KH48" s="68"/>
      <c r="KI48" s="68"/>
      <c r="KJ48" s="68"/>
      <c r="KK48" s="68"/>
      <c r="KL48" s="68"/>
      <c r="KM48" s="68"/>
      <c r="KN48" s="68"/>
      <c r="KO48" s="68"/>
      <c r="KP48" s="68"/>
      <c r="KQ48" s="68"/>
      <c r="KR48" s="68"/>
      <c r="KS48" s="68"/>
      <c r="KT48" s="68"/>
      <c r="KU48" s="68"/>
      <c r="KV48" s="68"/>
      <c r="KW48" s="68"/>
      <c r="KX48" s="68"/>
      <c r="KY48" s="68"/>
      <c r="KZ48" s="68"/>
      <c r="LA48" s="68"/>
      <c r="LB48" s="68"/>
      <c r="LC48" s="68"/>
      <c r="LD48" s="68"/>
      <c r="LE48" s="68"/>
      <c r="LF48" s="68"/>
      <c r="LG48" s="68"/>
      <c r="LH48" s="68"/>
      <c r="LI48" s="68"/>
      <c r="LJ48" s="68"/>
      <c r="LK48" s="68"/>
      <c r="LL48" s="68"/>
      <c r="LM48" s="68"/>
      <c r="LN48" s="68"/>
      <c r="LO48" s="68"/>
      <c r="LP48" s="68"/>
      <c r="LQ48" s="68"/>
      <c r="LR48" s="68"/>
      <c r="LS48" s="68"/>
      <c r="LT48" s="68"/>
      <c r="LU48" s="68"/>
      <c r="LV48" s="68"/>
      <c r="LW48" s="68"/>
      <c r="LX48" s="68"/>
      <c r="LY48" s="68"/>
      <c r="LZ48" s="68"/>
      <c r="MA48" s="68"/>
      <c r="MB48" s="68"/>
      <c r="MC48" s="68"/>
      <c r="MD48" s="68"/>
      <c r="ME48" s="68"/>
      <c r="MF48" s="68"/>
      <c r="MG48" s="68"/>
      <c r="MH48" s="68"/>
      <c r="MI48" s="68"/>
      <c r="MJ48" s="68"/>
      <c r="MK48" s="68"/>
      <c r="ML48" s="68"/>
      <c r="MM48" s="68"/>
      <c r="MN48" s="68"/>
      <c r="MO48" s="68"/>
      <c r="MP48" s="68"/>
      <c r="MQ48" s="68"/>
      <c r="MR48" s="68"/>
      <c r="MS48" s="68"/>
      <c r="MT48" s="68"/>
      <c r="MU48" s="68"/>
      <c r="MV48" s="68"/>
      <c r="MW48" s="68"/>
      <c r="MX48" s="68"/>
      <c r="MY48" s="68"/>
      <c r="MZ48" s="68"/>
      <c r="NA48" s="68"/>
      <c r="NB48" s="68"/>
      <c r="NC48" s="68"/>
      <c r="ND48" s="68"/>
      <c r="NE48" s="68"/>
      <c r="NF48" s="68"/>
      <c r="NG48" s="68"/>
      <c r="NH48" s="68"/>
      <c r="NI48" s="68"/>
      <c r="NJ48" s="68"/>
      <c r="NK48" s="68"/>
      <c r="NL48" s="68"/>
      <c r="NM48" s="68"/>
      <c r="NN48" s="68"/>
      <c r="NO48" s="68"/>
      <c r="NP48" s="68"/>
      <c r="NQ48" s="68"/>
      <c r="NR48" s="68"/>
      <c r="NS48" s="68"/>
      <c r="NT48" s="68"/>
      <c r="NU48" s="68"/>
      <c r="NV48" s="68"/>
      <c r="NW48" s="68"/>
      <c r="NX48" s="68"/>
      <c r="NY48" s="68"/>
      <c r="NZ48" s="68"/>
      <c r="OA48" s="68"/>
      <c r="OB48" s="68"/>
      <c r="OC48" s="68"/>
      <c r="OD48" s="68"/>
      <c r="OE48" s="68"/>
      <c r="OF48" s="68"/>
      <c r="OG48" s="68"/>
      <c r="OH48" s="68"/>
      <c r="OI48" s="68"/>
      <c r="OJ48" s="68"/>
      <c r="OK48" s="68"/>
      <c r="OL48" s="68"/>
      <c r="OM48" s="68"/>
      <c r="ON48" s="68"/>
      <c r="OO48" s="68"/>
      <c r="OP48" s="68"/>
      <c r="OQ48" s="68"/>
      <c r="OR48" s="68"/>
      <c r="OS48" s="68"/>
      <c r="OT48" s="68"/>
      <c r="OU48" s="68"/>
      <c r="OV48" s="68"/>
      <c r="OW48" s="68"/>
      <c r="OX48" s="68"/>
      <c r="OY48" s="68"/>
      <c r="OZ48" s="68"/>
      <c r="PA48" s="68"/>
      <c r="PB48" s="68"/>
      <c r="PC48" s="68"/>
      <c r="PD48" s="68"/>
      <c r="PE48" s="68"/>
      <c r="PF48" s="68"/>
      <c r="PG48" s="68"/>
      <c r="PH48" s="68"/>
      <c r="PI48" s="68"/>
      <c r="PJ48" s="68"/>
      <c r="PK48" s="68"/>
      <c r="PL48" s="68"/>
      <c r="PM48" s="68"/>
      <c r="PN48" s="68"/>
      <c r="PO48" s="68"/>
      <c r="PP48" s="68"/>
      <c r="PQ48" s="68"/>
      <c r="PR48" s="68"/>
      <c r="PS48" s="68"/>
      <c r="PT48" s="68"/>
      <c r="PU48" s="68"/>
      <c r="PV48" s="68"/>
      <c r="PW48" s="68"/>
      <c r="PX48" s="68"/>
      <c r="PY48" s="68"/>
      <c r="PZ48" s="68"/>
      <c r="QA48" s="68"/>
      <c r="QB48" s="68"/>
      <c r="QC48" s="68"/>
      <c r="QD48" s="68"/>
      <c r="QE48" s="68"/>
      <c r="QF48" s="68"/>
      <c r="QG48" s="68"/>
      <c r="QH48" s="68"/>
      <c r="QI48" s="68"/>
      <c r="QJ48" s="68"/>
      <c r="QK48" s="68"/>
      <c r="QL48" s="68"/>
      <c r="QM48" s="68"/>
      <c r="QN48" s="68"/>
      <c r="QO48" s="68"/>
      <c r="QP48" s="68"/>
      <c r="QQ48" s="68"/>
      <c r="QR48" s="68"/>
      <c r="QS48" s="68"/>
      <c r="QT48" s="68"/>
      <c r="QU48" s="68"/>
      <c r="QV48" s="68"/>
      <c r="QW48" s="68"/>
      <c r="QX48" s="68"/>
      <c r="QY48" s="68"/>
      <c r="QZ48" s="68"/>
      <c r="RA48" s="68"/>
      <c r="RB48" s="68"/>
      <c r="RC48" s="68"/>
      <c r="RD48" s="68"/>
      <c r="RE48" s="68"/>
      <c r="RF48" s="68"/>
      <c r="RG48" s="68"/>
      <c r="RH48" s="68"/>
      <c r="RI48" s="68"/>
      <c r="RJ48" s="68"/>
      <c r="RK48" s="68"/>
      <c r="RL48" s="68"/>
      <c r="RM48" s="68"/>
      <c r="RN48" s="68"/>
      <c r="RO48" s="68"/>
      <c r="RP48" s="68"/>
      <c r="RQ48" s="68"/>
      <c r="RR48" s="68"/>
      <c r="RS48" s="68"/>
      <c r="RT48" s="68"/>
      <c r="RU48" s="68"/>
      <c r="RV48" s="68"/>
      <c r="RW48" s="68"/>
      <c r="RX48" s="68"/>
      <c r="RY48" s="68"/>
      <c r="RZ48" s="68"/>
      <c r="SA48" s="68"/>
      <c r="SB48" s="68"/>
      <c r="SC48" s="68"/>
      <c r="SD48" s="68"/>
      <c r="SE48" s="68"/>
      <c r="SF48" s="68"/>
      <c r="SG48" s="68"/>
      <c r="SH48" s="68"/>
      <c r="SI48" s="68"/>
      <c r="SJ48" s="68"/>
      <c r="SK48" s="68"/>
      <c r="SL48" s="68"/>
      <c r="SM48" s="68"/>
      <c r="SN48" s="68"/>
      <c r="SO48" s="68"/>
      <c r="SP48" s="68"/>
      <c r="SQ48" s="68"/>
      <c r="SR48" s="68"/>
      <c r="SS48" s="68"/>
      <c r="ST48" s="68"/>
      <c r="SU48" s="68"/>
      <c r="SV48" s="68"/>
      <c r="SW48" s="68"/>
      <c r="SX48" s="68"/>
      <c r="SY48" s="68"/>
      <c r="SZ48" s="68"/>
      <c r="TA48" s="68"/>
      <c r="TB48" s="68"/>
      <c r="TC48" s="68"/>
      <c r="TD48" s="68"/>
      <c r="TE48" s="68"/>
      <c r="TF48" s="68"/>
      <c r="TG48" s="68"/>
      <c r="TH48" s="68"/>
      <c r="TI48" s="68"/>
      <c r="TJ48" s="68"/>
      <c r="TK48" s="68"/>
      <c r="TL48" s="68"/>
      <c r="TM48" s="68"/>
      <c r="TN48" s="68"/>
      <c r="TO48" s="68"/>
      <c r="TP48" s="68"/>
      <c r="TQ48" s="68"/>
      <c r="TR48" s="68"/>
      <c r="TS48" s="68"/>
      <c r="TT48" s="68"/>
      <c r="TU48" s="68"/>
      <c r="TV48" s="68"/>
      <c r="TW48" s="68"/>
      <c r="TX48" s="68"/>
      <c r="TY48" s="68"/>
      <c r="TZ48" s="68"/>
      <c r="UA48" s="68"/>
      <c r="UB48" s="68"/>
      <c r="UC48" s="68"/>
      <c r="UD48" s="68"/>
      <c r="UE48" s="68"/>
      <c r="UF48" s="68"/>
      <c r="UG48" s="68"/>
      <c r="UH48" s="68"/>
      <c r="UI48" s="68"/>
      <c r="UJ48" s="68"/>
      <c r="UK48" s="68"/>
      <c r="UL48" s="68"/>
      <c r="UM48" s="68"/>
      <c r="UN48" s="68"/>
      <c r="UO48" s="68"/>
      <c r="UP48" s="68"/>
      <c r="UQ48" s="68"/>
      <c r="UR48" s="68"/>
      <c r="US48" s="68"/>
      <c r="UT48" s="68"/>
      <c r="UU48" s="68"/>
      <c r="UV48" s="68"/>
      <c r="UW48" s="68"/>
      <c r="UX48" s="68"/>
      <c r="UY48" s="68"/>
      <c r="UZ48" s="68"/>
      <c r="VA48" s="68"/>
      <c r="VB48" s="68"/>
      <c r="VC48" s="68"/>
      <c r="VD48" s="68"/>
      <c r="VE48" s="68"/>
      <c r="VF48" s="68"/>
      <c r="VG48" s="68"/>
      <c r="VH48" s="68"/>
      <c r="VI48" s="68"/>
      <c r="VJ48" s="68"/>
      <c r="VK48" s="68"/>
      <c r="VL48" s="68"/>
      <c r="VM48" s="68"/>
      <c r="VN48" s="68"/>
      <c r="VO48" s="68"/>
      <c r="VP48" s="68"/>
      <c r="VQ48" s="68"/>
      <c r="VR48" s="68"/>
      <c r="VS48" s="68"/>
      <c r="VT48" s="68"/>
      <c r="VU48" s="68"/>
      <c r="VV48" s="68"/>
      <c r="VW48" s="68"/>
      <c r="VX48" s="68"/>
      <c r="VY48" s="68"/>
      <c r="VZ48" s="68"/>
      <c r="WA48" s="68"/>
      <c r="WB48" s="68"/>
      <c r="WC48" s="68"/>
      <c r="WD48" s="68"/>
      <c r="WE48" s="68"/>
      <c r="WF48" s="68"/>
      <c r="WG48" s="68"/>
      <c r="WH48" s="68"/>
      <c r="WI48" s="68"/>
      <c r="WJ48" s="68"/>
      <c r="WK48" s="68"/>
      <c r="WL48" s="68"/>
      <c r="WM48" s="68"/>
      <c r="WN48" s="68"/>
      <c r="WO48" s="68"/>
      <c r="WP48" s="68"/>
      <c r="WQ48" s="68"/>
      <c r="WR48" s="68"/>
      <c r="WS48" s="68"/>
      <c r="WT48" s="68"/>
      <c r="WU48" s="68"/>
      <c r="WV48" s="68"/>
      <c r="WW48" s="68"/>
      <c r="WX48" s="68"/>
      <c r="WY48" s="68"/>
      <c r="WZ48" s="68"/>
      <c r="XA48" s="68"/>
      <c r="XB48" s="68"/>
      <c r="XC48" s="68"/>
      <c r="XD48" s="68"/>
      <c r="XE48" s="68"/>
      <c r="XF48" s="68"/>
      <c r="XG48" s="68"/>
      <c r="XH48" s="68"/>
      <c r="XI48" s="68"/>
      <c r="XJ48" s="68"/>
      <c r="XK48" s="68"/>
      <c r="XL48" s="68"/>
      <c r="XM48" s="68"/>
      <c r="XN48" s="68"/>
      <c r="XO48" s="68"/>
      <c r="XP48" s="68"/>
      <c r="XQ48" s="68"/>
      <c r="XR48" s="68"/>
      <c r="XS48" s="68"/>
      <c r="XT48" s="68"/>
      <c r="XU48" s="68"/>
      <c r="XV48" s="68"/>
      <c r="XW48" s="68"/>
      <c r="XX48" s="68"/>
      <c r="XY48" s="68"/>
      <c r="XZ48" s="68"/>
      <c r="YA48" s="68"/>
      <c r="YB48" s="68"/>
      <c r="YC48" s="68"/>
      <c r="YD48" s="68"/>
      <c r="YE48" s="68"/>
      <c r="YF48" s="68"/>
      <c r="YG48" s="68"/>
      <c r="YH48" s="68"/>
      <c r="YI48" s="68"/>
      <c r="YJ48" s="68"/>
      <c r="YK48" s="68"/>
      <c r="YL48" s="68"/>
      <c r="YM48" s="68"/>
      <c r="YN48" s="68"/>
      <c r="YO48" s="68"/>
      <c r="YP48" s="68"/>
      <c r="YQ48" s="68"/>
      <c r="YR48" s="68"/>
      <c r="YS48" s="68"/>
      <c r="YT48" s="68"/>
      <c r="YU48" s="68"/>
      <c r="YV48" s="68"/>
      <c r="YW48" s="68"/>
      <c r="YX48" s="68"/>
      <c r="YY48" s="68"/>
      <c r="YZ48" s="68"/>
      <c r="ZA48" s="68"/>
      <c r="ZB48" s="68"/>
      <c r="ZC48" s="68"/>
      <c r="ZD48" s="68"/>
      <c r="ZE48" s="68"/>
      <c r="ZF48" s="68"/>
      <c r="ZG48" s="68"/>
      <c r="ZH48" s="68"/>
      <c r="ZI48" s="68"/>
      <c r="ZJ48" s="68"/>
      <c r="ZK48" s="68"/>
      <c r="ZL48" s="68"/>
      <c r="ZM48" s="68"/>
      <c r="ZN48" s="68"/>
      <c r="ZO48" s="68"/>
      <c r="ZP48" s="68"/>
      <c r="ZQ48" s="68"/>
      <c r="ZR48" s="68"/>
      <c r="ZS48" s="68"/>
      <c r="ZT48" s="68"/>
      <c r="ZU48" s="68"/>
      <c r="ZV48" s="68"/>
      <c r="ZW48" s="68"/>
      <c r="ZX48" s="68"/>
      <c r="ZY48" s="68"/>
      <c r="ZZ48" s="68"/>
      <c r="AAA48" s="68"/>
      <c r="AAB48" s="68"/>
      <c r="AAC48" s="68"/>
      <c r="AAD48" s="68"/>
      <c r="AAE48" s="68"/>
      <c r="AAF48" s="68"/>
      <c r="AAG48" s="68"/>
      <c r="AAH48" s="68"/>
      <c r="AAI48" s="68"/>
      <c r="AAJ48" s="68"/>
      <c r="AAK48" s="68"/>
      <c r="AAL48" s="68"/>
      <c r="AAM48" s="68"/>
      <c r="AAN48" s="68"/>
      <c r="AAO48" s="68"/>
      <c r="AAP48" s="68"/>
      <c r="AAQ48" s="68"/>
      <c r="AAR48" s="68"/>
      <c r="AAS48" s="68"/>
      <c r="AAT48" s="68"/>
      <c r="AAU48" s="68"/>
      <c r="AAV48" s="68"/>
      <c r="AAW48" s="68"/>
      <c r="AAX48" s="68"/>
      <c r="AAY48" s="68"/>
      <c r="AAZ48" s="68"/>
      <c r="ABA48" s="68"/>
      <c r="ABB48" s="68"/>
      <c r="ABC48" s="68"/>
      <c r="ABD48" s="68"/>
      <c r="ABE48" s="68"/>
      <c r="ABF48" s="68"/>
      <c r="ABG48" s="68"/>
      <c r="ABH48" s="68"/>
      <c r="ABI48" s="68"/>
      <c r="ABJ48" s="68"/>
      <c r="ABK48" s="68"/>
      <c r="ABL48" s="68"/>
      <c r="ABM48" s="68"/>
      <c r="ABN48" s="68"/>
      <c r="ABO48" s="68"/>
      <c r="ABP48" s="68"/>
      <c r="ABQ48" s="68"/>
      <c r="ABR48" s="68"/>
      <c r="ABS48" s="68"/>
      <c r="ABT48" s="68"/>
      <c r="ABU48" s="68"/>
      <c r="ABV48" s="68"/>
      <c r="ABW48" s="68"/>
      <c r="ABX48" s="68"/>
      <c r="ABY48" s="68"/>
      <c r="ABZ48" s="68"/>
      <c r="ACA48" s="68"/>
      <c r="ACB48" s="68"/>
      <c r="ACC48" s="68"/>
      <c r="ACD48" s="68"/>
      <c r="ACE48" s="68"/>
      <c r="ACF48" s="68"/>
      <c r="ACG48" s="68"/>
      <c r="ACH48" s="68"/>
      <c r="ACI48" s="68"/>
      <c r="ACJ48" s="68"/>
      <c r="ACK48" s="68"/>
      <c r="ACL48" s="68"/>
      <c r="ACM48" s="68"/>
      <c r="ACN48" s="68"/>
      <c r="ACO48" s="68"/>
      <c r="ACP48" s="68"/>
      <c r="ACQ48" s="68"/>
      <c r="ACR48" s="68"/>
      <c r="ACS48" s="68"/>
      <c r="ACT48" s="68"/>
      <c r="ACU48" s="68"/>
      <c r="ACV48" s="68"/>
      <c r="ACW48" s="68"/>
      <c r="ACX48" s="68"/>
      <c r="ACY48" s="68"/>
      <c r="ACZ48" s="68"/>
      <c r="ADA48" s="68"/>
      <c r="ADB48" s="68"/>
      <c r="ADC48" s="68"/>
      <c r="ADD48" s="68"/>
      <c r="ADE48" s="68"/>
      <c r="ADF48" s="68"/>
      <c r="ADG48" s="68"/>
      <c r="ADH48" s="68"/>
      <c r="ADI48" s="68"/>
      <c r="ADJ48" s="68"/>
      <c r="ADK48" s="68"/>
      <c r="ADL48" s="68"/>
      <c r="ADM48" s="68"/>
      <c r="ADN48" s="68"/>
      <c r="ADO48" s="68"/>
      <c r="ADP48" s="68"/>
      <c r="ADQ48" s="68"/>
      <c r="ADR48" s="68"/>
      <c r="ADS48" s="68"/>
      <c r="ADT48" s="68"/>
      <c r="ADU48" s="68"/>
      <c r="ADV48" s="68"/>
      <c r="ADW48" s="68"/>
      <c r="ADX48" s="68"/>
      <c r="ADY48" s="68"/>
      <c r="ADZ48" s="68"/>
      <c r="AEA48" s="68"/>
      <c r="AEB48" s="68"/>
      <c r="AEC48" s="68"/>
      <c r="AED48" s="68"/>
      <c r="AEE48" s="68"/>
      <c r="AEF48" s="68"/>
      <c r="AEG48" s="68"/>
      <c r="AEH48" s="68"/>
      <c r="AEI48" s="68"/>
      <c r="AEJ48" s="68"/>
      <c r="AEK48" s="68"/>
      <c r="AEL48" s="68"/>
      <c r="AEM48" s="68"/>
      <c r="AEN48" s="68"/>
      <c r="AEO48" s="68"/>
      <c r="AEP48" s="68"/>
      <c r="AEQ48" s="68"/>
      <c r="AER48" s="68"/>
      <c r="AES48" s="68"/>
      <c r="AET48" s="68"/>
      <c r="AEU48" s="68"/>
      <c r="AEV48" s="68"/>
      <c r="AEW48" s="68"/>
      <c r="AEX48" s="68"/>
      <c r="AEY48" s="68"/>
      <c r="AEZ48" s="68"/>
      <c r="AFA48" s="68"/>
      <c r="AFB48" s="68"/>
      <c r="AFC48" s="68"/>
      <c r="AFD48" s="68"/>
      <c r="AFE48" s="68"/>
      <c r="AFF48" s="68"/>
      <c r="AFG48" s="68"/>
      <c r="AFH48" s="68"/>
      <c r="AFI48" s="68"/>
      <c r="AFJ48" s="68"/>
      <c r="AFK48" s="68"/>
      <c r="AFL48" s="68"/>
      <c r="AFM48" s="68"/>
      <c r="AFN48" s="68"/>
      <c r="AFO48" s="68"/>
      <c r="AFP48" s="68"/>
      <c r="AFQ48" s="68"/>
      <c r="AFR48" s="68"/>
      <c r="AFS48" s="68"/>
      <c r="AFT48" s="68"/>
      <c r="AFU48" s="68"/>
      <c r="AFV48" s="68"/>
      <c r="AFW48" s="68"/>
      <c r="AFX48" s="68"/>
      <c r="AFY48" s="68"/>
      <c r="AFZ48" s="68"/>
      <c r="AGA48" s="68"/>
      <c r="AGB48" s="68"/>
      <c r="AGC48" s="68"/>
      <c r="AGD48" s="68"/>
      <c r="AGE48" s="68"/>
      <c r="AGF48" s="68"/>
      <c r="AGG48" s="68"/>
      <c r="AGH48" s="68"/>
      <c r="AGI48" s="68"/>
      <c r="AGJ48" s="68"/>
      <c r="AGK48" s="68"/>
      <c r="AGL48" s="68"/>
      <c r="AGM48" s="68"/>
      <c r="AGN48" s="68"/>
      <c r="AGO48" s="68"/>
      <c r="AGP48" s="68"/>
      <c r="AGQ48" s="68"/>
      <c r="AGR48" s="68"/>
      <c r="AGS48" s="68"/>
      <c r="AGT48" s="68"/>
      <c r="AGU48" s="68"/>
      <c r="AGV48" s="68"/>
      <c r="AGW48" s="68"/>
      <c r="AGX48" s="68"/>
      <c r="AGY48" s="68"/>
      <c r="AGZ48" s="68"/>
      <c r="AHA48" s="68"/>
      <c r="AHB48" s="68"/>
      <c r="AHC48" s="68"/>
      <c r="AHD48" s="68"/>
      <c r="AHE48" s="68"/>
      <c r="AHF48" s="68"/>
      <c r="AHG48" s="68"/>
      <c r="AHH48" s="68"/>
      <c r="AHI48" s="68"/>
      <c r="AHJ48" s="68"/>
      <c r="AHK48" s="68"/>
      <c r="AHL48" s="68"/>
      <c r="AHM48" s="68"/>
      <c r="AHN48" s="68"/>
      <c r="AHO48" s="68"/>
      <c r="AHP48" s="68"/>
      <c r="AHQ48" s="68"/>
      <c r="AHR48" s="68"/>
      <c r="AHS48" s="68"/>
      <c r="AHT48" s="68"/>
      <c r="AHU48" s="68"/>
      <c r="AHV48" s="68"/>
      <c r="AHW48" s="68"/>
      <c r="AHX48" s="68"/>
      <c r="AHY48" s="68"/>
      <c r="AHZ48" s="68"/>
      <c r="AIA48" s="68"/>
      <c r="AIB48" s="68"/>
      <c r="AIC48" s="68"/>
      <c r="AID48" s="68"/>
      <c r="AIE48" s="68"/>
      <c r="AIF48" s="68"/>
      <c r="AIG48" s="68"/>
      <c r="AIH48" s="68"/>
      <c r="AII48" s="68"/>
      <c r="AIJ48" s="68"/>
      <c r="AIK48" s="68"/>
      <c r="AIL48" s="68"/>
      <c r="AIM48" s="68"/>
      <c r="AIN48" s="68"/>
      <c r="AIO48" s="68"/>
      <c r="AIP48" s="68"/>
      <c r="AIQ48" s="68"/>
      <c r="AIR48" s="68"/>
      <c r="AIS48" s="68"/>
      <c r="AIT48" s="68"/>
      <c r="AIU48" s="68"/>
      <c r="AIV48" s="68"/>
      <c r="AIW48" s="68"/>
      <c r="AIX48" s="68"/>
      <c r="AIY48" s="68"/>
      <c r="AIZ48" s="68"/>
      <c r="AJA48" s="68"/>
      <c r="AJB48" s="68"/>
      <c r="AJC48" s="68"/>
      <c r="AJD48" s="68"/>
      <c r="AJE48" s="68"/>
      <c r="AJF48" s="68"/>
      <c r="AJG48" s="68"/>
      <c r="AJH48" s="68"/>
      <c r="AJI48" s="68"/>
      <c r="AJJ48" s="68"/>
      <c r="AJK48" s="68"/>
      <c r="AJL48" s="68"/>
      <c r="AJM48" s="68"/>
      <c r="AJN48" s="68"/>
      <c r="AJO48" s="68"/>
      <c r="AJP48" s="68"/>
      <c r="AJQ48" s="68"/>
      <c r="AJR48" s="68"/>
      <c r="AJS48" s="68"/>
      <c r="AJT48" s="68"/>
      <c r="AJU48" s="68"/>
      <c r="AJV48" s="68"/>
      <c r="AJW48" s="68"/>
      <c r="AJX48" s="68"/>
      <c r="AJY48" s="68"/>
      <c r="AJZ48" s="68"/>
      <c r="AKA48" s="68"/>
      <c r="AKB48" s="68"/>
      <c r="AKC48" s="68"/>
      <c r="AKD48" s="68"/>
      <c r="AKE48" s="68"/>
      <c r="AKF48" s="68"/>
      <c r="AKG48" s="68"/>
      <c r="AKH48" s="68"/>
      <c r="AKI48" s="68"/>
      <c r="AKJ48" s="68"/>
      <c r="AKK48" s="68"/>
      <c r="AKL48" s="68"/>
      <c r="AKM48" s="68"/>
      <c r="AKN48" s="68"/>
      <c r="AKO48" s="68"/>
      <c r="AKP48" s="68"/>
      <c r="AKQ48" s="68"/>
      <c r="AKR48" s="68"/>
      <c r="AKS48" s="68"/>
      <c r="AKT48" s="68"/>
      <c r="AKU48" s="68"/>
      <c r="AKV48" s="68"/>
      <c r="AKW48" s="68"/>
      <c r="AKX48" s="68"/>
      <c r="AKY48" s="68"/>
      <c r="AKZ48" s="68"/>
      <c r="ALA48" s="68"/>
      <c r="ALB48" s="68"/>
      <c r="ALC48" s="68"/>
      <c r="ALD48" s="68"/>
      <c r="ALE48" s="68"/>
      <c r="ALF48" s="68"/>
      <c r="ALG48" s="68"/>
      <c r="ALH48" s="68"/>
      <c r="ALI48" s="68"/>
      <c r="ALJ48" s="68"/>
      <c r="ALK48" s="68"/>
      <c r="ALL48" s="68"/>
      <c r="ALM48" s="68"/>
      <c r="ALN48" s="68"/>
      <c r="ALO48" s="68"/>
      <c r="ALP48" s="68"/>
      <c r="ALQ48" s="68"/>
      <c r="ALR48" s="68"/>
      <c r="ALS48" s="68"/>
      <c r="ALT48" s="68"/>
      <c r="ALU48" s="68"/>
      <c r="ALV48" s="68"/>
      <c r="ALW48" s="68"/>
      <c r="ALX48" s="68"/>
      <c r="ALY48" s="68"/>
      <c r="ALZ48" s="68"/>
      <c r="AMA48" s="68"/>
      <c r="AMB48" s="68"/>
      <c r="AMC48" s="68"/>
      <c r="AMD48" s="68"/>
      <c r="AME48" s="68"/>
      <c r="AMF48" s="68"/>
      <c r="AMG48" s="68"/>
      <c r="AMH48" s="68"/>
      <c r="AMI48" s="68"/>
      <c r="AMJ48" s="68"/>
    </row>
    <row r="49" spans="1:1024" customFormat="1" ht="141.75" customHeight="1">
      <c r="A49" s="183" t="s">
        <v>131</v>
      </c>
      <c r="B49" s="12" t="s">
        <v>861</v>
      </c>
      <c r="C49" s="12" t="s">
        <v>862</v>
      </c>
      <c r="D49" s="30">
        <v>45658</v>
      </c>
      <c r="E49" s="30">
        <v>46752</v>
      </c>
      <c r="F49" s="224" t="s">
        <v>863</v>
      </c>
      <c r="G49" s="168" t="s">
        <v>864</v>
      </c>
      <c r="H49" s="173" t="s">
        <v>865</v>
      </c>
      <c r="I49" s="169" t="s">
        <v>866</v>
      </c>
      <c r="J49" s="68"/>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c r="IB49" s="67"/>
      <c r="IC49" s="67"/>
      <c r="ID49" s="67"/>
      <c r="IE49" s="67"/>
      <c r="IF49" s="67"/>
      <c r="IG49" s="67"/>
      <c r="IH49" s="67"/>
      <c r="II49" s="67"/>
      <c r="IJ49" s="67"/>
      <c r="IK49" s="67"/>
      <c r="IL49" s="67"/>
      <c r="IM49" s="67"/>
      <c r="IN49" s="67"/>
      <c r="IO49" s="67"/>
      <c r="IP49" s="67"/>
      <c r="IQ49" s="67"/>
      <c r="IR49" s="67"/>
      <c r="IS49" s="67"/>
      <c r="IT49" s="67"/>
      <c r="IU49" s="67"/>
      <c r="IV49" s="67"/>
      <c r="IW49" s="67"/>
      <c r="IX49" s="67"/>
      <c r="IY49" s="67"/>
      <c r="IZ49" s="67"/>
      <c r="JA49" s="67"/>
      <c r="JB49" s="67"/>
      <c r="JC49" s="67"/>
      <c r="JD49" s="67"/>
      <c r="JE49" s="67"/>
      <c r="JF49" s="67"/>
      <c r="JG49" s="67"/>
      <c r="JH49" s="67"/>
      <c r="JI49" s="67"/>
      <c r="JJ49" s="67"/>
      <c r="JK49" s="67"/>
      <c r="JL49" s="67"/>
      <c r="JM49" s="67"/>
      <c r="JN49" s="67"/>
      <c r="JO49" s="67"/>
      <c r="JP49" s="67"/>
      <c r="JQ49" s="67"/>
      <c r="JR49" s="67"/>
      <c r="JS49" s="67"/>
      <c r="JT49" s="67"/>
      <c r="JU49" s="67"/>
      <c r="JV49" s="67"/>
      <c r="JW49" s="67"/>
      <c r="JX49" s="67"/>
      <c r="JY49" s="67"/>
      <c r="JZ49" s="67"/>
      <c r="KA49" s="67"/>
      <c r="KB49" s="67"/>
      <c r="KC49" s="67"/>
      <c r="KD49" s="67"/>
      <c r="KE49" s="67"/>
      <c r="KF49" s="67"/>
      <c r="KG49" s="67"/>
      <c r="KH49" s="67"/>
      <c r="KI49" s="67"/>
      <c r="KJ49" s="67"/>
      <c r="KK49" s="67"/>
      <c r="KL49" s="67"/>
      <c r="KM49" s="67"/>
      <c r="KN49" s="67"/>
      <c r="KO49" s="67"/>
      <c r="KP49" s="67"/>
      <c r="KQ49" s="67"/>
      <c r="KR49" s="67"/>
      <c r="KS49" s="67"/>
      <c r="KT49" s="67"/>
      <c r="KU49" s="67"/>
      <c r="KV49" s="67"/>
      <c r="KW49" s="67"/>
      <c r="KX49" s="67"/>
      <c r="KY49" s="67"/>
      <c r="KZ49" s="67"/>
      <c r="LA49" s="67"/>
      <c r="LB49" s="67"/>
      <c r="LC49" s="67"/>
      <c r="LD49" s="67"/>
      <c r="LE49" s="67"/>
      <c r="LF49" s="67"/>
      <c r="LG49" s="67"/>
      <c r="LH49" s="67"/>
      <c r="LI49" s="67"/>
      <c r="LJ49" s="67"/>
      <c r="LK49" s="67"/>
      <c r="LL49" s="67"/>
      <c r="LM49" s="67"/>
      <c r="LN49" s="67"/>
      <c r="LO49" s="67"/>
      <c r="LP49" s="67"/>
      <c r="LQ49" s="67"/>
      <c r="LR49" s="67"/>
      <c r="LS49" s="67"/>
      <c r="LT49" s="67"/>
      <c r="LU49" s="67"/>
      <c r="LV49" s="67"/>
      <c r="LW49" s="67"/>
      <c r="LX49" s="67"/>
      <c r="LY49" s="67"/>
      <c r="LZ49" s="67"/>
      <c r="MA49" s="67"/>
      <c r="MB49" s="67"/>
      <c r="MC49" s="67"/>
      <c r="MD49" s="67"/>
      <c r="ME49" s="67"/>
      <c r="MF49" s="67"/>
      <c r="MG49" s="67"/>
      <c r="MH49" s="67"/>
      <c r="MI49" s="67"/>
      <c r="MJ49" s="67"/>
      <c r="MK49" s="67"/>
      <c r="ML49" s="67"/>
      <c r="MM49" s="67"/>
      <c r="MN49" s="67"/>
      <c r="MO49" s="67"/>
      <c r="MP49" s="67"/>
      <c r="MQ49" s="67"/>
      <c r="MR49" s="67"/>
      <c r="MS49" s="67"/>
      <c r="MT49" s="67"/>
      <c r="MU49" s="67"/>
      <c r="MV49" s="67"/>
      <c r="MW49" s="67"/>
      <c r="MX49" s="67"/>
      <c r="MY49" s="67"/>
      <c r="MZ49" s="67"/>
      <c r="NA49" s="67"/>
      <c r="NB49" s="67"/>
      <c r="NC49" s="67"/>
      <c r="ND49" s="67"/>
      <c r="NE49" s="67"/>
      <c r="NF49" s="67"/>
      <c r="NG49" s="67"/>
      <c r="NH49" s="67"/>
      <c r="NI49" s="67"/>
      <c r="NJ49" s="67"/>
      <c r="NK49" s="67"/>
      <c r="NL49" s="67"/>
      <c r="NM49" s="67"/>
      <c r="NN49" s="67"/>
      <c r="NO49" s="67"/>
      <c r="NP49" s="67"/>
      <c r="NQ49" s="67"/>
      <c r="NR49" s="67"/>
      <c r="NS49" s="67"/>
      <c r="NT49" s="67"/>
      <c r="NU49" s="67"/>
      <c r="NV49" s="67"/>
      <c r="NW49" s="67"/>
      <c r="NX49" s="67"/>
      <c r="NY49" s="67"/>
      <c r="NZ49" s="67"/>
      <c r="OA49" s="67"/>
      <c r="OB49" s="67"/>
      <c r="OC49" s="67"/>
      <c r="OD49" s="67"/>
      <c r="OE49" s="67"/>
      <c r="OF49" s="67"/>
      <c r="OG49" s="67"/>
      <c r="OH49" s="67"/>
      <c r="OI49" s="67"/>
      <c r="OJ49" s="67"/>
      <c r="OK49" s="67"/>
      <c r="OL49" s="67"/>
      <c r="OM49" s="67"/>
      <c r="ON49" s="67"/>
      <c r="OO49" s="67"/>
      <c r="OP49" s="67"/>
      <c r="OQ49" s="67"/>
      <c r="OR49" s="67"/>
      <c r="OS49" s="67"/>
      <c r="OT49" s="67"/>
      <c r="OU49" s="67"/>
      <c r="OV49" s="67"/>
      <c r="OW49" s="67"/>
      <c r="OX49" s="67"/>
      <c r="OY49" s="67"/>
      <c r="OZ49" s="67"/>
      <c r="PA49" s="67"/>
      <c r="PB49" s="67"/>
      <c r="PC49" s="67"/>
      <c r="PD49" s="67"/>
      <c r="PE49" s="67"/>
      <c r="PF49" s="67"/>
      <c r="PG49" s="67"/>
      <c r="PH49" s="67"/>
      <c r="PI49" s="67"/>
      <c r="PJ49" s="67"/>
      <c r="PK49" s="67"/>
      <c r="PL49" s="67"/>
      <c r="PM49" s="67"/>
      <c r="PN49" s="67"/>
      <c r="PO49" s="67"/>
      <c r="PP49" s="67"/>
      <c r="PQ49" s="67"/>
      <c r="PR49" s="67"/>
      <c r="PS49" s="67"/>
      <c r="PT49" s="67"/>
      <c r="PU49" s="67"/>
      <c r="PV49" s="67"/>
      <c r="PW49" s="67"/>
      <c r="PX49" s="67"/>
      <c r="PY49" s="67"/>
      <c r="PZ49" s="67"/>
      <c r="QA49" s="67"/>
      <c r="QB49" s="67"/>
      <c r="QC49" s="67"/>
      <c r="QD49" s="67"/>
      <c r="QE49" s="67"/>
      <c r="QF49" s="67"/>
      <c r="QG49" s="67"/>
      <c r="QH49" s="67"/>
      <c r="QI49" s="67"/>
      <c r="QJ49" s="67"/>
      <c r="QK49" s="67"/>
      <c r="QL49" s="67"/>
      <c r="QM49" s="67"/>
      <c r="QN49" s="67"/>
      <c r="QO49" s="67"/>
      <c r="QP49" s="67"/>
      <c r="QQ49" s="67"/>
      <c r="QR49" s="67"/>
      <c r="QS49" s="67"/>
      <c r="QT49" s="67"/>
      <c r="QU49" s="67"/>
      <c r="QV49" s="67"/>
      <c r="QW49" s="67"/>
      <c r="QX49" s="67"/>
      <c r="QY49" s="67"/>
      <c r="QZ49" s="67"/>
      <c r="RA49" s="67"/>
      <c r="RB49" s="67"/>
      <c r="RC49" s="67"/>
      <c r="RD49" s="67"/>
      <c r="RE49" s="67"/>
      <c r="RF49" s="67"/>
      <c r="RG49" s="67"/>
      <c r="RH49" s="67"/>
      <c r="RI49" s="67"/>
      <c r="RJ49" s="67"/>
      <c r="RK49" s="67"/>
      <c r="RL49" s="67"/>
      <c r="RM49" s="67"/>
      <c r="RN49" s="67"/>
      <c r="RO49" s="67"/>
      <c r="RP49" s="67"/>
      <c r="RQ49" s="67"/>
      <c r="RR49" s="67"/>
      <c r="RS49" s="67"/>
      <c r="RT49" s="67"/>
      <c r="RU49" s="67"/>
      <c r="RV49" s="67"/>
      <c r="RW49" s="67"/>
      <c r="RX49" s="67"/>
      <c r="RY49" s="67"/>
      <c r="RZ49" s="67"/>
      <c r="SA49" s="67"/>
      <c r="SB49" s="67"/>
      <c r="SC49" s="67"/>
      <c r="SD49" s="67"/>
      <c r="SE49" s="67"/>
      <c r="SF49" s="67"/>
      <c r="SG49" s="67"/>
      <c r="SH49" s="67"/>
      <c r="SI49" s="67"/>
      <c r="SJ49" s="67"/>
      <c r="SK49" s="67"/>
      <c r="SL49" s="67"/>
      <c r="SM49" s="67"/>
      <c r="SN49" s="67"/>
      <c r="SO49" s="67"/>
      <c r="SP49" s="67"/>
      <c r="SQ49" s="67"/>
      <c r="SR49" s="67"/>
      <c r="SS49" s="67"/>
      <c r="ST49" s="67"/>
      <c r="SU49" s="67"/>
      <c r="SV49" s="67"/>
      <c r="SW49" s="67"/>
      <c r="SX49" s="67"/>
      <c r="SY49" s="67"/>
      <c r="SZ49" s="67"/>
      <c r="TA49" s="67"/>
      <c r="TB49" s="67"/>
      <c r="TC49" s="67"/>
      <c r="TD49" s="67"/>
      <c r="TE49" s="67"/>
      <c r="TF49" s="67"/>
      <c r="TG49" s="67"/>
      <c r="TH49" s="67"/>
      <c r="TI49" s="67"/>
      <c r="TJ49" s="67"/>
      <c r="TK49" s="67"/>
      <c r="TL49" s="67"/>
      <c r="TM49" s="67"/>
      <c r="TN49" s="67"/>
      <c r="TO49" s="67"/>
      <c r="TP49" s="67"/>
      <c r="TQ49" s="67"/>
      <c r="TR49" s="67"/>
      <c r="TS49" s="67"/>
      <c r="TT49" s="67"/>
      <c r="TU49" s="67"/>
      <c r="TV49" s="67"/>
      <c r="TW49" s="67"/>
      <c r="TX49" s="67"/>
      <c r="TY49" s="67"/>
      <c r="TZ49" s="67"/>
      <c r="UA49" s="67"/>
      <c r="UB49" s="67"/>
      <c r="UC49" s="67"/>
      <c r="UD49" s="67"/>
      <c r="UE49" s="67"/>
      <c r="UF49" s="67"/>
      <c r="UG49" s="67"/>
      <c r="UH49" s="67"/>
      <c r="UI49" s="67"/>
      <c r="UJ49" s="67"/>
      <c r="UK49" s="67"/>
      <c r="UL49" s="67"/>
      <c r="UM49" s="67"/>
      <c r="UN49" s="67"/>
      <c r="UO49" s="67"/>
      <c r="UP49" s="67"/>
      <c r="UQ49" s="67"/>
      <c r="UR49" s="67"/>
      <c r="US49" s="67"/>
      <c r="UT49" s="67"/>
      <c r="UU49" s="67"/>
      <c r="UV49" s="67"/>
      <c r="UW49" s="67"/>
      <c r="UX49" s="67"/>
      <c r="UY49" s="67"/>
      <c r="UZ49" s="67"/>
      <c r="VA49" s="67"/>
      <c r="VB49" s="67"/>
      <c r="VC49" s="67"/>
      <c r="VD49" s="67"/>
      <c r="VE49" s="67"/>
      <c r="VF49" s="67"/>
      <c r="VG49" s="67"/>
      <c r="VH49" s="67"/>
      <c r="VI49" s="67"/>
      <c r="VJ49" s="67"/>
      <c r="VK49" s="67"/>
      <c r="VL49" s="67"/>
      <c r="VM49" s="67"/>
      <c r="VN49" s="67"/>
      <c r="VO49" s="67"/>
      <c r="VP49" s="67"/>
      <c r="VQ49" s="67"/>
      <c r="VR49" s="67"/>
      <c r="VS49" s="67"/>
      <c r="VT49" s="67"/>
      <c r="VU49" s="67"/>
      <c r="VV49" s="67"/>
      <c r="VW49" s="67"/>
      <c r="VX49" s="67"/>
      <c r="VY49" s="67"/>
      <c r="VZ49" s="67"/>
      <c r="WA49" s="67"/>
      <c r="WB49" s="67"/>
      <c r="WC49" s="67"/>
      <c r="WD49" s="67"/>
      <c r="WE49" s="67"/>
      <c r="WF49" s="67"/>
      <c r="WG49" s="67"/>
      <c r="WH49" s="67"/>
      <c r="WI49" s="67"/>
      <c r="WJ49" s="67"/>
      <c r="WK49" s="67"/>
      <c r="WL49" s="67"/>
      <c r="WM49" s="67"/>
      <c r="WN49" s="67"/>
      <c r="WO49" s="67"/>
      <c r="WP49" s="67"/>
      <c r="WQ49" s="67"/>
      <c r="WR49" s="67"/>
      <c r="WS49" s="67"/>
      <c r="WT49" s="67"/>
      <c r="WU49" s="67"/>
      <c r="WV49" s="67"/>
      <c r="WW49" s="67"/>
      <c r="WX49" s="67"/>
      <c r="WY49" s="67"/>
      <c r="WZ49" s="67"/>
      <c r="XA49" s="67"/>
      <c r="XB49" s="67"/>
      <c r="XC49" s="67"/>
      <c r="XD49" s="67"/>
      <c r="XE49" s="67"/>
      <c r="XF49" s="67"/>
      <c r="XG49" s="67"/>
      <c r="XH49" s="67"/>
      <c r="XI49" s="67"/>
      <c r="XJ49" s="67"/>
      <c r="XK49" s="67"/>
      <c r="XL49" s="67"/>
      <c r="XM49" s="67"/>
      <c r="XN49" s="67"/>
      <c r="XO49" s="67"/>
      <c r="XP49" s="67"/>
      <c r="XQ49" s="67"/>
      <c r="XR49" s="67"/>
      <c r="XS49" s="67"/>
      <c r="XT49" s="67"/>
      <c r="XU49" s="67"/>
      <c r="XV49" s="67"/>
      <c r="XW49" s="67"/>
      <c r="XX49" s="67"/>
      <c r="XY49" s="67"/>
      <c r="XZ49" s="67"/>
      <c r="YA49" s="67"/>
      <c r="YB49" s="67"/>
      <c r="YC49" s="67"/>
      <c r="YD49" s="67"/>
      <c r="YE49" s="67"/>
      <c r="YF49" s="67"/>
      <c r="YG49" s="67"/>
      <c r="YH49" s="67"/>
      <c r="YI49" s="67"/>
      <c r="YJ49" s="67"/>
      <c r="YK49" s="67"/>
      <c r="YL49" s="67"/>
      <c r="YM49" s="67"/>
      <c r="YN49" s="67"/>
      <c r="YO49" s="67"/>
      <c r="YP49" s="67"/>
      <c r="YQ49" s="67"/>
      <c r="YR49" s="67"/>
      <c r="YS49" s="67"/>
      <c r="YT49" s="67"/>
      <c r="YU49" s="67"/>
      <c r="YV49" s="67"/>
      <c r="YW49" s="67"/>
      <c r="YX49" s="67"/>
      <c r="YY49" s="67"/>
      <c r="YZ49" s="67"/>
      <c r="ZA49" s="67"/>
      <c r="ZB49" s="67"/>
      <c r="ZC49" s="67"/>
      <c r="ZD49" s="67"/>
      <c r="ZE49" s="67"/>
      <c r="ZF49" s="67"/>
      <c r="ZG49" s="67"/>
      <c r="ZH49" s="67"/>
      <c r="ZI49" s="67"/>
      <c r="ZJ49" s="67"/>
      <c r="ZK49" s="67"/>
      <c r="ZL49" s="67"/>
      <c r="ZM49" s="67"/>
      <c r="ZN49" s="67"/>
      <c r="ZO49" s="67"/>
      <c r="ZP49" s="67"/>
      <c r="ZQ49" s="67"/>
      <c r="ZR49" s="67"/>
      <c r="ZS49" s="67"/>
      <c r="ZT49" s="67"/>
      <c r="ZU49" s="67"/>
      <c r="ZV49" s="67"/>
      <c r="ZW49" s="67"/>
      <c r="ZX49" s="67"/>
      <c r="ZY49" s="67"/>
      <c r="ZZ49" s="67"/>
      <c r="AAA49" s="67"/>
      <c r="AAB49" s="67"/>
      <c r="AAC49" s="67"/>
      <c r="AAD49" s="67"/>
      <c r="AAE49" s="67"/>
      <c r="AAF49" s="67"/>
      <c r="AAG49" s="67"/>
      <c r="AAH49" s="67"/>
      <c r="AAI49" s="67"/>
      <c r="AAJ49" s="67"/>
      <c r="AAK49" s="67"/>
      <c r="AAL49" s="67"/>
      <c r="AAM49" s="67"/>
      <c r="AAN49" s="67"/>
      <c r="AAO49" s="67"/>
      <c r="AAP49" s="67"/>
      <c r="AAQ49" s="67"/>
      <c r="AAR49" s="67"/>
      <c r="AAS49" s="67"/>
      <c r="AAT49" s="67"/>
      <c r="AAU49" s="67"/>
      <c r="AAV49" s="67"/>
      <c r="AAW49" s="67"/>
      <c r="AAX49" s="67"/>
      <c r="AAY49" s="67"/>
      <c r="AAZ49" s="67"/>
      <c r="ABA49" s="67"/>
      <c r="ABB49" s="67"/>
      <c r="ABC49" s="67"/>
      <c r="ABD49" s="67"/>
      <c r="ABE49" s="67"/>
      <c r="ABF49" s="67"/>
      <c r="ABG49" s="67"/>
      <c r="ABH49" s="67"/>
      <c r="ABI49" s="67"/>
      <c r="ABJ49" s="67"/>
      <c r="ABK49" s="67"/>
      <c r="ABL49" s="67"/>
      <c r="ABM49" s="67"/>
      <c r="ABN49" s="67"/>
      <c r="ABO49" s="67"/>
      <c r="ABP49" s="67"/>
      <c r="ABQ49" s="67"/>
      <c r="ABR49" s="67"/>
      <c r="ABS49" s="67"/>
      <c r="ABT49" s="67"/>
      <c r="ABU49" s="67"/>
      <c r="ABV49" s="67"/>
      <c r="ABW49" s="67"/>
      <c r="ABX49" s="67"/>
      <c r="ABY49" s="67"/>
      <c r="ABZ49" s="67"/>
      <c r="ACA49" s="67"/>
      <c r="ACB49" s="67"/>
      <c r="ACC49" s="67"/>
      <c r="ACD49" s="67"/>
      <c r="ACE49" s="67"/>
      <c r="ACF49" s="67"/>
      <c r="ACG49" s="67"/>
      <c r="ACH49" s="67"/>
      <c r="ACI49" s="67"/>
      <c r="ACJ49" s="67"/>
      <c r="ACK49" s="67"/>
      <c r="ACL49" s="67"/>
      <c r="ACM49" s="67"/>
      <c r="ACN49" s="67"/>
      <c r="ACO49" s="67"/>
      <c r="ACP49" s="67"/>
      <c r="ACQ49" s="67"/>
      <c r="ACR49" s="67"/>
      <c r="ACS49" s="67"/>
      <c r="ACT49" s="67"/>
      <c r="ACU49" s="67"/>
      <c r="ACV49" s="67"/>
      <c r="ACW49" s="67"/>
      <c r="ACX49" s="67"/>
      <c r="ACY49" s="67"/>
      <c r="ACZ49" s="67"/>
      <c r="ADA49" s="67"/>
      <c r="ADB49" s="67"/>
      <c r="ADC49" s="67"/>
      <c r="ADD49" s="67"/>
      <c r="ADE49" s="67"/>
      <c r="ADF49" s="67"/>
      <c r="ADG49" s="67"/>
      <c r="ADH49" s="67"/>
      <c r="ADI49" s="67"/>
      <c r="ADJ49" s="67"/>
      <c r="ADK49" s="67"/>
      <c r="ADL49" s="67"/>
      <c r="ADM49" s="67"/>
      <c r="ADN49" s="67"/>
      <c r="ADO49" s="67"/>
      <c r="ADP49" s="67"/>
      <c r="ADQ49" s="67"/>
      <c r="ADR49" s="67"/>
      <c r="ADS49" s="67"/>
      <c r="ADT49" s="67"/>
      <c r="ADU49" s="67"/>
      <c r="ADV49" s="67"/>
      <c r="ADW49" s="67"/>
      <c r="ADX49" s="67"/>
      <c r="ADY49" s="67"/>
      <c r="ADZ49" s="67"/>
      <c r="AEA49" s="67"/>
      <c r="AEB49" s="67"/>
      <c r="AEC49" s="67"/>
      <c r="AED49" s="67"/>
      <c r="AEE49" s="67"/>
      <c r="AEF49" s="67"/>
      <c r="AEG49" s="67"/>
      <c r="AEH49" s="67"/>
      <c r="AEI49" s="67"/>
      <c r="AEJ49" s="67"/>
      <c r="AEK49" s="67"/>
      <c r="AEL49" s="67"/>
      <c r="AEM49" s="67"/>
      <c r="AEN49" s="67"/>
      <c r="AEO49" s="67"/>
      <c r="AEP49" s="67"/>
      <c r="AEQ49" s="67"/>
      <c r="AER49" s="67"/>
      <c r="AES49" s="67"/>
      <c r="AET49" s="67"/>
      <c r="AEU49" s="67"/>
      <c r="AEV49" s="67"/>
      <c r="AEW49" s="67"/>
      <c r="AEX49" s="67"/>
      <c r="AEY49" s="67"/>
      <c r="AEZ49" s="67"/>
      <c r="AFA49" s="67"/>
      <c r="AFB49" s="67"/>
      <c r="AFC49" s="67"/>
      <c r="AFD49" s="67"/>
      <c r="AFE49" s="67"/>
      <c r="AFF49" s="67"/>
      <c r="AFG49" s="67"/>
      <c r="AFH49" s="67"/>
      <c r="AFI49" s="67"/>
      <c r="AFJ49" s="67"/>
      <c r="AFK49" s="67"/>
      <c r="AFL49" s="67"/>
      <c r="AFM49" s="67"/>
      <c r="AFN49" s="67"/>
      <c r="AFO49" s="67"/>
      <c r="AFP49" s="67"/>
      <c r="AFQ49" s="67"/>
      <c r="AFR49" s="67"/>
      <c r="AFS49" s="67"/>
      <c r="AFT49" s="67"/>
      <c r="AFU49" s="67"/>
      <c r="AFV49" s="67"/>
      <c r="AFW49" s="67"/>
      <c r="AFX49" s="67"/>
      <c r="AFY49" s="67"/>
      <c r="AFZ49" s="67"/>
      <c r="AGA49" s="67"/>
      <c r="AGB49" s="67"/>
      <c r="AGC49" s="67"/>
      <c r="AGD49" s="67"/>
      <c r="AGE49" s="67"/>
      <c r="AGF49" s="67"/>
      <c r="AGG49" s="67"/>
      <c r="AGH49" s="67"/>
      <c r="AGI49" s="67"/>
      <c r="AGJ49" s="67"/>
      <c r="AGK49" s="67"/>
      <c r="AGL49" s="67"/>
      <c r="AGM49" s="67"/>
      <c r="AGN49" s="67"/>
      <c r="AGO49" s="67"/>
      <c r="AGP49" s="67"/>
      <c r="AGQ49" s="67"/>
      <c r="AGR49" s="67"/>
      <c r="AGS49" s="67"/>
      <c r="AGT49" s="67"/>
      <c r="AGU49" s="67"/>
      <c r="AGV49" s="67"/>
      <c r="AGW49" s="67"/>
      <c r="AGX49" s="67"/>
      <c r="AGY49" s="67"/>
      <c r="AGZ49" s="67"/>
      <c r="AHA49" s="67"/>
      <c r="AHB49" s="67"/>
      <c r="AHC49" s="67"/>
      <c r="AHD49" s="67"/>
      <c r="AHE49" s="67"/>
      <c r="AHF49" s="67"/>
      <c r="AHG49" s="67"/>
      <c r="AHH49" s="67"/>
      <c r="AHI49" s="67"/>
      <c r="AHJ49" s="67"/>
      <c r="AHK49" s="67"/>
      <c r="AHL49" s="67"/>
      <c r="AHM49" s="67"/>
      <c r="AHN49" s="67"/>
      <c r="AHO49" s="67"/>
      <c r="AHP49" s="67"/>
      <c r="AHQ49" s="67"/>
      <c r="AHR49" s="67"/>
      <c r="AHS49" s="67"/>
      <c r="AHT49" s="67"/>
      <c r="AHU49" s="67"/>
      <c r="AHV49" s="67"/>
      <c r="AHW49" s="67"/>
      <c r="AHX49" s="67"/>
      <c r="AHY49" s="67"/>
      <c r="AHZ49" s="67"/>
      <c r="AIA49" s="67"/>
      <c r="AIB49" s="67"/>
      <c r="AIC49" s="67"/>
      <c r="AID49" s="67"/>
      <c r="AIE49" s="67"/>
      <c r="AIF49" s="67"/>
      <c r="AIG49" s="67"/>
      <c r="AIH49" s="67"/>
      <c r="AII49" s="67"/>
      <c r="AIJ49" s="67"/>
      <c r="AIK49" s="67"/>
      <c r="AIL49" s="67"/>
      <c r="AIM49" s="67"/>
      <c r="AIN49" s="67"/>
      <c r="AIO49" s="67"/>
      <c r="AIP49" s="67"/>
      <c r="AIQ49" s="67"/>
      <c r="AIR49" s="67"/>
      <c r="AIS49" s="67"/>
      <c r="AIT49" s="67"/>
      <c r="AIU49" s="67"/>
      <c r="AIV49" s="67"/>
      <c r="AIW49" s="67"/>
      <c r="AIX49" s="67"/>
      <c r="AIY49" s="67"/>
      <c r="AIZ49" s="67"/>
      <c r="AJA49" s="67"/>
      <c r="AJB49" s="67"/>
      <c r="AJC49" s="67"/>
      <c r="AJD49" s="67"/>
      <c r="AJE49" s="67"/>
      <c r="AJF49" s="67"/>
      <c r="AJG49" s="67"/>
      <c r="AJH49" s="67"/>
      <c r="AJI49" s="67"/>
      <c r="AJJ49" s="67"/>
      <c r="AJK49" s="67"/>
      <c r="AJL49" s="67"/>
      <c r="AJM49" s="67"/>
      <c r="AJN49" s="67"/>
      <c r="AJO49" s="67"/>
      <c r="AJP49" s="67"/>
      <c r="AJQ49" s="67"/>
      <c r="AJR49" s="67"/>
      <c r="AJS49" s="67"/>
      <c r="AJT49" s="67"/>
      <c r="AJU49" s="67"/>
      <c r="AJV49" s="67"/>
      <c r="AJW49" s="67"/>
      <c r="AJX49" s="67"/>
      <c r="AJY49" s="67"/>
      <c r="AJZ49" s="67"/>
      <c r="AKA49" s="67"/>
      <c r="AKB49" s="67"/>
      <c r="AKC49" s="67"/>
      <c r="AKD49" s="67"/>
      <c r="AKE49" s="67"/>
      <c r="AKF49" s="67"/>
      <c r="AKG49" s="67"/>
      <c r="AKH49" s="67"/>
      <c r="AKI49" s="67"/>
      <c r="AKJ49" s="67"/>
      <c r="AKK49" s="67"/>
      <c r="AKL49" s="67"/>
      <c r="AKM49" s="67"/>
      <c r="AKN49" s="67"/>
      <c r="AKO49" s="67"/>
      <c r="AKP49" s="67"/>
      <c r="AKQ49" s="67"/>
      <c r="AKR49" s="67"/>
      <c r="AKS49" s="67"/>
      <c r="AKT49" s="67"/>
      <c r="AKU49" s="67"/>
      <c r="AKV49" s="67"/>
      <c r="AKW49" s="67"/>
      <c r="AKX49" s="67"/>
      <c r="AKY49" s="67"/>
      <c r="AKZ49" s="67"/>
      <c r="ALA49" s="67"/>
      <c r="ALB49" s="67"/>
      <c r="ALC49" s="67"/>
      <c r="ALD49" s="67"/>
      <c r="ALE49" s="67"/>
      <c r="ALF49" s="67"/>
      <c r="ALG49" s="67"/>
      <c r="ALH49" s="67"/>
      <c r="ALI49" s="67"/>
      <c r="ALJ49" s="67"/>
      <c r="ALK49" s="67"/>
      <c r="ALL49" s="67"/>
      <c r="ALM49" s="67"/>
      <c r="ALN49" s="67"/>
      <c r="ALO49" s="67"/>
      <c r="ALP49" s="67"/>
      <c r="ALQ49" s="67"/>
      <c r="ALR49" s="67"/>
      <c r="ALS49" s="67"/>
      <c r="ALT49" s="67"/>
      <c r="ALU49" s="67"/>
      <c r="ALV49" s="67"/>
      <c r="ALW49" s="67"/>
      <c r="ALX49" s="67"/>
      <c r="ALY49" s="67"/>
      <c r="ALZ49" s="67"/>
      <c r="AMA49" s="67"/>
      <c r="AMB49" s="67"/>
      <c r="AMC49" s="67"/>
      <c r="AMD49" s="67"/>
      <c r="AME49" s="67"/>
      <c r="AMF49" s="67"/>
      <c r="AMG49" s="67"/>
      <c r="AMH49" s="67"/>
      <c r="AMI49" s="67"/>
      <c r="AMJ49" s="67"/>
    </row>
    <row r="50" spans="1:1024" customFormat="1" ht="141.75" customHeight="1">
      <c r="A50" s="183" t="s">
        <v>137</v>
      </c>
      <c r="B50" s="12" t="s">
        <v>873</v>
      </c>
      <c r="C50" s="12" t="s">
        <v>874</v>
      </c>
      <c r="D50" s="30">
        <v>45658</v>
      </c>
      <c r="E50" s="30">
        <v>46752</v>
      </c>
      <c r="F50" s="80" t="s">
        <v>875</v>
      </c>
      <c r="G50" s="170"/>
      <c r="H50" s="169" t="s">
        <v>876</v>
      </c>
      <c r="I50" s="169" t="s">
        <v>877</v>
      </c>
      <c r="J50" s="68"/>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c r="IB50" s="67"/>
      <c r="IC50" s="67"/>
      <c r="ID50" s="67"/>
      <c r="IE50" s="67"/>
      <c r="IF50" s="67"/>
      <c r="IG50" s="67"/>
      <c r="IH50" s="67"/>
      <c r="II50" s="67"/>
      <c r="IJ50" s="67"/>
      <c r="IK50" s="67"/>
      <c r="IL50" s="67"/>
      <c r="IM50" s="67"/>
      <c r="IN50" s="67"/>
      <c r="IO50" s="67"/>
      <c r="IP50" s="67"/>
      <c r="IQ50" s="67"/>
      <c r="IR50" s="67"/>
      <c r="IS50" s="67"/>
      <c r="IT50" s="67"/>
      <c r="IU50" s="67"/>
      <c r="IV50" s="67"/>
      <c r="IW50" s="67"/>
      <c r="IX50" s="67"/>
      <c r="IY50" s="67"/>
      <c r="IZ50" s="67"/>
      <c r="JA50" s="67"/>
      <c r="JB50" s="67"/>
      <c r="JC50" s="67"/>
      <c r="JD50" s="67"/>
      <c r="JE50" s="67"/>
      <c r="JF50" s="67"/>
      <c r="JG50" s="67"/>
      <c r="JH50" s="67"/>
      <c r="JI50" s="67"/>
      <c r="JJ50" s="67"/>
      <c r="JK50" s="67"/>
      <c r="JL50" s="67"/>
      <c r="JM50" s="67"/>
      <c r="JN50" s="67"/>
      <c r="JO50" s="67"/>
      <c r="JP50" s="67"/>
      <c r="JQ50" s="67"/>
      <c r="JR50" s="67"/>
      <c r="JS50" s="67"/>
      <c r="JT50" s="67"/>
      <c r="JU50" s="67"/>
      <c r="JV50" s="67"/>
      <c r="JW50" s="67"/>
      <c r="JX50" s="67"/>
      <c r="JY50" s="67"/>
      <c r="JZ50" s="67"/>
      <c r="KA50" s="67"/>
      <c r="KB50" s="67"/>
      <c r="KC50" s="67"/>
      <c r="KD50" s="67"/>
      <c r="KE50" s="67"/>
      <c r="KF50" s="67"/>
      <c r="KG50" s="67"/>
      <c r="KH50" s="67"/>
      <c r="KI50" s="67"/>
      <c r="KJ50" s="67"/>
      <c r="KK50" s="67"/>
      <c r="KL50" s="67"/>
      <c r="KM50" s="67"/>
      <c r="KN50" s="67"/>
      <c r="KO50" s="67"/>
      <c r="KP50" s="67"/>
      <c r="KQ50" s="67"/>
      <c r="KR50" s="67"/>
      <c r="KS50" s="67"/>
      <c r="KT50" s="67"/>
      <c r="KU50" s="67"/>
      <c r="KV50" s="67"/>
      <c r="KW50" s="67"/>
      <c r="KX50" s="67"/>
      <c r="KY50" s="67"/>
      <c r="KZ50" s="67"/>
      <c r="LA50" s="67"/>
      <c r="LB50" s="67"/>
      <c r="LC50" s="67"/>
      <c r="LD50" s="67"/>
      <c r="LE50" s="67"/>
      <c r="LF50" s="67"/>
      <c r="LG50" s="67"/>
      <c r="LH50" s="67"/>
      <c r="LI50" s="67"/>
      <c r="LJ50" s="67"/>
      <c r="LK50" s="67"/>
      <c r="LL50" s="67"/>
      <c r="LM50" s="67"/>
      <c r="LN50" s="67"/>
      <c r="LO50" s="67"/>
      <c r="LP50" s="67"/>
      <c r="LQ50" s="67"/>
      <c r="LR50" s="67"/>
      <c r="LS50" s="67"/>
      <c r="LT50" s="67"/>
      <c r="LU50" s="67"/>
      <c r="LV50" s="67"/>
      <c r="LW50" s="67"/>
      <c r="LX50" s="67"/>
      <c r="LY50" s="67"/>
      <c r="LZ50" s="67"/>
      <c r="MA50" s="67"/>
      <c r="MB50" s="67"/>
      <c r="MC50" s="67"/>
      <c r="MD50" s="67"/>
      <c r="ME50" s="67"/>
      <c r="MF50" s="67"/>
      <c r="MG50" s="67"/>
      <c r="MH50" s="67"/>
      <c r="MI50" s="67"/>
      <c r="MJ50" s="67"/>
      <c r="MK50" s="67"/>
      <c r="ML50" s="67"/>
      <c r="MM50" s="67"/>
      <c r="MN50" s="67"/>
      <c r="MO50" s="67"/>
      <c r="MP50" s="67"/>
      <c r="MQ50" s="67"/>
      <c r="MR50" s="67"/>
      <c r="MS50" s="67"/>
      <c r="MT50" s="67"/>
      <c r="MU50" s="67"/>
      <c r="MV50" s="67"/>
      <c r="MW50" s="67"/>
      <c r="MX50" s="67"/>
      <c r="MY50" s="67"/>
      <c r="MZ50" s="67"/>
      <c r="NA50" s="67"/>
      <c r="NB50" s="67"/>
      <c r="NC50" s="67"/>
      <c r="ND50" s="67"/>
      <c r="NE50" s="67"/>
      <c r="NF50" s="67"/>
      <c r="NG50" s="67"/>
      <c r="NH50" s="67"/>
      <c r="NI50" s="67"/>
      <c r="NJ50" s="67"/>
      <c r="NK50" s="67"/>
      <c r="NL50" s="67"/>
      <c r="NM50" s="67"/>
      <c r="NN50" s="67"/>
      <c r="NO50" s="67"/>
      <c r="NP50" s="67"/>
      <c r="NQ50" s="67"/>
      <c r="NR50" s="67"/>
      <c r="NS50" s="67"/>
      <c r="NT50" s="67"/>
      <c r="NU50" s="67"/>
      <c r="NV50" s="67"/>
      <c r="NW50" s="67"/>
      <c r="NX50" s="67"/>
      <c r="NY50" s="67"/>
      <c r="NZ50" s="67"/>
      <c r="OA50" s="67"/>
      <c r="OB50" s="67"/>
      <c r="OC50" s="67"/>
      <c r="OD50" s="67"/>
      <c r="OE50" s="67"/>
      <c r="OF50" s="67"/>
      <c r="OG50" s="67"/>
      <c r="OH50" s="67"/>
      <c r="OI50" s="67"/>
      <c r="OJ50" s="67"/>
      <c r="OK50" s="67"/>
      <c r="OL50" s="67"/>
      <c r="OM50" s="67"/>
      <c r="ON50" s="67"/>
      <c r="OO50" s="67"/>
      <c r="OP50" s="67"/>
      <c r="OQ50" s="67"/>
      <c r="OR50" s="67"/>
      <c r="OS50" s="67"/>
      <c r="OT50" s="67"/>
      <c r="OU50" s="67"/>
      <c r="OV50" s="67"/>
      <c r="OW50" s="67"/>
      <c r="OX50" s="67"/>
      <c r="OY50" s="67"/>
      <c r="OZ50" s="67"/>
      <c r="PA50" s="67"/>
      <c r="PB50" s="67"/>
      <c r="PC50" s="67"/>
      <c r="PD50" s="67"/>
      <c r="PE50" s="67"/>
      <c r="PF50" s="67"/>
      <c r="PG50" s="67"/>
      <c r="PH50" s="67"/>
      <c r="PI50" s="67"/>
      <c r="PJ50" s="67"/>
      <c r="PK50" s="67"/>
      <c r="PL50" s="67"/>
      <c r="PM50" s="67"/>
      <c r="PN50" s="67"/>
      <c r="PO50" s="67"/>
      <c r="PP50" s="67"/>
      <c r="PQ50" s="67"/>
      <c r="PR50" s="67"/>
      <c r="PS50" s="67"/>
      <c r="PT50" s="67"/>
      <c r="PU50" s="67"/>
      <c r="PV50" s="67"/>
      <c r="PW50" s="67"/>
      <c r="PX50" s="67"/>
      <c r="PY50" s="67"/>
      <c r="PZ50" s="67"/>
      <c r="QA50" s="67"/>
      <c r="QB50" s="67"/>
      <c r="QC50" s="67"/>
      <c r="QD50" s="67"/>
      <c r="QE50" s="67"/>
      <c r="QF50" s="67"/>
      <c r="QG50" s="67"/>
      <c r="QH50" s="67"/>
      <c r="QI50" s="67"/>
      <c r="QJ50" s="67"/>
      <c r="QK50" s="67"/>
      <c r="QL50" s="67"/>
      <c r="QM50" s="67"/>
      <c r="QN50" s="67"/>
      <c r="QO50" s="67"/>
      <c r="QP50" s="67"/>
      <c r="QQ50" s="67"/>
      <c r="QR50" s="67"/>
      <c r="QS50" s="67"/>
      <c r="QT50" s="67"/>
      <c r="QU50" s="67"/>
      <c r="QV50" s="67"/>
      <c r="QW50" s="67"/>
      <c r="QX50" s="67"/>
      <c r="QY50" s="67"/>
      <c r="QZ50" s="67"/>
      <c r="RA50" s="67"/>
      <c r="RB50" s="67"/>
      <c r="RC50" s="67"/>
      <c r="RD50" s="67"/>
      <c r="RE50" s="67"/>
      <c r="RF50" s="67"/>
      <c r="RG50" s="67"/>
      <c r="RH50" s="67"/>
      <c r="RI50" s="67"/>
      <c r="RJ50" s="67"/>
      <c r="RK50" s="67"/>
      <c r="RL50" s="67"/>
      <c r="RM50" s="67"/>
      <c r="RN50" s="67"/>
      <c r="RO50" s="67"/>
      <c r="RP50" s="67"/>
      <c r="RQ50" s="67"/>
      <c r="RR50" s="67"/>
      <c r="RS50" s="67"/>
      <c r="RT50" s="67"/>
      <c r="RU50" s="67"/>
      <c r="RV50" s="67"/>
      <c r="RW50" s="67"/>
      <c r="RX50" s="67"/>
      <c r="RY50" s="67"/>
      <c r="RZ50" s="67"/>
      <c r="SA50" s="67"/>
      <c r="SB50" s="67"/>
      <c r="SC50" s="67"/>
      <c r="SD50" s="67"/>
      <c r="SE50" s="67"/>
      <c r="SF50" s="67"/>
      <c r="SG50" s="67"/>
      <c r="SH50" s="67"/>
      <c r="SI50" s="67"/>
      <c r="SJ50" s="67"/>
      <c r="SK50" s="67"/>
      <c r="SL50" s="67"/>
      <c r="SM50" s="67"/>
      <c r="SN50" s="67"/>
      <c r="SO50" s="67"/>
      <c r="SP50" s="67"/>
      <c r="SQ50" s="67"/>
      <c r="SR50" s="67"/>
      <c r="SS50" s="67"/>
      <c r="ST50" s="67"/>
      <c r="SU50" s="67"/>
      <c r="SV50" s="67"/>
      <c r="SW50" s="67"/>
      <c r="SX50" s="67"/>
      <c r="SY50" s="67"/>
      <c r="SZ50" s="67"/>
      <c r="TA50" s="67"/>
      <c r="TB50" s="67"/>
      <c r="TC50" s="67"/>
      <c r="TD50" s="67"/>
      <c r="TE50" s="67"/>
      <c r="TF50" s="67"/>
      <c r="TG50" s="67"/>
      <c r="TH50" s="67"/>
      <c r="TI50" s="67"/>
      <c r="TJ50" s="67"/>
      <c r="TK50" s="67"/>
      <c r="TL50" s="67"/>
      <c r="TM50" s="67"/>
      <c r="TN50" s="67"/>
      <c r="TO50" s="67"/>
      <c r="TP50" s="67"/>
      <c r="TQ50" s="67"/>
      <c r="TR50" s="67"/>
      <c r="TS50" s="67"/>
      <c r="TT50" s="67"/>
      <c r="TU50" s="67"/>
      <c r="TV50" s="67"/>
      <c r="TW50" s="67"/>
      <c r="TX50" s="67"/>
      <c r="TY50" s="67"/>
      <c r="TZ50" s="67"/>
      <c r="UA50" s="67"/>
      <c r="UB50" s="67"/>
      <c r="UC50" s="67"/>
      <c r="UD50" s="67"/>
      <c r="UE50" s="67"/>
      <c r="UF50" s="67"/>
      <c r="UG50" s="67"/>
      <c r="UH50" s="67"/>
      <c r="UI50" s="67"/>
      <c r="UJ50" s="67"/>
      <c r="UK50" s="67"/>
      <c r="UL50" s="67"/>
      <c r="UM50" s="67"/>
      <c r="UN50" s="67"/>
      <c r="UO50" s="67"/>
      <c r="UP50" s="67"/>
      <c r="UQ50" s="67"/>
      <c r="UR50" s="67"/>
      <c r="US50" s="67"/>
      <c r="UT50" s="67"/>
      <c r="UU50" s="67"/>
      <c r="UV50" s="67"/>
      <c r="UW50" s="67"/>
      <c r="UX50" s="67"/>
      <c r="UY50" s="67"/>
      <c r="UZ50" s="67"/>
      <c r="VA50" s="67"/>
      <c r="VB50" s="67"/>
      <c r="VC50" s="67"/>
      <c r="VD50" s="67"/>
      <c r="VE50" s="67"/>
      <c r="VF50" s="67"/>
      <c r="VG50" s="67"/>
      <c r="VH50" s="67"/>
      <c r="VI50" s="67"/>
      <c r="VJ50" s="67"/>
      <c r="VK50" s="67"/>
      <c r="VL50" s="67"/>
      <c r="VM50" s="67"/>
      <c r="VN50" s="67"/>
      <c r="VO50" s="67"/>
      <c r="VP50" s="67"/>
      <c r="VQ50" s="67"/>
      <c r="VR50" s="67"/>
      <c r="VS50" s="67"/>
      <c r="VT50" s="67"/>
      <c r="VU50" s="67"/>
      <c r="VV50" s="67"/>
      <c r="VW50" s="67"/>
      <c r="VX50" s="67"/>
      <c r="VY50" s="67"/>
      <c r="VZ50" s="67"/>
      <c r="WA50" s="67"/>
      <c r="WB50" s="67"/>
      <c r="WC50" s="67"/>
      <c r="WD50" s="67"/>
      <c r="WE50" s="67"/>
      <c r="WF50" s="67"/>
      <c r="WG50" s="67"/>
      <c r="WH50" s="67"/>
      <c r="WI50" s="67"/>
      <c r="WJ50" s="67"/>
      <c r="WK50" s="67"/>
      <c r="WL50" s="67"/>
      <c r="WM50" s="67"/>
      <c r="WN50" s="67"/>
      <c r="WO50" s="67"/>
      <c r="WP50" s="67"/>
      <c r="WQ50" s="67"/>
      <c r="WR50" s="67"/>
      <c r="WS50" s="67"/>
      <c r="WT50" s="67"/>
      <c r="WU50" s="67"/>
      <c r="WV50" s="67"/>
      <c r="WW50" s="67"/>
      <c r="WX50" s="67"/>
      <c r="WY50" s="67"/>
      <c r="WZ50" s="67"/>
      <c r="XA50" s="67"/>
      <c r="XB50" s="67"/>
      <c r="XC50" s="67"/>
      <c r="XD50" s="67"/>
      <c r="XE50" s="67"/>
      <c r="XF50" s="67"/>
      <c r="XG50" s="67"/>
      <c r="XH50" s="67"/>
      <c r="XI50" s="67"/>
      <c r="XJ50" s="67"/>
      <c r="XK50" s="67"/>
      <c r="XL50" s="67"/>
      <c r="XM50" s="67"/>
      <c r="XN50" s="67"/>
      <c r="XO50" s="67"/>
      <c r="XP50" s="67"/>
      <c r="XQ50" s="67"/>
      <c r="XR50" s="67"/>
      <c r="XS50" s="67"/>
      <c r="XT50" s="67"/>
      <c r="XU50" s="67"/>
      <c r="XV50" s="67"/>
      <c r="XW50" s="67"/>
      <c r="XX50" s="67"/>
      <c r="XY50" s="67"/>
      <c r="XZ50" s="67"/>
      <c r="YA50" s="67"/>
      <c r="YB50" s="67"/>
      <c r="YC50" s="67"/>
      <c r="YD50" s="67"/>
      <c r="YE50" s="67"/>
      <c r="YF50" s="67"/>
      <c r="YG50" s="67"/>
      <c r="YH50" s="67"/>
      <c r="YI50" s="67"/>
      <c r="YJ50" s="67"/>
      <c r="YK50" s="67"/>
      <c r="YL50" s="67"/>
      <c r="YM50" s="67"/>
      <c r="YN50" s="67"/>
      <c r="YO50" s="67"/>
      <c r="YP50" s="67"/>
      <c r="YQ50" s="67"/>
      <c r="YR50" s="67"/>
      <c r="YS50" s="67"/>
      <c r="YT50" s="67"/>
      <c r="YU50" s="67"/>
      <c r="YV50" s="67"/>
      <c r="YW50" s="67"/>
      <c r="YX50" s="67"/>
      <c r="YY50" s="67"/>
      <c r="YZ50" s="67"/>
      <c r="ZA50" s="67"/>
      <c r="ZB50" s="67"/>
      <c r="ZC50" s="67"/>
      <c r="ZD50" s="67"/>
      <c r="ZE50" s="67"/>
      <c r="ZF50" s="67"/>
      <c r="ZG50" s="67"/>
      <c r="ZH50" s="67"/>
      <c r="ZI50" s="67"/>
      <c r="ZJ50" s="67"/>
      <c r="ZK50" s="67"/>
      <c r="ZL50" s="67"/>
      <c r="ZM50" s="67"/>
      <c r="ZN50" s="67"/>
      <c r="ZO50" s="67"/>
      <c r="ZP50" s="67"/>
      <c r="ZQ50" s="67"/>
      <c r="ZR50" s="67"/>
      <c r="ZS50" s="67"/>
      <c r="ZT50" s="67"/>
      <c r="ZU50" s="67"/>
      <c r="ZV50" s="67"/>
      <c r="ZW50" s="67"/>
      <c r="ZX50" s="67"/>
      <c r="ZY50" s="67"/>
      <c r="ZZ50" s="67"/>
      <c r="AAA50" s="67"/>
      <c r="AAB50" s="67"/>
      <c r="AAC50" s="67"/>
      <c r="AAD50" s="67"/>
      <c r="AAE50" s="67"/>
      <c r="AAF50" s="67"/>
      <c r="AAG50" s="67"/>
      <c r="AAH50" s="67"/>
      <c r="AAI50" s="67"/>
      <c r="AAJ50" s="67"/>
      <c r="AAK50" s="67"/>
      <c r="AAL50" s="67"/>
      <c r="AAM50" s="67"/>
      <c r="AAN50" s="67"/>
      <c r="AAO50" s="67"/>
      <c r="AAP50" s="67"/>
      <c r="AAQ50" s="67"/>
      <c r="AAR50" s="67"/>
      <c r="AAS50" s="67"/>
      <c r="AAT50" s="67"/>
      <c r="AAU50" s="67"/>
      <c r="AAV50" s="67"/>
      <c r="AAW50" s="67"/>
      <c r="AAX50" s="67"/>
      <c r="AAY50" s="67"/>
      <c r="AAZ50" s="67"/>
      <c r="ABA50" s="67"/>
      <c r="ABB50" s="67"/>
      <c r="ABC50" s="67"/>
      <c r="ABD50" s="67"/>
      <c r="ABE50" s="67"/>
      <c r="ABF50" s="67"/>
      <c r="ABG50" s="67"/>
      <c r="ABH50" s="67"/>
      <c r="ABI50" s="67"/>
      <c r="ABJ50" s="67"/>
      <c r="ABK50" s="67"/>
      <c r="ABL50" s="67"/>
      <c r="ABM50" s="67"/>
      <c r="ABN50" s="67"/>
      <c r="ABO50" s="67"/>
      <c r="ABP50" s="67"/>
      <c r="ABQ50" s="67"/>
      <c r="ABR50" s="67"/>
      <c r="ABS50" s="67"/>
      <c r="ABT50" s="67"/>
      <c r="ABU50" s="67"/>
      <c r="ABV50" s="67"/>
      <c r="ABW50" s="67"/>
      <c r="ABX50" s="67"/>
      <c r="ABY50" s="67"/>
      <c r="ABZ50" s="67"/>
      <c r="ACA50" s="67"/>
      <c r="ACB50" s="67"/>
      <c r="ACC50" s="67"/>
      <c r="ACD50" s="67"/>
      <c r="ACE50" s="67"/>
      <c r="ACF50" s="67"/>
      <c r="ACG50" s="67"/>
      <c r="ACH50" s="67"/>
      <c r="ACI50" s="67"/>
      <c r="ACJ50" s="67"/>
      <c r="ACK50" s="67"/>
      <c r="ACL50" s="67"/>
      <c r="ACM50" s="67"/>
      <c r="ACN50" s="67"/>
      <c r="ACO50" s="67"/>
      <c r="ACP50" s="67"/>
      <c r="ACQ50" s="67"/>
      <c r="ACR50" s="67"/>
      <c r="ACS50" s="67"/>
      <c r="ACT50" s="67"/>
      <c r="ACU50" s="67"/>
      <c r="ACV50" s="67"/>
      <c r="ACW50" s="67"/>
      <c r="ACX50" s="67"/>
      <c r="ACY50" s="67"/>
      <c r="ACZ50" s="67"/>
      <c r="ADA50" s="67"/>
      <c r="ADB50" s="67"/>
      <c r="ADC50" s="67"/>
      <c r="ADD50" s="67"/>
      <c r="ADE50" s="67"/>
      <c r="ADF50" s="67"/>
      <c r="ADG50" s="67"/>
      <c r="ADH50" s="67"/>
      <c r="ADI50" s="67"/>
      <c r="ADJ50" s="67"/>
      <c r="ADK50" s="67"/>
      <c r="ADL50" s="67"/>
      <c r="ADM50" s="67"/>
      <c r="ADN50" s="67"/>
      <c r="ADO50" s="67"/>
      <c r="ADP50" s="67"/>
      <c r="ADQ50" s="67"/>
      <c r="ADR50" s="67"/>
      <c r="ADS50" s="67"/>
      <c r="ADT50" s="67"/>
      <c r="ADU50" s="67"/>
      <c r="ADV50" s="67"/>
      <c r="ADW50" s="67"/>
      <c r="ADX50" s="67"/>
      <c r="ADY50" s="67"/>
      <c r="ADZ50" s="67"/>
      <c r="AEA50" s="67"/>
      <c r="AEB50" s="67"/>
      <c r="AEC50" s="67"/>
      <c r="AED50" s="67"/>
      <c r="AEE50" s="67"/>
      <c r="AEF50" s="67"/>
      <c r="AEG50" s="67"/>
      <c r="AEH50" s="67"/>
      <c r="AEI50" s="67"/>
      <c r="AEJ50" s="67"/>
      <c r="AEK50" s="67"/>
      <c r="AEL50" s="67"/>
      <c r="AEM50" s="67"/>
      <c r="AEN50" s="67"/>
      <c r="AEO50" s="67"/>
      <c r="AEP50" s="67"/>
      <c r="AEQ50" s="67"/>
      <c r="AER50" s="67"/>
      <c r="AES50" s="67"/>
      <c r="AET50" s="67"/>
      <c r="AEU50" s="67"/>
      <c r="AEV50" s="67"/>
      <c r="AEW50" s="67"/>
      <c r="AEX50" s="67"/>
      <c r="AEY50" s="67"/>
      <c r="AEZ50" s="67"/>
      <c r="AFA50" s="67"/>
      <c r="AFB50" s="67"/>
      <c r="AFC50" s="67"/>
      <c r="AFD50" s="67"/>
      <c r="AFE50" s="67"/>
      <c r="AFF50" s="67"/>
      <c r="AFG50" s="67"/>
      <c r="AFH50" s="67"/>
      <c r="AFI50" s="67"/>
      <c r="AFJ50" s="67"/>
      <c r="AFK50" s="67"/>
      <c r="AFL50" s="67"/>
      <c r="AFM50" s="67"/>
      <c r="AFN50" s="67"/>
      <c r="AFO50" s="67"/>
      <c r="AFP50" s="67"/>
      <c r="AFQ50" s="67"/>
      <c r="AFR50" s="67"/>
      <c r="AFS50" s="67"/>
      <c r="AFT50" s="67"/>
      <c r="AFU50" s="67"/>
      <c r="AFV50" s="67"/>
      <c r="AFW50" s="67"/>
      <c r="AFX50" s="67"/>
      <c r="AFY50" s="67"/>
      <c r="AFZ50" s="67"/>
      <c r="AGA50" s="67"/>
      <c r="AGB50" s="67"/>
      <c r="AGC50" s="67"/>
      <c r="AGD50" s="67"/>
      <c r="AGE50" s="67"/>
      <c r="AGF50" s="67"/>
      <c r="AGG50" s="67"/>
      <c r="AGH50" s="67"/>
      <c r="AGI50" s="67"/>
      <c r="AGJ50" s="67"/>
      <c r="AGK50" s="67"/>
      <c r="AGL50" s="67"/>
      <c r="AGM50" s="67"/>
      <c r="AGN50" s="67"/>
      <c r="AGO50" s="67"/>
      <c r="AGP50" s="67"/>
      <c r="AGQ50" s="67"/>
      <c r="AGR50" s="67"/>
      <c r="AGS50" s="67"/>
      <c r="AGT50" s="67"/>
      <c r="AGU50" s="67"/>
      <c r="AGV50" s="67"/>
      <c r="AGW50" s="67"/>
      <c r="AGX50" s="67"/>
      <c r="AGY50" s="67"/>
      <c r="AGZ50" s="67"/>
      <c r="AHA50" s="67"/>
      <c r="AHB50" s="67"/>
      <c r="AHC50" s="67"/>
      <c r="AHD50" s="67"/>
      <c r="AHE50" s="67"/>
      <c r="AHF50" s="67"/>
      <c r="AHG50" s="67"/>
      <c r="AHH50" s="67"/>
      <c r="AHI50" s="67"/>
      <c r="AHJ50" s="67"/>
      <c r="AHK50" s="67"/>
      <c r="AHL50" s="67"/>
      <c r="AHM50" s="67"/>
      <c r="AHN50" s="67"/>
      <c r="AHO50" s="67"/>
      <c r="AHP50" s="67"/>
      <c r="AHQ50" s="67"/>
      <c r="AHR50" s="67"/>
      <c r="AHS50" s="67"/>
      <c r="AHT50" s="67"/>
      <c r="AHU50" s="67"/>
      <c r="AHV50" s="67"/>
      <c r="AHW50" s="67"/>
      <c r="AHX50" s="67"/>
      <c r="AHY50" s="67"/>
      <c r="AHZ50" s="67"/>
      <c r="AIA50" s="67"/>
      <c r="AIB50" s="67"/>
      <c r="AIC50" s="67"/>
      <c r="AID50" s="67"/>
      <c r="AIE50" s="67"/>
      <c r="AIF50" s="67"/>
      <c r="AIG50" s="67"/>
      <c r="AIH50" s="67"/>
      <c r="AII50" s="67"/>
      <c r="AIJ50" s="67"/>
      <c r="AIK50" s="67"/>
      <c r="AIL50" s="67"/>
      <c r="AIM50" s="67"/>
      <c r="AIN50" s="67"/>
      <c r="AIO50" s="67"/>
      <c r="AIP50" s="67"/>
      <c r="AIQ50" s="67"/>
      <c r="AIR50" s="67"/>
      <c r="AIS50" s="67"/>
      <c r="AIT50" s="67"/>
      <c r="AIU50" s="67"/>
      <c r="AIV50" s="67"/>
      <c r="AIW50" s="67"/>
      <c r="AIX50" s="67"/>
      <c r="AIY50" s="67"/>
      <c r="AIZ50" s="67"/>
      <c r="AJA50" s="67"/>
      <c r="AJB50" s="67"/>
      <c r="AJC50" s="67"/>
      <c r="AJD50" s="67"/>
      <c r="AJE50" s="67"/>
      <c r="AJF50" s="67"/>
      <c r="AJG50" s="67"/>
      <c r="AJH50" s="67"/>
      <c r="AJI50" s="67"/>
      <c r="AJJ50" s="67"/>
      <c r="AJK50" s="67"/>
      <c r="AJL50" s="67"/>
      <c r="AJM50" s="67"/>
      <c r="AJN50" s="67"/>
      <c r="AJO50" s="67"/>
      <c r="AJP50" s="67"/>
      <c r="AJQ50" s="67"/>
      <c r="AJR50" s="67"/>
      <c r="AJS50" s="67"/>
      <c r="AJT50" s="67"/>
      <c r="AJU50" s="67"/>
      <c r="AJV50" s="67"/>
      <c r="AJW50" s="67"/>
      <c r="AJX50" s="67"/>
      <c r="AJY50" s="67"/>
      <c r="AJZ50" s="67"/>
      <c r="AKA50" s="67"/>
      <c r="AKB50" s="67"/>
      <c r="AKC50" s="67"/>
      <c r="AKD50" s="67"/>
      <c r="AKE50" s="67"/>
      <c r="AKF50" s="67"/>
      <c r="AKG50" s="67"/>
      <c r="AKH50" s="67"/>
      <c r="AKI50" s="67"/>
      <c r="AKJ50" s="67"/>
      <c r="AKK50" s="67"/>
      <c r="AKL50" s="67"/>
      <c r="AKM50" s="67"/>
      <c r="AKN50" s="67"/>
      <c r="AKO50" s="67"/>
      <c r="AKP50" s="67"/>
      <c r="AKQ50" s="67"/>
      <c r="AKR50" s="67"/>
      <c r="AKS50" s="67"/>
      <c r="AKT50" s="67"/>
      <c r="AKU50" s="67"/>
      <c r="AKV50" s="67"/>
      <c r="AKW50" s="67"/>
      <c r="AKX50" s="67"/>
      <c r="AKY50" s="67"/>
      <c r="AKZ50" s="67"/>
      <c r="ALA50" s="67"/>
      <c r="ALB50" s="67"/>
      <c r="ALC50" s="67"/>
      <c r="ALD50" s="67"/>
      <c r="ALE50" s="67"/>
      <c r="ALF50" s="67"/>
      <c r="ALG50" s="67"/>
      <c r="ALH50" s="67"/>
      <c r="ALI50" s="67"/>
      <c r="ALJ50" s="67"/>
      <c r="ALK50" s="67"/>
      <c r="ALL50" s="67"/>
      <c r="ALM50" s="67"/>
      <c r="ALN50" s="67"/>
      <c r="ALO50" s="67"/>
      <c r="ALP50" s="67"/>
      <c r="ALQ50" s="67"/>
      <c r="ALR50" s="67"/>
      <c r="ALS50" s="67"/>
      <c r="ALT50" s="67"/>
      <c r="ALU50" s="67"/>
      <c r="ALV50" s="67"/>
      <c r="ALW50" s="67"/>
      <c r="ALX50" s="67"/>
      <c r="ALY50" s="67"/>
      <c r="ALZ50" s="67"/>
      <c r="AMA50" s="67"/>
      <c r="AMB50" s="67"/>
      <c r="AMC50" s="67"/>
      <c r="AMD50" s="67"/>
      <c r="AME50" s="67"/>
      <c r="AMF50" s="67"/>
      <c r="AMG50" s="67"/>
      <c r="AMH50" s="67"/>
      <c r="AMI50" s="67"/>
      <c r="AMJ50" s="67"/>
    </row>
    <row r="51" spans="1:1024" customFormat="1" ht="141.75" customHeight="1">
      <c r="A51" s="183" t="s">
        <v>4218</v>
      </c>
      <c r="B51" s="12" t="s">
        <v>4219</v>
      </c>
      <c r="C51" s="12" t="s">
        <v>4220</v>
      </c>
      <c r="D51" s="30">
        <v>46266</v>
      </c>
      <c r="E51" s="30">
        <v>47726</v>
      </c>
      <c r="F51" s="80" t="s">
        <v>1642</v>
      </c>
      <c r="G51" s="188" t="s">
        <v>4213</v>
      </c>
      <c r="H51" s="169"/>
      <c r="I51" s="169"/>
      <c r="J51" s="219"/>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c r="IT51" s="67"/>
      <c r="IU51" s="67"/>
      <c r="IV51" s="67"/>
      <c r="IW51" s="67"/>
      <c r="IX51" s="67"/>
      <c r="IY51" s="67"/>
      <c r="IZ51" s="67"/>
      <c r="JA51" s="67"/>
      <c r="JB51" s="67"/>
      <c r="JC51" s="67"/>
      <c r="JD51" s="67"/>
      <c r="JE51" s="67"/>
      <c r="JF51" s="67"/>
      <c r="JG51" s="67"/>
      <c r="JH51" s="67"/>
      <c r="JI51" s="67"/>
      <c r="JJ51" s="67"/>
      <c r="JK51" s="67"/>
      <c r="JL51" s="67"/>
      <c r="JM51" s="67"/>
      <c r="JN51" s="67"/>
      <c r="JO51" s="67"/>
      <c r="JP51" s="67"/>
      <c r="JQ51" s="67"/>
      <c r="JR51" s="67"/>
      <c r="JS51" s="67"/>
      <c r="JT51" s="67"/>
      <c r="JU51" s="67"/>
      <c r="JV51" s="67"/>
      <c r="JW51" s="67"/>
      <c r="JX51" s="67"/>
      <c r="JY51" s="67"/>
      <c r="JZ51" s="67"/>
      <c r="KA51" s="67"/>
      <c r="KB51" s="67"/>
      <c r="KC51" s="67"/>
      <c r="KD51" s="67"/>
      <c r="KE51" s="67"/>
      <c r="KF51" s="67"/>
      <c r="KG51" s="67"/>
      <c r="KH51" s="67"/>
      <c r="KI51" s="67"/>
      <c r="KJ51" s="67"/>
      <c r="KK51" s="67"/>
      <c r="KL51" s="67"/>
      <c r="KM51" s="67"/>
      <c r="KN51" s="67"/>
      <c r="KO51" s="67"/>
      <c r="KP51" s="67"/>
      <c r="KQ51" s="67"/>
      <c r="KR51" s="67"/>
      <c r="KS51" s="67"/>
      <c r="KT51" s="67"/>
      <c r="KU51" s="67"/>
      <c r="KV51" s="67"/>
      <c r="KW51" s="67"/>
      <c r="KX51" s="67"/>
      <c r="KY51" s="67"/>
      <c r="KZ51" s="67"/>
      <c r="LA51" s="67"/>
      <c r="LB51" s="67"/>
      <c r="LC51" s="67"/>
      <c r="LD51" s="67"/>
      <c r="LE51" s="67"/>
      <c r="LF51" s="67"/>
      <c r="LG51" s="67"/>
      <c r="LH51" s="67"/>
      <c r="LI51" s="67"/>
      <c r="LJ51" s="67"/>
      <c r="LK51" s="67"/>
      <c r="LL51" s="67"/>
      <c r="LM51" s="67"/>
      <c r="LN51" s="67"/>
      <c r="LO51" s="67"/>
      <c r="LP51" s="67"/>
      <c r="LQ51" s="67"/>
      <c r="LR51" s="67"/>
      <c r="LS51" s="67"/>
      <c r="LT51" s="67"/>
      <c r="LU51" s="67"/>
      <c r="LV51" s="67"/>
      <c r="LW51" s="67"/>
      <c r="LX51" s="67"/>
      <c r="LY51" s="67"/>
      <c r="LZ51" s="67"/>
      <c r="MA51" s="67"/>
      <c r="MB51" s="67"/>
      <c r="MC51" s="67"/>
      <c r="MD51" s="67"/>
      <c r="ME51" s="67"/>
      <c r="MF51" s="67"/>
      <c r="MG51" s="67"/>
      <c r="MH51" s="67"/>
      <c r="MI51" s="67"/>
      <c r="MJ51" s="67"/>
      <c r="MK51" s="67"/>
      <c r="ML51" s="67"/>
      <c r="MM51" s="67"/>
      <c r="MN51" s="67"/>
      <c r="MO51" s="67"/>
      <c r="MP51" s="67"/>
      <c r="MQ51" s="67"/>
      <c r="MR51" s="67"/>
      <c r="MS51" s="67"/>
      <c r="MT51" s="67"/>
      <c r="MU51" s="67"/>
      <c r="MV51" s="67"/>
      <c r="MW51" s="67"/>
      <c r="MX51" s="67"/>
      <c r="MY51" s="67"/>
      <c r="MZ51" s="67"/>
      <c r="NA51" s="67"/>
      <c r="NB51" s="67"/>
      <c r="NC51" s="67"/>
      <c r="ND51" s="67"/>
      <c r="NE51" s="67"/>
      <c r="NF51" s="67"/>
      <c r="NG51" s="67"/>
      <c r="NH51" s="67"/>
      <c r="NI51" s="67"/>
      <c r="NJ51" s="67"/>
      <c r="NK51" s="67"/>
      <c r="NL51" s="67"/>
      <c r="NM51" s="67"/>
      <c r="NN51" s="67"/>
      <c r="NO51" s="67"/>
      <c r="NP51" s="67"/>
      <c r="NQ51" s="67"/>
      <c r="NR51" s="67"/>
      <c r="NS51" s="67"/>
      <c r="NT51" s="67"/>
      <c r="NU51" s="67"/>
      <c r="NV51" s="67"/>
      <c r="NW51" s="67"/>
      <c r="NX51" s="67"/>
      <c r="NY51" s="67"/>
      <c r="NZ51" s="67"/>
      <c r="OA51" s="67"/>
      <c r="OB51" s="67"/>
      <c r="OC51" s="67"/>
      <c r="OD51" s="67"/>
      <c r="OE51" s="67"/>
      <c r="OF51" s="67"/>
      <c r="OG51" s="67"/>
      <c r="OH51" s="67"/>
      <c r="OI51" s="67"/>
      <c r="OJ51" s="67"/>
      <c r="OK51" s="67"/>
      <c r="OL51" s="67"/>
      <c r="OM51" s="67"/>
      <c r="ON51" s="67"/>
      <c r="OO51" s="67"/>
      <c r="OP51" s="67"/>
      <c r="OQ51" s="67"/>
      <c r="OR51" s="67"/>
      <c r="OS51" s="67"/>
      <c r="OT51" s="67"/>
      <c r="OU51" s="67"/>
      <c r="OV51" s="67"/>
      <c r="OW51" s="67"/>
      <c r="OX51" s="67"/>
      <c r="OY51" s="67"/>
      <c r="OZ51" s="67"/>
      <c r="PA51" s="67"/>
      <c r="PB51" s="67"/>
      <c r="PC51" s="67"/>
      <c r="PD51" s="67"/>
      <c r="PE51" s="67"/>
      <c r="PF51" s="67"/>
      <c r="PG51" s="67"/>
      <c r="PH51" s="67"/>
      <c r="PI51" s="67"/>
      <c r="PJ51" s="67"/>
      <c r="PK51" s="67"/>
      <c r="PL51" s="67"/>
      <c r="PM51" s="67"/>
      <c r="PN51" s="67"/>
      <c r="PO51" s="67"/>
      <c r="PP51" s="67"/>
      <c r="PQ51" s="67"/>
      <c r="PR51" s="67"/>
      <c r="PS51" s="67"/>
      <c r="PT51" s="67"/>
      <c r="PU51" s="67"/>
      <c r="PV51" s="67"/>
      <c r="PW51" s="67"/>
      <c r="PX51" s="67"/>
      <c r="PY51" s="67"/>
      <c r="PZ51" s="67"/>
      <c r="QA51" s="67"/>
      <c r="QB51" s="67"/>
      <c r="QC51" s="67"/>
      <c r="QD51" s="67"/>
      <c r="QE51" s="67"/>
      <c r="QF51" s="67"/>
      <c r="QG51" s="67"/>
      <c r="QH51" s="67"/>
      <c r="QI51" s="67"/>
      <c r="QJ51" s="67"/>
      <c r="QK51" s="67"/>
      <c r="QL51" s="67"/>
      <c r="QM51" s="67"/>
      <c r="QN51" s="67"/>
      <c r="QO51" s="67"/>
      <c r="QP51" s="67"/>
      <c r="QQ51" s="67"/>
      <c r="QR51" s="67"/>
      <c r="QS51" s="67"/>
      <c r="QT51" s="67"/>
      <c r="QU51" s="67"/>
      <c r="QV51" s="67"/>
      <c r="QW51" s="67"/>
      <c r="QX51" s="67"/>
      <c r="QY51" s="67"/>
      <c r="QZ51" s="67"/>
      <c r="RA51" s="67"/>
      <c r="RB51" s="67"/>
      <c r="RC51" s="67"/>
      <c r="RD51" s="67"/>
      <c r="RE51" s="67"/>
      <c r="RF51" s="67"/>
      <c r="RG51" s="67"/>
      <c r="RH51" s="67"/>
      <c r="RI51" s="67"/>
      <c r="RJ51" s="67"/>
      <c r="RK51" s="67"/>
      <c r="RL51" s="67"/>
      <c r="RM51" s="67"/>
      <c r="RN51" s="67"/>
      <c r="RO51" s="67"/>
      <c r="RP51" s="67"/>
      <c r="RQ51" s="67"/>
      <c r="RR51" s="67"/>
      <c r="RS51" s="67"/>
      <c r="RT51" s="67"/>
      <c r="RU51" s="67"/>
      <c r="RV51" s="67"/>
      <c r="RW51" s="67"/>
      <c r="RX51" s="67"/>
      <c r="RY51" s="67"/>
      <c r="RZ51" s="67"/>
      <c r="SA51" s="67"/>
      <c r="SB51" s="67"/>
      <c r="SC51" s="67"/>
      <c r="SD51" s="67"/>
      <c r="SE51" s="67"/>
      <c r="SF51" s="67"/>
      <c r="SG51" s="67"/>
      <c r="SH51" s="67"/>
      <c r="SI51" s="67"/>
      <c r="SJ51" s="67"/>
      <c r="SK51" s="67"/>
      <c r="SL51" s="67"/>
      <c r="SM51" s="67"/>
      <c r="SN51" s="67"/>
      <c r="SO51" s="67"/>
      <c r="SP51" s="67"/>
      <c r="SQ51" s="67"/>
      <c r="SR51" s="67"/>
      <c r="SS51" s="67"/>
      <c r="ST51" s="67"/>
      <c r="SU51" s="67"/>
      <c r="SV51" s="67"/>
      <c r="SW51" s="67"/>
      <c r="SX51" s="67"/>
      <c r="SY51" s="67"/>
      <c r="SZ51" s="67"/>
      <c r="TA51" s="67"/>
      <c r="TB51" s="67"/>
      <c r="TC51" s="67"/>
      <c r="TD51" s="67"/>
      <c r="TE51" s="67"/>
      <c r="TF51" s="67"/>
      <c r="TG51" s="67"/>
      <c r="TH51" s="67"/>
      <c r="TI51" s="67"/>
      <c r="TJ51" s="67"/>
      <c r="TK51" s="67"/>
      <c r="TL51" s="67"/>
      <c r="TM51" s="67"/>
      <c r="TN51" s="67"/>
      <c r="TO51" s="67"/>
      <c r="TP51" s="67"/>
      <c r="TQ51" s="67"/>
      <c r="TR51" s="67"/>
      <c r="TS51" s="67"/>
      <c r="TT51" s="67"/>
      <c r="TU51" s="67"/>
      <c r="TV51" s="67"/>
      <c r="TW51" s="67"/>
      <c r="TX51" s="67"/>
      <c r="TY51" s="67"/>
      <c r="TZ51" s="67"/>
      <c r="UA51" s="67"/>
      <c r="UB51" s="67"/>
      <c r="UC51" s="67"/>
      <c r="UD51" s="67"/>
      <c r="UE51" s="67"/>
      <c r="UF51" s="67"/>
      <c r="UG51" s="67"/>
      <c r="UH51" s="67"/>
      <c r="UI51" s="67"/>
      <c r="UJ51" s="67"/>
      <c r="UK51" s="67"/>
      <c r="UL51" s="67"/>
      <c r="UM51" s="67"/>
      <c r="UN51" s="67"/>
      <c r="UO51" s="67"/>
      <c r="UP51" s="67"/>
      <c r="UQ51" s="67"/>
      <c r="UR51" s="67"/>
      <c r="US51" s="67"/>
      <c r="UT51" s="67"/>
      <c r="UU51" s="67"/>
      <c r="UV51" s="67"/>
      <c r="UW51" s="67"/>
      <c r="UX51" s="67"/>
      <c r="UY51" s="67"/>
      <c r="UZ51" s="67"/>
      <c r="VA51" s="67"/>
      <c r="VB51" s="67"/>
      <c r="VC51" s="67"/>
      <c r="VD51" s="67"/>
      <c r="VE51" s="67"/>
      <c r="VF51" s="67"/>
      <c r="VG51" s="67"/>
      <c r="VH51" s="67"/>
      <c r="VI51" s="67"/>
      <c r="VJ51" s="67"/>
      <c r="VK51" s="67"/>
      <c r="VL51" s="67"/>
      <c r="VM51" s="67"/>
      <c r="VN51" s="67"/>
      <c r="VO51" s="67"/>
      <c r="VP51" s="67"/>
      <c r="VQ51" s="67"/>
      <c r="VR51" s="67"/>
      <c r="VS51" s="67"/>
      <c r="VT51" s="67"/>
      <c r="VU51" s="67"/>
      <c r="VV51" s="67"/>
      <c r="VW51" s="67"/>
      <c r="VX51" s="67"/>
      <c r="VY51" s="67"/>
      <c r="VZ51" s="67"/>
      <c r="WA51" s="67"/>
      <c r="WB51" s="67"/>
      <c r="WC51" s="67"/>
      <c r="WD51" s="67"/>
      <c r="WE51" s="67"/>
      <c r="WF51" s="67"/>
      <c r="WG51" s="67"/>
      <c r="WH51" s="67"/>
      <c r="WI51" s="67"/>
      <c r="WJ51" s="67"/>
      <c r="WK51" s="67"/>
      <c r="WL51" s="67"/>
      <c r="WM51" s="67"/>
      <c r="WN51" s="67"/>
      <c r="WO51" s="67"/>
      <c r="WP51" s="67"/>
      <c r="WQ51" s="67"/>
      <c r="WR51" s="67"/>
      <c r="WS51" s="67"/>
      <c r="WT51" s="67"/>
      <c r="WU51" s="67"/>
      <c r="WV51" s="67"/>
      <c r="WW51" s="67"/>
      <c r="WX51" s="67"/>
      <c r="WY51" s="67"/>
      <c r="WZ51" s="67"/>
      <c r="XA51" s="67"/>
      <c r="XB51" s="67"/>
      <c r="XC51" s="67"/>
      <c r="XD51" s="67"/>
      <c r="XE51" s="67"/>
      <c r="XF51" s="67"/>
      <c r="XG51" s="67"/>
      <c r="XH51" s="67"/>
      <c r="XI51" s="67"/>
      <c r="XJ51" s="67"/>
      <c r="XK51" s="67"/>
      <c r="XL51" s="67"/>
      <c r="XM51" s="67"/>
      <c r="XN51" s="67"/>
      <c r="XO51" s="67"/>
      <c r="XP51" s="67"/>
      <c r="XQ51" s="67"/>
      <c r="XR51" s="67"/>
      <c r="XS51" s="67"/>
      <c r="XT51" s="67"/>
      <c r="XU51" s="67"/>
      <c r="XV51" s="67"/>
      <c r="XW51" s="67"/>
      <c r="XX51" s="67"/>
      <c r="XY51" s="67"/>
      <c r="XZ51" s="67"/>
      <c r="YA51" s="67"/>
      <c r="YB51" s="67"/>
      <c r="YC51" s="67"/>
      <c r="YD51" s="67"/>
      <c r="YE51" s="67"/>
      <c r="YF51" s="67"/>
      <c r="YG51" s="67"/>
      <c r="YH51" s="67"/>
      <c r="YI51" s="67"/>
      <c r="YJ51" s="67"/>
      <c r="YK51" s="67"/>
      <c r="YL51" s="67"/>
      <c r="YM51" s="67"/>
      <c r="YN51" s="67"/>
      <c r="YO51" s="67"/>
      <c r="YP51" s="67"/>
      <c r="YQ51" s="67"/>
      <c r="YR51" s="67"/>
      <c r="YS51" s="67"/>
      <c r="YT51" s="67"/>
      <c r="YU51" s="67"/>
      <c r="YV51" s="67"/>
      <c r="YW51" s="67"/>
      <c r="YX51" s="67"/>
      <c r="YY51" s="67"/>
      <c r="YZ51" s="67"/>
      <c r="ZA51" s="67"/>
      <c r="ZB51" s="67"/>
      <c r="ZC51" s="67"/>
      <c r="ZD51" s="67"/>
      <c r="ZE51" s="67"/>
      <c r="ZF51" s="67"/>
      <c r="ZG51" s="67"/>
      <c r="ZH51" s="67"/>
      <c r="ZI51" s="67"/>
      <c r="ZJ51" s="67"/>
      <c r="ZK51" s="67"/>
      <c r="ZL51" s="67"/>
      <c r="ZM51" s="67"/>
      <c r="ZN51" s="67"/>
      <c r="ZO51" s="67"/>
      <c r="ZP51" s="67"/>
      <c r="ZQ51" s="67"/>
      <c r="ZR51" s="67"/>
      <c r="ZS51" s="67"/>
      <c r="ZT51" s="67"/>
      <c r="ZU51" s="67"/>
      <c r="ZV51" s="67"/>
      <c r="ZW51" s="67"/>
      <c r="ZX51" s="67"/>
      <c r="ZY51" s="67"/>
      <c r="ZZ51" s="67"/>
      <c r="AAA51" s="67"/>
      <c r="AAB51" s="67"/>
      <c r="AAC51" s="67"/>
      <c r="AAD51" s="67"/>
      <c r="AAE51" s="67"/>
      <c r="AAF51" s="67"/>
      <c r="AAG51" s="67"/>
      <c r="AAH51" s="67"/>
      <c r="AAI51" s="67"/>
      <c r="AAJ51" s="67"/>
      <c r="AAK51" s="67"/>
      <c r="AAL51" s="67"/>
      <c r="AAM51" s="67"/>
      <c r="AAN51" s="67"/>
      <c r="AAO51" s="67"/>
      <c r="AAP51" s="67"/>
      <c r="AAQ51" s="67"/>
      <c r="AAR51" s="67"/>
      <c r="AAS51" s="67"/>
      <c r="AAT51" s="67"/>
      <c r="AAU51" s="67"/>
      <c r="AAV51" s="67"/>
      <c r="AAW51" s="67"/>
      <c r="AAX51" s="67"/>
      <c r="AAY51" s="67"/>
      <c r="AAZ51" s="67"/>
      <c r="ABA51" s="67"/>
      <c r="ABB51" s="67"/>
      <c r="ABC51" s="67"/>
      <c r="ABD51" s="67"/>
      <c r="ABE51" s="67"/>
      <c r="ABF51" s="67"/>
      <c r="ABG51" s="67"/>
      <c r="ABH51" s="67"/>
      <c r="ABI51" s="67"/>
      <c r="ABJ51" s="67"/>
      <c r="ABK51" s="67"/>
      <c r="ABL51" s="67"/>
      <c r="ABM51" s="67"/>
      <c r="ABN51" s="67"/>
      <c r="ABO51" s="67"/>
      <c r="ABP51" s="67"/>
      <c r="ABQ51" s="67"/>
      <c r="ABR51" s="67"/>
      <c r="ABS51" s="67"/>
      <c r="ABT51" s="67"/>
      <c r="ABU51" s="67"/>
      <c r="ABV51" s="67"/>
      <c r="ABW51" s="67"/>
      <c r="ABX51" s="67"/>
      <c r="ABY51" s="67"/>
      <c r="ABZ51" s="67"/>
      <c r="ACA51" s="67"/>
      <c r="ACB51" s="67"/>
      <c r="ACC51" s="67"/>
      <c r="ACD51" s="67"/>
      <c r="ACE51" s="67"/>
      <c r="ACF51" s="67"/>
      <c r="ACG51" s="67"/>
      <c r="ACH51" s="67"/>
      <c r="ACI51" s="67"/>
      <c r="ACJ51" s="67"/>
      <c r="ACK51" s="67"/>
      <c r="ACL51" s="67"/>
      <c r="ACM51" s="67"/>
      <c r="ACN51" s="67"/>
      <c r="ACO51" s="67"/>
      <c r="ACP51" s="67"/>
      <c r="ACQ51" s="67"/>
      <c r="ACR51" s="67"/>
      <c r="ACS51" s="67"/>
      <c r="ACT51" s="67"/>
      <c r="ACU51" s="67"/>
      <c r="ACV51" s="67"/>
      <c r="ACW51" s="67"/>
      <c r="ACX51" s="67"/>
      <c r="ACY51" s="67"/>
      <c r="ACZ51" s="67"/>
      <c r="ADA51" s="67"/>
      <c r="ADB51" s="67"/>
      <c r="ADC51" s="67"/>
      <c r="ADD51" s="67"/>
      <c r="ADE51" s="67"/>
      <c r="ADF51" s="67"/>
      <c r="ADG51" s="67"/>
      <c r="ADH51" s="67"/>
      <c r="ADI51" s="67"/>
      <c r="ADJ51" s="67"/>
      <c r="ADK51" s="67"/>
      <c r="ADL51" s="67"/>
      <c r="ADM51" s="67"/>
      <c r="ADN51" s="67"/>
      <c r="ADO51" s="67"/>
      <c r="ADP51" s="67"/>
      <c r="ADQ51" s="67"/>
      <c r="ADR51" s="67"/>
      <c r="ADS51" s="67"/>
      <c r="ADT51" s="67"/>
      <c r="ADU51" s="67"/>
      <c r="ADV51" s="67"/>
      <c r="ADW51" s="67"/>
      <c r="ADX51" s="67"/>
      <c r="ADY51" s="67"/>
      <c r="ADZ51" s="67"/>
      <c r="AEA51" s="67"/>
      <c r="AEB51" s="67"/>
      <c r="AEC51" s="67"/>
      <c r="AED51" s="67"/>
      <c r="AEE51" s="67"/>
      <c r="AEF51" s="67"/>
      <c r="AEG51" s="67"/>
      <c r="AEH51" s="67"/>
      <c r="AEI51" s="67"/>
      <c r="AEJ51" s="67"/>
      <c r="AEK51" s="67"/>
      <c r="AEL51" s="67"/>
      <c r="AEM51" s="67"/>
      <c r="AEN51" s="67"/>
      <c r="AEO51" s="67"/>
      <c r="AEP51" s="67"/>
      <c r="AEQ51" s="67"/>
      <c r="AER51" s="67"/>
      <c r="AES51" s="67"/>
      <c r="AET51" s="67"/>
      <c r="AEU51" s="67"/>
      <c r="AEV51" s="67"/>
      <c r="AEW51" s="67"/>
      <c r="AEX51" s="67"/>
      <c r="AEY51" s="67"/>
      <c r="AEZ51" s="67"/>
      <c r="AFA51" s="67"/>
      <c r="AFB51" s="67"/>
      <c r="AFC51" s="67"/>
      <c r="AFD51" s="67"/>
      <c r="AFE51" s="67"/>
      <c r="AFF51" s="67"/>
      <c r="AFG51" s="67"/>
      <c r="AFH51" s="67"/>
      <c r="AFI51" s="67"/>
      <c r="AFJ51" s="67"/>
      <c r="AFK51" s="67"/>
      <c r="AFL51" s="67"/>
      <c r="AFM51" s="67"/>
      <c r="AFN51" s="67"/>
      <c r="AFO51" s="67"/>
      <c r="AFP51" s="67"/>
      <c r="AFQ51" s="67"/>
      <c r="AFR51" s="67"/>
      <c r="AFS51" s="67"/>
      <c r="AFT51" s="67"/>
      <c r="AFU51" s="67"/>
      <c r="AFV51" s="67"/>
      <c r="AFW51" s="67"/>
      <c r="AFX51" s="67"/>
      <c r="AFY51" s="67"/>
      <c r="AFZ51" s="67"/>
      <c r="AGA51" s="67"/>
      <c r="AGB51" s="67"/>
      <c r="AGC51" s="67"/>
      <c r="AGD51" s="67"/>
      <c r="AGE51" s="67"/>
      <c r="AGF51" s="67"/>
      <c r="AGG51" s="67"/>
      <c r="AGH51" s="67"/>
      <c r="AGI51" s="67"/>
      <c r="AGJ51" s="67"/>
      <c r="AGK51" s="67"/>
      <c r="AGL51" s="67"/>
      <c r="AGM51" s="67"/>
      <c r="AGN51" s="67"/>
      <c r="AGO51" s="67"/>
      <c r="AGP51" s="67"/>
      <c r="AGQ51" s="67"/>
      <c r="AGR51" s="67"/>
      <c r="AGS51" s="67"/>
      <c r="AGT51" s="67"/>
      <c r="AGU51" s="67"/>
      <c r="AGV51" s="67"/>
      <c r="AGW51" s="67"/>
      <c r="AGX51" s="67"/>
      <c r="AGY51" s="67"/>
      <c r="AGZ51" s="67"/>
      <c r="AHA51" s="67"/>
      <c r="AHB51" s="67"/>
      <c r="AHC51" s="67"/>
      <c r="AHD51" s="67"/>
      <c r="AHE51" s="67"/>
      <c r="AHF51" s="67"/>
      <c r="AHG51" s="67"/>
      <c r="AHH51" s="67"/>
      <c r="AHI51" s="67"/>
      <c r="AHJ51" s="67"/>
      <c r="AHK51" s="67"/>
      <c r="AHL51" s="67"/>
      <c r="AHM51" s="67"/>
      <c r="AHN51" s="67"/>
      <c r="AHO51" s="67"/>
      <c r="AHP51" s="67"/>
      <c r="AHQ51" s="67"/>
      <c r="AHR51" s="67"/>
      <c r="AHS51" s="67"/>
      <c r="AHT51" s="67"/>
      <c r="AHU51" s="67"/>
      <c r="AHV51" s="67"/>
      <c r="AHW51" s="67"/>
      <c r="AHX51" s="67"/>
      <c r="AHY51" s="67"/>
      <c r="AHZ51" s="67"/>
      <c r="AIA51" s="67"/>
      <c r="AIB51" s="67"/>
      <c r="AIC51" s="67"/>
      <c r="AID51" s="67"/>
      <c r="AIE51" s="67"/>
      <c r="AIF51" s="67"/>
      <c r="AIG51" s="67"/>
      <c r="AIH51" s="67"/>
      <c r="AII51" s="67"/>
      <c r="AIJ51" s="67"/>
      <c r="AIK51" s="67"/>
      <c r="AIL51" s="67"/>
      <c r="AIM51" s="67"/>
      <c r="AIN51" s="67"/>
      <c r="AIO51" s="67"/>
      <c r="AIP51" s="67"/>
      <c r="AIQ51" s="67"/>
      <c r="AIR51" s="67"/>
      <c r="AIS51" s="67"/>
      <c r="AIT51" s="67"/>
      <c r="AIU51" s="67"/>
      <c r="AIV51" s="67"/>
      <c r="AIW51" s="67"/>
      <c r="AIX51" s="67"/>
      <c r="AIY51" s="67"/>
      <c r="AIZ51" s="67"/>
      <c r="AJA51" s="67"/>
      <c r="AJB51" s="67"/>
      <c r="AJC51" s="67"/>
      <c r="AJD51" s="67"/>
      <c r="AJE51" s="67"/>
      <c r="AJF51" s="67"/>
      <c r="AJG51" s="67"/>
      <c r="AJH51" s="67"/>
      <c r="AJI51" s="67"/>
      <c r="AJJ51" s="67"/>
      <c r="AJK51" s="67"/>
      <c r="AJL51" s="67"/>
      <c r="AJM51" s="67"/>
      <c r="AJN51" s="67"/>
      <c r="AJO51" s="67"/>
      <c r="AJP51" s="67"/>
      <c r="AJQ51" s="67"/>
      <c r="AJR51" s="67"/>
      <c r="AJS51" s="67"/>
      <c r="AJT51" s="67"/>
      <c r="AJU51" s="67"/>
      <c r="AJV51" s="67"/>
      <c r="AJW51" s="67"/>
      <c r="AJX51" s="67"/>
      <c r="AJY51" s="67"/>
      <c r="AJZ51" s="67"/>
      <c r="AKA51" s="67"/>
      <c r="AKB51" s="67"/>
      <c r="AKC51" s="67"/>
      <c r="AKD51" s="67"/>
      <c r="AKE51" s="67"/>
      <c r="AKF51" s="67"/>
      <c r="AKG51" s="67"/>
      <c r="AKH51" s="67"/>
      <c r="AKI51" s="67"/>
      <c r="AKJ51" s="67"/>
      <c r="AKK51" s="67"/>
      <c r="AKL51" s="67"/>
      <c r="AKM51" s="67"/>
      <c r="AKN51" s="67"/>
      <c r="AKO51" s="67"/>
      <c r="AKP51" s="67"/>
      <c r="AKQ51" s="67"/>
      <c r="AKR51" s="67"/>
      <c r="AKS51" s="67"/>
      <c r="AKT51" s="67"/>
      <c r="AKU51" s="67"/>
      <c r="AKV51" s="67"/>
      <c r="AKW51" s="67"/>
      <c r="AKX51" s="67"/>
      <c r="AKY51" s="67"/>
      <c r="AKZ51" s="67"/>
      <c r="ALA51" s="67"/>
      <c r="ALB51" s="67"/>
      <c r="ALC51" s="67"/>
      <c r="ALD51" s="67"/>
      <c r="ALE51" s="67"/>
      <c r="ALF51" s="67"/>
      <c r="ALG51" s="67"/>
      <c r="ALH51" s="67"/>
      <c r="ALI51" s="67"/>
      <c r="ALJ51" s="67"/>
      <c r="ALK51" s="67"/>
      <c r="ALL51" s="67"/>
      <c r="ALM51" s="67"/>
      <c r="ALN51" s="67"/>
      <c r="ALO51" s="67"/>
      <c r="ALP51" s="67"/>
      <c r="ALQ51" s="67"/>
      <c r="ALR51" s="67"/>
      <c r="ALS51" s="67"/>
      <c r="ALT51" s="67"/>
      <c r="ALU51" s="67"/>
      <c r="ALV51" s="67"/>
      <c r="ALW51" s="67"/>
      <c r="ALX51" s="67"/>
      <c r="ALY51" s="67"/>
      <c r="ALZ51" s="67"/>
      <c r="AMA51" s="67"/>
      <c r="AMB51" s="67"/>
      <c r="AMC51" s="67"/>
      <c r="AMD51" s="67"/>
      <c r="AME51" s="67"/>
      <c r="AMF51" s="67"/>
      <c r="AMG51" s="67"/>
      <c r="AMH51" s="67"/>
      <c r="AMI51" s="67"/>
      <c r="AMJ51" s="67"/>
    </row>
    <row r="52" spans="1:1024" customFormat="1" ht="141.75" customHeight="1">
      <c r="A52" s="183" t="s">
        <v>140</v>
      </c>
      <c r="B52" s="12" t="s">
        <v>878</v>
      </c>
      <c r="C52" s="12" t="s">
        <v>879</v>
      </c>
      <c r="D52" s="30">
        <v>44927</v>
      </c>
      <c r="E52" s="30">
        <v>46387</v>
      </c>
      <c r="F52" s="80" t="s">
        <v>880</v>
      </c>
      <c r="G52" s="170" t="s">
        <v>881</v>
      </c>
      <c r="H52" s="169"/>
      <c r="I52" s="169"/>
      <c r="J52" s="68"/>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c r="IB52" s="67"/>
      <c r="IC52" s="67"/>
      <c r="ID52" s="67"/>
      <c r="IE52" s="67"/>
      <c r="IF52" s="67"/>
      <c r="IG52" s="67"/>
      <c r="IH52" s="67"/>
      <c r="II52" s="67"/>
      <c r="IJ52" s="67"/>
      <c r="IK52" s="67"/>
      <c r="IL52" s="67"/>
      <c r="IM52" s="67"/>
      <c r="IN52" s="67"/>
      <c r="IO52" s="67"/>
      <c r="IP52" s="67"/>
      <c r="IQ52" s="67"/>
      <c r="IR52" s="67"/>
      <c r="IS52" s="67"/>
      <c r="IT52" s="67"/>
      <c r="IU52" s="67"/>
      <c r="IV52" s="67"/>
      <c r="IW52" s="67"/>
      <c r="IX52" s="67"/>
      <c r="IY52" s="67"/>
      <c r="IZ52" s="67"/>
      <c r="JA52" s="67"/>
      <c r="JB52" s="67"/>
      <c r="JC52" s="67"/>
      <c r="JD52" s="67"/>
      <c r="JE52" s="67"/>
      <c r="JF52" s="67"/>
      <c r="JG52" s="67"/>
      <c r="JH52" s="67"/>
      <c r="JI52" s="67"/>
      <c r="JJ52" s="67"/>
      <c r="JK52" s="67"/>
      <c r="JL52" s="67"/>
      <c r="JM52" s="67"/>
      <c r="JN52" s="67"/>
      <c r="JO52" s="67"/>
      <c r="JP52" s="67"/>
      <c r="JQ52" s="67"/>
      <c r="JR52" s="67"/>
      <c r="JS52" s="67"/>
      <c r="JT52" s="67"/>
      <c r="JU52" s="67"/>
      <c r="JV52" s="67"/>
      <c r="JW52" s="67"/>
      <c r="JX52" s="67"/>
      <c r="JY52" s="67"/>
      <c r="JZ52" s="67"/>
      <c r="KA52" s="67"/>
      <c r="KB52" s="67"/>
      <c r="KC52" s="67"/>
      <c r="KD52" s="67"/>
      <c r="KE52" s="67"/>
      <c r="KF52" s="67"/>
      <c r="KG52" s="67"/>
      <c r="KH52" s="67"/>
      <c r="KI52" s="67"/>
      <c r="KJ52" s="67"/>
      <c r="KK52" s="67"/>
      <c r="KL52" s="67"/>
      <c r="KM52" s="67"/>
      <c r="KN52" s="67"/>
      <c r="KO52" s="67"/>
      <c r="KP52" s="67"/>
      <c r="KQ52" s="67"/>
      <c r="KR52" s="67"/>
      <c r="KS52" s="67"/>
      <c r="KT52" s="67"/>
      <c r="KU52" s="67"/>
      <c r="KV52" s="67"/>
      <c r="KW52" s="67"/>
      <c r="KX52" s="67"/>
      <c r="KY52" s="67"/>
      <c r="KZ52" s="67"/>
      <c r="LA52" s="67"/>
      <c r="LB52" s="67"/>
      <c r="LC52" s="67"/>
      <c r="LD52" s="67"/>
      <c r="LE52" s="67"/>
      <c r="LF52" s="67"/>
      <c r="LG52" s="67"/>
      <c r="LH52" s="67"/>
      <c r="LI52" s="67"/>
      <c r="LJ52" s="67"/>
      <c r="LK52" s="67"/>
      <c r="LL52" s="67"/>
      <c r="LM52" s="67"/>
      <c r="LN52" s="67"/>
      <c r="LO52" s="67"/>
      <c r="LP52" s="67"/>
      <c r="LQ52" s="67"/>
      <c r="LR52" s="67"/>
      <c r="LS52" s="67"/>
      <c r="LT52" s="67"/>
      <c r="LU52" s="67"/>
      <c r="LV52" s="67"/>
      <c r="LW52" s="67"/>
      <c r="LX52" s="67"/>
      <c r="LY52" s="67"/>
      <c r="LZ52" s="67"/>
      <c r="MA52" s="67"/>
      <c r="MB52" s="67"/>
      <c r="MC52" s="67"/>
      <c r="MD52" s="67"/>
      <c r="ME52" s="67"/>
      <c r="MF52" s="67"/>
      <c r="MG52" s="67"/>
      <c r="MH52" s="67"/>
      <c r="MI52" s="67"/>
      <c r="MJ52" s="67"/>
      <c r="MK52" s="67"/>
      <c r="ML52" s="67"/>
      <c r="MM52" s="67"/>
      <c r="MN52" s="67"/>
      <c r="MO52" s="67"/>
      <c r="MP52" s="67"/>
      <c r="MQ52" s="67"/>
      <c r="MR52" s="67"/>
      <c r="MS52" s="67"/>
      <c r="MT52" s="67"/>
      <c r="MU52" s="67"/>
      <c r="MV52" s="67"/>
      <c r="MW52" s="67"/>
      <c r="MX52" s="67"/>
      <c r="MY52" s="67"/>
      <c r="MZ52" s="67"/>
      <c r="NA52" s="67"/>
      <c r="NB52" s="67"/>
      <c r="NC52" s="67"/>
      <c r="ND52" s="67"/>
      <c r="NE52" s="67"/>
      <c r="NF52" s="67"/>
      <c r="NG52" s="67"/>
      <c r="NH52" s="67"/>
      <c r="NI52" s="67"/>
      <c r="NJ52" s="67"/>
      <c r="NK52" s="67"/>
      <c r="NL52" s="67"/>
      <c r="NM52" s="67"/>
      <c r="NN52" s="67"/>
      <c r="NO52" s="67"/>
      <c r="NP52" s="67"/>
      <c r="NQ52" s="67"/>
      <c r="NR52" s="67"/>
      <c r="NS52" s="67"/>
      <c r="NT52" s="67"/>
      <c r="NU52" s="67"/>
      <c r="NV52" s="67"/>
      <c r="NW52" s="67"/>
      <c r="NX52" s="67"/>
      <c r="NY52" s="67"/>
      <c r="NZ52" s="67"/>
      <c r="OA52" s="67"/>
      <c r="OB52" s="67"/>
      <c r="OC52" s="67"/>
      <c r="OD52" s="67"/>
      <c r="OE52" s="67"/>
      <c r="OF52" s="67"/>
      <c r="OG52" s="67"/>
      <c r="OH52" s="67"/>
      <c r="OI52" s="67"/>
      <c r="OJ52" s="67"/>
      <c r="OK52" s="67"/>
      <c r="OL52" s="67"/>
      <c r="OM52" s="67"/>
      <c r="ON52" s="67"/>
      <c r="OO52" s="67"/>
      <c r="OP52" s="67"/>
      <c r="OQ52" s="67"/>
      <c r="OR52" s="67"/>
      <c r="OS52" s="67"/>
      <c r="OT52" s="67"/>
      <c r="OU52" s="67"/>
      <c r="OV52" s="67"/>
      <c r="OW52" s="67"/>
      <c r="OX52" s="67"/>
      <c r="OY52" s="67"/>
      <c r="OZ52" s="67"/>
      <c r="PA52" s="67"/>
      <c r="PB52" s="67"/>
      <c r="PC52" s="67"/>
      <c r="PD52" s="67"/>
      <c r="PE52" s="67"/>
      <c r="PF52" s="67"/>
      <c r="PG52" s="67"/>
      <c r="PH52" s="67"/>
      <c r="PI52" s="67"/>
      <c r="PJ52" s="67"/>
      <c r="PK52" s="67"/>
      <c r="PL52" s="67"/>
      <c r="PM52" s="67"/>
      <c r="PN52" s="67"/>
      <c r="PO52" s="67"/>
      <c r="PP52" s="67"/>
      <c r="PQ52" s="67"/>
      <c r="PR52" s="67"/>
      <c r="PS52" s="67"/>
      <c r="PT52" s="67"/>
      <c r="PU52" s="67"/>
      <c r="PV52" s="67"/>
      <c r="PW52" s="67"/>
      <c r="PX52" s="67"/>
      <c r="PY52" s="67"/>
      <c r="PZ52" s="67"/>
      <c r="QA52" s="67"/>
      <c r="QB52" s="67"/>
      <c r="QC52" s="67"/>
      <c r="QD52" s="67"/>
      <c r="QE52" s="67"/>
      <c r="QF52" s="67"/>
      <c r="QG52" s="67"/>
      <c r="QH52" s="67"/>
      <c r="QI52" s="67"/>
      <c r="QJ52" s="67"/>
      <c r="QK52" s="67"/>
      <c r="QL52" s="67"/>
      <c r="QM52" s="67"/>
      <c r="QN52" s="67"/>
      <c r="QO52" s="67"/>
      <c r="QP52" s="67"/>
      <c r="QQ52" s="67"/>
      <c r="QR52" s="67"/>
      <c r="QS52" s="67"/>
      <c r="QT52" s="67"/>
      <c r="QU52" s="67"/>
      <c r="QV52" s="67"/>
      <c r="QW52" s="67"/>
      <c r="QX52" s="67"/>
      <c r="QY52" s="67"/>
      <c r="QZ52" s="67"/>
      <c r="RA52" s="67"/>
      <c r="RB52" s="67"/>
      <c r="RC52" s="67"/>
      <c r="RD52" s="67"/>
      <c r="RE52" s="67"/>
      <c r="RF52" s="67"/>
      <c r="RG52" s="67"/>
      <c r="RH52" s="67"/>
      <c r="RI52" s="67"/>
      <c r="RJ52" s="67"/>
      <c r="RK52" s="67"/>
      <c r="RL52" s="67"/>
      <c r="RM52" s="67"/>
      <c r="RN52" s="67"/>
      <c r="RO52" s="67"/>
      <c r="RP52" s="67"/>
      <c r="RQ52" s="67"/>
      <c r="RR52" s="67"/>
      <c r="RS52" s="67"/>
      <c r="RT52" s="67"/>
      <c r="RU52" s="67"/>
      <c r="RV52" s="67"/>
      <c r="RW52" s="67"/>
      <c r="RX52" s="67"/>
      <c r="RY52" s="67"/>
      <c r="RZ52" s="67"/>
      <c r="SA52" s="67"/>
      <c r="SB52" s="67"/>
      <c r="SC52" s="67"/>
      <c r="SD52" s="67"/>
      <c r="SE52" s="67"/>
      <c r="SF52" s="67"/>
      <c r="SG52" s="67"/>
      <c r="SH52" s="67"/>
      <c r="SI52" s="67"/>
      <c r="SJ52" s="67"/>
      <c r="SK52" s="67"/>
      <c r="SL52" s="67"/>
      <c r="SM52" s="67"/>
      <c r="SN52" s="67"/>
      <c r="SO52" s="67"/>
      <c r="SP52" s="67"/>
      <c r="SQ52" s="67"/>
      <c r="SR52" s="67"/>
      <c r="SS52" s="67"/>
      <c r="ST52" s="67"/>
      <c r="SU52" s="67"/>
      <c r="SV52" s="67"/>
      <c r="SW52" s="67"/>
      <c r="SX52" s="67"/>
      <c r="SY52" s="67"/>
      <c r="SZ52" s="67"/>
      <c r="TA52" s="67"/>
      <c r="TB52" s="67"/>
      <c r="TC52" s="67"/>
      <c r="TD52" s="67"/>
      <c r="TE52" s="67"/>
      <c r="TF52" s="67"/>
      <c r="TG52" s="67"/>
      <c r="TH52" s="67"/>
      <c r="TI52" s="67"/>
      <c r="TJ52" s="67"/>
      <c r="TK52" s="67"/>
      <c r="TL52" s="67"/>
      <c r="TM52" s="67"/>
      <c r="TN52" s="67"/>
      <c r="TO52" s="67"/>
      <c r="TP52" s="67"/>
      <c r="TQ52" s="67"/>
      <c r="TR52" s="67"/>
      <c r="TS52" s="67"/>
      <c r="TT52" s="67"/>
      <c r="TU52" s="67"/>
      <c r="TV52" s="67"/>
      <c r="TW52" s="67"/>
      <c r="TX52" s="67"/>
      <c r="TY52" s="67"/>
      <c r="TZ52" s="67"/>
      <c r="UA52" s="67"/>
      <c r="UB52" s="67"/>
      <c r="UC52" s="67"/>
      <c r="UD52" s="67"/>
      <c r="UE52" s="67"/>
      <c r="UF52" s="67"/>
      <c r="UG52" s="67"/>
      <c r="UH52" s="67"/>
      <c r="UI52" s="67"/>
      <c r="UJ52" s="67"/>
      <c r="UK52" s="67"/>
      <c r="UL52" s="67"/>
      <c r="UM52" s="67"/>
      <c r="UN52" s="67"/>
      <c r="UO52" s="67"/>
      <c r="UP52" s="67"/>
      <c r="UQ52" s="67"/>
      <c r="UR52" s="67"/>
      <c r="US52" s="67"/>
      <c r="UT52" s="67"/>
      <c r="UU52" s="67"/>
      <c r="UV52" s="67"/>
      <c r="UW52" s="67"/>
      <c r="UX52" s="67"/>
      <c r="UY52" s="67"/>
      <c r="UZ52" s="67"/>
      <c r="VA52" s="67"/>
      <c r="VB52" s="67"/>
      <c r="VC52" s="67"/>
      <c r="VD52" s="67"/>
      <c r="VE52" s="67"/>
      <c r="VF52" s="67"/>
      <c r="VG52" s="67"/>
      <c r="VH52" s="67"/>
      <c r="VI52" s="67"/>
      <c r="VJ52" s="67"/>
      <c r="VK52" s="67"/>
      <c r="VL52" s="67"/>
      <c r="VM52" s="67"/>
      <c r="VN52" s="67"/>
      <c r="VO52" s="67"/>
      <c r="VP52" s="67"/>
      <c r="VQ52" s="67"/>
      <c r="VR52" s="67"/>
      <c r="VS52" s="67"/>
      <c r="VT52" s="67"/>
      <c r="VU52" s="67"/>
      <c r="VV52" s="67"/>
      <c r="VW52" s="67"/>
      <c r="VX52" s="67"/>
      <c r="VY52" s="67"/>
      <c r="VZ52" s="67"/>
      <c r="WA52" s="67"/>
      <c r="WB52" s="67"/>
      <c r="WC52" s="67"/>
      <c r="WD52" s="67"/>
      <c r="WE52" s="67"/>
      <c r="WF52" s="67"/>
      <c r="WG52" s="67"/>
      <c r="WH52" s="67"/>
      <c r="WI52" s="67"/>
      <c r="WJ52" s="67"/>
      <c r="WK52" s="67"/>
      <c r="WL52" s="67"/>
      <c r="WM52" s="67"/>
      <c r="WN52" s="67"/>
      <c r="WO52" s="67"/>
      <c r="WP52" s="67"/>
      <c r="WQ52" s="67"/>
      <c r="WR52" s="67"/>
      <c r="WS52" s="67"/>
      <c r="WT52" s="67"/>
      <c r="WU52" s="67"/>
      <c r="WV52" s="67"/>
      <c r="WW52" s="67"/>
      <c r="WX52" s="67"/>
      <c r="WY52" s="67"/>
      <c r="WZ52" s="67"/>
      <c r="XA52" s="67"/>
      <c r="XB52" s="67"/>
      <c r="XC52" s="67"/>
      <c r="XD52" s="67"/>
      <c r="XE52" s="67"/>
      <c r="XF52" s="67"/>
      <c r="XG52" s="67"/>
      <c r="XH52" s="67"/>
      <c r="XI52" s="67"/>
      <c r="XJ52" s="67"/>
      <c r="XK52" s="67"/>
      <c r="XL52" s="67"/>
      <c r="XM52" s="67"/>
      <c r="XN52" s="67"/>
      <c r="XO52" s="67"/>
      <c r="XP52" s="67"/>
      <c r="XQ52" s="67"/>
      <c r="XR52" s="67"/>
      <c r="XS52" s="67"/>
      <c r="XT52" s="67"/>
      <c r="XU52" s="67"/>
      <c r="XV52" s="67"/>
      <c r="XW52" s="67"/>
      <c r="XX52" s="67"/>
      <c r="XY52" s="67"/>
      <c r="XZ52" s="67"/>
      <c r="YA52" s="67"/>
      <c r="YB52" s="67"/>
      <c r="YC52" s="67"/>
      <c r="YD52" s="67"/>
      <c r="YE52" s="67"/>
      <c r="YF52" s="67"/>
      <c r="YG52" s="67"/>
      <c r="YH52" s="67"/>
      <c r="YI52" s="67"/>
      <c r="YJ52" s="67"/>
      <c r="YK52" s="67"/>
      <c r="YL52" s="67"/>
      <c r="YM52" s="67"/>
      <c r="YN52" s="67"/>
      <c r="YO52" s="67"/>
      <c r="YP52" s="67"/>
      <c r="YQ52" s="67"/>
      <c r="YR52" s="67"/>
      <c r="YS52" s="67"/>
      <c r="YT52" s="67"/>
      <c r="YU52" s="67"/>
      <c r="YV52" s="67"/>
      <c r="YW52" s="67"/>
      <c r="YX52" s="67"/>
      <c r="YY52" s="67"/>
      <c r="YZ52" s="67"/>
      <c r="ZA52" s="67"/>
      <c r="ZB52" s="67"/>
      <c r="ZC52" s="67"/>
      <c r="ZD52" s="67"/>
      <c r="ZE52" s="67"/>
      <c r="ZF52" s="67"/>
      <c r="ZG52" s="67"/>
      <c r="ZH52" s="67"/>
      <c r="ZI52" s="67"/>
      <c r="ZJ52" s="67"/>
      <c r="ZK52" s="67"/>
      <c r="ZL52" s="67"/>
      <c r="ZM52" s="67"/>
      <c r="ZN52" s="67"/>
      <c r="ZO52" s="67"/>
      <c r="ZP52" s="67"/>
      <c r="ZQ52" s="67"/>
      <c r="ZR52" s="67"/>
      <c r="ZS52" s="67"/>
      <c r="ZT52" s="67"/>
      <c r="ZU52" s="67"/>
      <c r="ZV52" s="67"/>
      <c r="ZW52" s="67"/>
      <c r="ZX52" s="67"/>
      <c r="ZY52" s="67"/>
      <c r="ZZ52" s="67"/>
      <c r="AAA52" s="67"/>
      <c r="AAB52" s="67"/>
      <c r="AAC52" s="67"/>
      <c r="AAD52" s="67"/>
      <c r="AAE52" s="67"/>
      <c r="AAF52" s="67"/>
      <c r="AAG52" s="67"/>
      <c r="AAH52" s="67"/>
      <c r="AAI52" s="67"/>
      <c r="AAJ52" s="67"/>
      <c r="AAK52" s="67"/>
      <c r="AAL52" s="67"/>
      <c r="AAM52" s="67"/>
      <c r="AAN52" s="67"/>
      <c r="AAO52" s="67"/>
      <c r="AAP52" s="67"/>
      <c r="AAQ52" s="67"/>
      <c r="AAR52" s="67"/>
      <c r="AAS52" s="67"/>
      <c r="AAT52" s="67"/>
      <c r="AAU52" s="67"/>
      <c r="AAV52" s="67"/>
      <c r="AAW52" s="67"/>
      <c r="AAX52" s="67"/>
      <c r="AAY52" s="67"/>
      <c r="AAZ52" s="67"/>
      <c r="ABA52" s="67"/>
      <c r="ABB52" s="67"/>
      <c r="ABC52" s="67"/>
      <c r="ABD52" s="67"/>
      <c r="ABE52" s="67"/>
      <c r="ABF52" s="67"/>
      <c r="ABG52" s="67"/>
      <c r="ABH52" s="67"/>
      <c r="ABI52" s="67"/>
      <c r="ABJ52" s="67"/>
      <c r="ABK52" s="67"/>
      <c r="ABL52" s="67"/>
      <c r="ABM52" s="67"/>
      <c r="ABN52" s="67"/>
      <c r="ABO52" s="67"/>
      <c r="ABP52" s="67"/>
      <c r="ABQ52" s="67"/>
      <c r="ABR52" s="67"/>
      <c r="ABS52" s="67"/>
      <c r="ABT52" s="67"/>
      <c r="ABU52" s="67"/>
      <c r="ABV52" s="67"/>
      <c r="ABW52" s="67"/>
      <c r="ABX52" s="67"/>
      <c r="ABY52" s="67"/>
      <c r="ABZ52" s="67"/>
      <c r="ACA52" s="67"/>
      <c r="ACB52" s="67"/>
      <c r="ACC52" s="67"/>
      <c r="ACD52" s="67"/>
      <c r="ACE52" s="67"/>
      <c r="ACF52" s="67"/>
      <c r="ACG52" s="67"/>
      <c r="ACH52" s="67"/>
      <c r="ACI52" s="67"/>
      <c r="ACJ52" s="67"/>
      <c r="ACK52" s="67"/>
      <c r="ACL52" s="67"/>
      <c r="ACM52" s="67"/>
      <c r="ACN52" s="67"/>
      <c r="ACO52" s="67"/>
      <c r="ACP52" s="67"/>
      <c r="ACQ52" s="67"/>
      <c r="ACR52" s="67"/>
      <c r="ACS52" s="67"/>
      <c r="ACT52" s="67"/>
      <c r="ACU52" s="67"/>
      <c r="ACV52" s="67"/>
      <c r="ACW52" s="67"/>
      <c r="ACX52" s="67"/>
      <c r="ACY52" s="67"/>
      <c r="ACZ52" s="67"/>
      <c r="ADA52" s="67"/>
      <c r="ADB52" s="67"/>
      <c r="ADC52" s="67"/>
      <c r="ADD52" s="67"/>
      <c r="ADE52" s="67"/>
      <c r="ADF52" s="67"/>
      <c r="ADG52" s="67"/>
      <c r="ADH52" s="67"/>
      <c r="ADI52" s="67"/>
      <c r="ADJ52" s="67"/>
      <c r="ADK52" s="67"/>
      <c r="ADL52" s="67"/>
      <c r="ADM52" s="67"/>
      <c r="ADN52" s="67"/>
      <c r="ADO52" s="67"/>
      <c r="ADP52" s="67"/>
      <c r="ADQ52" s="67"/>
      <c r="ADR52" s="67"/>
      <c r="ADS52" s="67"/>
      <c r="ADT52" s="67"/>
      <c r="ADU52" s="67"/>
      <c r="ADV52" s="67"/>
      <c r="ADW52" s="67"/>
      <c r="ADX52" s="67"/>
      <c r="ADY52" s="67"/>
      <c r="ADZ52" s="67"/>
      <c r="AEA52" s="67"/>
      <c r="AEB52" s="67"/>
      <c r="AEC52" s="67"/>
      <c r="AED52" s="67"/>
      <c r="AEE52" s="67"/>
      <c r="AEF52" s="67"/>
      <c r="AEG52" s="67"/>
      <c r="AEH52" s="67"/>
      <c r="AEI52" s="67"/>
      <c r="AEJ52" s="67"/>
      <c r="AEK52" s="67"/>
      <c r="AEL52" s="67"/>
      <c r="AEM52" s="67"/>
      <c r="AEN52" s="67"/>
      <c r="AEO52" s="67"/>
      <c r="AEP52" s="67"/>
      <c r="AEQ52" s="67"/>
      <c r="AER52" s="67"/>
      <c r="AES52" s="67"/>
      <c r="AET52" s="67"/>
      <c r="AEU52" s="67"/>
      <c r="AEV52" s="67"/>
      <c r="AEW52" s="67"/>
      <c r="AEX52" s="67"/>
      <c r="AEY52" s="67"/>
      <c r="AEZ52" s="67"/>
      <c r="AFA52" s="67"/>
      <c r="AFB52" s="67"/>
      <c r="AFC52" s="67"/>
      <c r="AFD52" s="67"/>
      <c r="AFE52" s="67"/>
      <c r="AFF52" s="67"/>
      <c r="AFG52" s="67"/>
      <c r="AFH52" s="67"/>
      <c r="AFI52" s="67"/>
      <c r="AFJ52" s="67"/>
      <c r="AFK52" s="67"/>
      <c r="AFL52" s="67"/>
      <c r="AFM52" s="67"/>
      <c r="AFN52" s="67"/>
      <c r="AFO52" s="67"/>
      <c r="AFP52" s="67"/>
      <c r="AFQ52" s="67"/>
      <c r="AFR52" s="67"/>
      <c r="AFS52" s="67"/>
      <c r="AFT52" s="67"/>
      <c r="AFU52" s="67"/>
      <c r="AFV52" s="67"/>
      <c r="AFW52" s="67"/>
      <c r="AFX52" s="67"/>
      <c r="AFY52" s="67"/>
      <c r="AFZ52" s="67"/>
      <c r="AGA52" s="67"/>
      <c r="AGB52" s="67"/>
      <c r="AGC52" s="67"/>
      <c r="AGD52" s="67"/>
      <c r="AGE52" s="67"/>
      <c r="AGF52" s="67"/>
      <c r="AGG52" s="67"/>
      <c r="AGH52" s="67"/>
      <c r="AGI52" s="67"/>
      <c r="AGJ52" s="67"/>
      <c r="AGK52" s="67"/>
      <c r="AGL52" s="67"/>
      <c r="AGM52" s="67"/>
      <c r="AGN52" s="67"/>
      <c r="AGO52" s="67"/>
      <c r="AGP52" s="67"/>
      <c r="AGQ52" s="67"/>
      <c r="AGR52" s="67"/>
      <c r="AGS52" s="67"/>
      <c r="AGT52" s="67"/>
      <c r="AGU52" s="67"/>
      <c r="AGV52" s="67"/>
      <c r="AGW52" s="67"/>
      <c r="AGX52" s="67"/>
      <c r="AGY52" s="67"/>
      <c r="AGZ52" s="67"/>
      <c r="AHA52" s="67"/>
      <c r="AHB52" s="67"/>
      <c r="AHC52" s="67"/>
      <c r="AHD52" s="67"/>
      <c r="AHE52" s="67"/>
      <c r="AHF52" s="67"/>
      <c r="AHG52" s="67"/>
      <c r="AHH52" s="67"/>
      <c r="AHI52" s="67"/>
      <c r="AHJ52" s="67"/>
      <c r="AHK52" s="67"/>
      <c r="AHL52" s="67"/>
      <c r="AHM52" s="67"/>
      <c r="AHN52" s="67"/>
      <c r="AHO52" s="67"/>
      <c r="AHP52" s="67"/>
      <c r="AHQ52" s="67"/>
      <c r="AHR52" s="67"/>
      <c r="AHS52" s="67"/>
      <c r="AHT52" s="67"/>
      <c r="AHU52" s="67"/>
      <c r="AHV52" s="67"/>
      <c r="AHW52" s="67"/>
      <c r="AHX52" s="67"/>
      <c r="AHY52" s="67"/>
      <c r="AHZ52" s="67"/>
      <c r="AIA52" s="67"/>
      <c r="AIB52" s="67"/>
      <c r="AIC52" s="67"/>
      <c r="AID52" s="67"/>
      <c r="AIE52" s="67"/>
      <c r="AIF52" s="67"/>
      <c r="AIG52" s="67"/>
      <c r="AIH52" s="67"/>
      <c r="AII52" s="67"/>
      <c r="AIJ52" s="67"/>
      <c r="AIK52" s="67"/>
      <c r="AIL52" s="67"/>
      <c r="AIM52" s="67"/>
      <c r="AIN52" s="67"/>
      <c r="AIO52" s="67"/>
      <c r="AIP52" s="67"/>
      <c r="AIQ52" s="67"/>
      <c r="AIR52" s="67"/>
      <c r="AIS52" s="67"/>
      <c r="AIT52" s="67"/>
      <c r="AIU52" s="67"/>
      <c r="AIV52" s="67"/>
      <c r="AIW52" s="67"/>
      <c r="AIX52" s="67"/>
      <c r="AIY52" s="67"/>
      <c r="AIZ52" s="67"/>
      <c r="AJA52" s="67"/>
      <c r="AJB52" s="67"/>
      <c r="AJC52" s="67"/>
      <c r="AJD52" s="67"/>
      <c r="AJE52" s="67"/>
      <c r="AJF52" s="67"/>
      <c r="AJG52" s="67"/>
      <c r="AJH52" s="67"/>
      <c r="AJI52" s="67"/>
      <c r="AJJ52" s="67"/>
      <c r="AJK52" s="67"/>
      <c r="AJL52" s="67"/>
      <c r="AJM52" s="67"/>
      <c r="AJN52" s="67"/>
      <c r="AJO52" s="67"/>
      <c r="AJP52" s="67"/>
      <c r="AJQ52" s="67"/>
      <c r="AJR52" s="67"/>
      <c r="AJS52" s="67"/>
      <c r="AJT52" s="67"/>
      <c r="AJU52" s="67"/>
      <c r="AJV52" s="67"/>
      <c r="AJW52" s="67"/>
      <c r="AJX52" s="67"/>
      <c r="AJY52" s="67"/>
      <c r="AJZ52" s="67"/>
      <c r="AKA52" s="67"/>
      <c r="AKB52" s="67"/>
      <c r="AKC52" s="67"/>
      <c r="AKD52" s="67"/>
      <c r="AKE52" s="67"/>
      <c r="AKF52" s="67"/>
      <c r="AKG52" s="67"/>
      <c r="AKH52" s="67"/>
      <c r="AKI52" s="67"/>
      <c r="AKJ52" s="67"/>
      <c r="AKK52" s="67"/>
      <c r="AKL52" s="67"/>
      <c r="AKM52" s="67"/>
      <c r="AKN52" s="67"/>
      <c r="AKO52" s="67"/>
      <c r="AKP52" s="67"/>
      <c r="AKQ52" s="67"/>
      <c r="AKR52" s="67"/>
      <c r="AKS52" s="67"/>
      <c r="AKT52" s="67"/>
      <c r="AKU52" s="67"/>
      <c r="AKV52" s="67"/>
      <c r="AKW52" s="67"/>
      <c r="AKX52" s="67"/>
      <c r="AKY52" s="67"/>
      <c r="AKZ52" s="67"/>
      <c r="ALA52" s="67"/>
      <c r="ALB52" s="67"/>
      <c r="ALC52" s="67"/>
      <c r="ALD52" s="67"/>
      <c r="ALE52" s="67"/>
      <c r="ALF52" s="67"/>
      <c r="ALG52" s="67"/>
      <c r="ALH52" s="67"/>
      <c r="ALI52" s="67"/>
      <c r="ALJ52" s="67"/>
      <c r="ALK52" s="67"/>
      <c r="ALL52" s="67"/>
      <c r="ALM52" s="67"/>
      <c r="ALN52" s="67"/>
      <c r="ALO52" s="67"/>
      <c r="ALP52" s="67"/>
      <c r="ALQ52" s="67"/>
      <c r="ALR52" s="67"/>
      <c r="ALS52" s="67"/>
      <c r="ALT52" s="67"/>
      <c r="ALU52" s="67"/>
      <c r="ALV52" s="67"/>
      <c r="ALW52" s="67"/>
      <c r="ALX52" s="67"/>
      <c r="ALY52" s="67"/>
      <c r="ALZ52" s="67"/>
      <c r="AMA52" s="67"/>
      <c r="AMB52" s="67"/>
      <c r="AMC52" s="67"/>
      <c r="AMD52" s="67"/>
      <c r="AME52" s="67"/>
      <c r="AMF52" s="67"/>
      <c r="AMG52" s="67"/>
      <c r="AMH52" s="67"/>
      <c r="AMI52" s="67"/>
      <c r="AMJ52" s="67"/>
    </row>
    <row r="53" spans="1:1024" customFormat="1" ht="141.75" customHeight="1">
      <c r="A53" s="183" t="s">
        <v>3688</v>
      </c>
      <c r="B53" s="12" t="s">
        <v>4155</v>
      </c>
      <c r="C53" s="12" t="s">
        <v>4156</v>
      </c>
      <c r="D53" s="30">
        <v>44927</v>
      </c>
      <c r="E53" s="30">
        <v>46660</v>
      </c>
      <c r="F53" s="80" t="s">
        <v>769</v>
      </c>
      <c r="G53" s="188" t="s">
        <v>4157</v>
      </c>
      <c r="H53" s="188" t="s">
        <v>4158</v>
      </c>
      <c r="I53" s="169" t="s">
        <v>4159</v>
      </c>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c r="IB53" s="67"/>
      <c r="IC53" s="67"/>
      <c r="ID53" s="67"/>
      <c r="IE53" s="67"/>
      <c r="IF53" s="67"/>
      <c r="IG53" s="67"/>
      <c r="IH53" s="67"/>
      <c r="II53" s="67"/>
      <c r="IJ53" s="67"/>
      <c r="IK53" s="67"/>
      <c r="IL53" s="67"/>
      <c r="IM53" s="67"/>
      <c r="IN53" s="67"/>
      <c r="IO53" s="67"/>
      <c r="IP53" s="67"/>
      <c r="IQ53" s="67"/>
      <c r="IR53" s="67"/>
      <c r="IS53" s="67"/>
      <c r="IT53" s="67"/>
      <c r="IU53" s="67"/>
      <c r="IV53" s="67"/>
      <c r="IW53" s="67"/>
      <c r="IX53" s="67"/>
      <c r="IY53" s="67"/>
      <c r="IZ53" s="67"/>
      <c r="JA53" s="67"/>
      <c r="JB53" s="67"/>
      <c r="JC53" s="67"/>
      <c r="JD53" s="67"/>
      <c r="JE53" s="67"/>
      <c r="JF53" s="67"/>
      <c r="JG53" s="67"/>
      <c r="JH53" s="67"/>
      <c r="JI53" s="67"/>
      <c r="JJ53" s="67"/>
      <c r="JK53" s="67"/>
      <c r="JL53" s="67"/>
      <c r="JM53" s="67"/>
      <c r="JN53" s="67"/>
      <c r="JO53" s="67"/>
      <c r="JP53" s="67"/>
      <c r="JQ53" s="67"/>
      <c r="JR53" s="67"/>
      <c r="JS53" s="67"/>
      <c r="JT53" s="67"/>
      <c r="JU53" s="67"/>
      <c r="JV53" s="67"/>
      <c r="JW53" s="67"/>
      <c r="JX53" s="67"/>
      <c r="JY53" s="67"/>
      <c r="JZ53" s="67"/>
      <c r="KA53" s="67"/>
      <c r="KB53" s="67"/>
      <c r="KC53" s="67"/>
      <c r="KD53" s="67"/>
      <c r="KE53" s="67"/>
      <c r="KF53" s="67"/>
      <c r="KG53" s="67"/>
      <c r="KH53" s="67"/>
      <c r="KI53" s="67"/>
      <c r="KJ53" s="67"/>
      <c r="KK53" s="67"/>
      <c r="KL53" s="67"/>
      <c r="KM53" s="67"/>
      <c r="KN53" s="67"/>
      <c r="KO53" s="67"/>
      <c r="KP53" s="67"/>
      <c r="KQ53" s="67"/>
      <c r="KR53" s="67"/>
      <c r="KS53" s="67"/>
      <c r="KT53" s="67"/>
      <c r="KU53" s="67"/>
      <c r="KV53" s="67"/>
      <c r="KW53" s="67"/>
      <c r="KX53" s="67"/>
      <c r="KY53" s="67"/>
      <c r="KZ53" s="67"/>
      <c r="LA53" s="67"/>
      <c r="LB53" s="67"/>
      <c r="LC53" s="67"/>
      <c r="LD53" s="67"/>
      <c r="LE53" s="67"/>
      <c r="LF53" s="67"/>
      <c r="LG53" s="67"/>
      <c r="LH53" s="67"/>
      <c r="LI53" s="67"/>
      <c r="LJ53" s="67"/>
      <c r="LK53" s="67"/>
      <c r="LL53" s="67"/>
      <c r="LM53" s="67"/>
      <c r="LN53" s="67"/>
      <c r="LO53" s="67"/>
      <c r="LP53" s="67"/>
      <c r="LQ53" s="67"/>
      <c r="LR53" s="67"/>
      <c r="LS53" s="67"/>
      <c r="LT53" s="67"/>
      <c r="LU53" s="67"/>
      <c r="LV53" s="67"/>
      <c r="LW53" s="67"/>
      <c r="LX53" s="67"/>
      <c r="LY53" s="67"/>
      <c r="LZ53" s="67"/>
      <c r="MA53" s="67"/>
      <c r="MB53" s="67"/>
      <c r="MC53" s="67"/>
      <c r="MD53" s="67"/>
      <c r="ME53" s="67"/>
      <c r="MF53" s="67"/>
      <c r="MG53" s="67"/>
      <c r="MH53" s="67"/>
      <c r="MI53" s="67"/>
      <c r="MJ53" s="67"/>
      <c r="MK53" s="67"/>
      <c r="ML53" s="67"/>
      <c r="MM53" s="67"/>
      <c r="MN53" s="67"/>
      <c r="MO53" s="67"/>
      <c r="MP53" s="67"/>
      <c r="MQ53" s="67"/>
      <c r="MR53" s="67"/>
      <c r="MS53" s="67"/>
      <c r="MT53" s="67"/>
      <c r="MU53" s="67"/>
      <c r="MV53" s="67"/>
      <c r="MW53" s="67"/>
      <c r="MX53" s="67"/>
      <c r="MY53" s="67"/>
      <c r="MZ53" s="67"/>
      <c r="NA53" s="67"/>
      <c r="NB53" s="67"/>
      <c r="NC53" s="67"/>
      <c r="ND53" s="67"/>
      <c r="NE53" s="67"/>
      <c r="NF53" s="67"/>
      <c r="NG53" s="67"/>
      <c r="NH53" s="67"/>
      <c r="NI53" s="67"/>
      <c r="NJ53" s="67"/>
      <c r="NK53" s="67"/>
      <c r="NL53" s="67"/>
      <c r="NM53" s="67"/>
      <c r="NN53" s="67"/>
      <c r="NO53" s="67"/>
      <c r="NP53" s="67"/>
      <c r="NQ53" s="67"/>
      <c r="NR53" s="67"/>
      <c r="NS53" s="67"/>
      <c r="NT53" s="67"/>
      <c r="NU53" s="67"/>
      <c r="NV53" s="67"/>
      <c r="NW53" s="67"/>
      <c r="NX53" s="67"/>
      <c r="NY53" s="67"/>
      <c r="NZ53" s="67"/>
      <c r="OA53" s="67"/>
      <c r="OB53" s="67"/>
      <c r="OC53" s="67"/>
      <c r="OD53" s="67"/>
      <c r="OE53" s="67"/>
      <c r="OF53" s="67"/>
      <c r="OG53" s="67"/>
      <c r="OH53" s="67"/>
      <c r="OI53" s="67"/>
      <c r="OJ53" s="67"/>
      <c r="OK53" s="67"/>
      <c r="OL53" s="67"/>
      <c r="OM53" s="67"/>
      <c r="ON53" s="67"/>
      <c r="OO53" s="67"/>
      <c r="OP53" s="67"/>
      <c r="OQ53" s="67"/>
      <c r="OR53" s="67"/>
      <c r="OS53" s="67"/>
      <c r="OT53" s="67"/>
      <c r="OU53" s="67"/>
      <c r="OV53" s="67"/>
      <c r="OW53" s="67"/>
      <c r="OX53" s="67"/>
      <c r="OY53" s="67"/>
      <c r="OZ53" s="67"/>
      <c r="PA53" s="67"/>
      <c r="PB53" s="67"/>
      <c r="PC53" s="67"/>
      <c r="PD53" s="67"/>
      <c r="PE53" s="67"/>
      <c r="PF53" s="67"/>
      <c r="PG53" s="67"/>
      <c r="PH53" s="67"/>
      <c r="PI53" s="67"/>
      <c r="PJ53" s="67"/>
      <c r="PK53" s="67"/>
      <c r="PL53" s="67"/>
      <c r="PM53" s="67"/>
      <c r="PN53" s="67"/>
      <c r="PO53" s="67"/>
      <c r="PP53" s="67"/>
      <c r="PQ53" s="67"/>
      <c r="PR53" s="67"/>
      <c r="PS53" s="67"/>
      <c r="PT53" s="67"/>
      <c r="PU53" s="67"/>
      <c r="PV53" s="67"/>
      <c r="PW53" s="67"/>
      <c r="PX53" s="67"/>
      <c r="PY53" s="67"/>
      <c r="PZ53" s="67"/>
      <c r="QA53" s="67"/>
      <c r="QB53" s="67"/>
      <c r="QC53" s="67"/>
      <c r="QD53" s="67"/>
      <c r="QE53" s="67"/>
      <c r="QF53" s="67"/>
      <c r="QG53" s="67"/>
      <c r="QH53" s="67"/>
      <c r="QI53" s="67"/>
      <c r="QJ53" s="67"/>
      <c r="QK53" s="67"/>
      <c r="QL53" s="67"/>
      <c r="QM53" s="67"/>
      <c r="QN53" s="67"/>
      <c r="QO53" s="67"/>
      <c r="QP53" s="67"/>
      <c r="QQ53" s="67"/>
      <c r="QR53" s="67"/>
      <c r="QS53" s="67"/>
      <c r="QT53" s="67"/>
      <c r="QU53" s="67"/>
      <c r="QV53" s="67"/>
      <c r="QW53" s="67"/>
      <c r="QX53" s="67"/>
      <c r="QY53" s="67"/>
      <c r="QZ53" s="67"/>
      <c r="RA53" s="67"/>
      <c r="RB53" s="67"/>
      <c r="RC53" s="67"/>
      <c r="RD53" s="67"/>
      <c r="RE53" s="67"/>
      <c r="RF53" s="67"/>
      <c r="RG53" s="67"/>
      <c r="RH53" s="67"/>
      <c r="RI53" s="67"/>
      <c r="RJ53" s="67"/>
      <c r="RK53" s="67"/>
      <c r="RL53" s="67"/>
      <c r="RM53" s="67"/>
      <c r="RN53" s="67"/>
      <c r="RO53" s="67"/>
      <c r="RP53" s="67"/>
      <c r="RQ53" s="67"/>
      <c r="RR53" s="67"/>
      <c r="RS53" s="67"/>
      <c r="RT53" s="67"/>
      <c r="RU53" s="67"/>
      <c r="RV53" s="67"/>
      <c r="RW53" s="67"/>
      <c r="RX53" s="67"/>
      <c r="RY53" s="67"/>
      <c r="RZ53" s="67"/>
      <c r="SA53" s="67"/>
      <c r="SB53" s="67"/>
      <c r="SC53" s="67"/>
      <c r="SD53" s="67"/>
      <c r="SE53" s="67"/>
      <c r="SF53" s="67"/>
      <c r="SG53" s="67"/>
      <c r="SH53" s="67"/>
      <c r="SI53" s="67"/>
      <c r="SJ53" s="67"/>
      <c r="SK53" s="67"/>
      <c r="SL53" s="67"/>
      <c r="SM53" s="67"/>
      <c r="SN53" s="67"/>
      <c r="SO53" s="67"/>
      <c r="SP53" s="67"/>
      <c r="SQ53" s="67"/>
      <c r="SR53" s="67"/>
      <c r="SS53" s="67"/>
      <c r="ST53" s="67"/>
      <c r="SU53" s="67"/>
      <c r="SV53" s="67"/>
      <c r="SW53" s="67"/>
      <c r="SX53" s="67"/>
      <c r="SY53" s="67"/>
      <c r="SZ53" s="67"/>
      <c r="TA53" s="67"/>
      <c r="TB53" s="67"/>
      <c r="TC53" s="67"/>
      <c r="TD53" s="67"/>
      <c r="TE53" s="67"/>
      <c r="TF53" s="67"/>
      <c r="TG53" s="67"/>
      <c r="TH53" s="67"/>
      <c r="TI53" s="67"/>
      <c r="TJ53" s="67"/>
      <c r="TK53" s="67"/>
      <c r="TL53" s="67"/>
      <c r="TM53" s="67"/>
      <c r="TN53" s="67"/>
      <c r="TO53" s="67"/>
      <c r="TP53" s="67"/>
      <c r="TQ53" s="67"/>
      <c r="TR53" s="67"/>
      <c r="TS53" s="67"/>
      <c r="TT53" s="67"/>
      <c r="TU53" s="67"/>
      <c r="TV53" s="67"/>
      <c r="TW53" s="67"/>
      <c r="TX53" s="67"/>
      <c r="TY53" s="67"/>
      <c r="TZ53" s="67"/>
      <c r="UA53" s="67"/>
      <c r="UB53" s="67"/>
      <c r="UC53" s="67"/>
      <c r="UD53" s="67"/>
      <c r="UE53" s="67"/>
      <c r="UF53" s="67"/>
      <c r="UG53" s="67"/>
      <c r="UH53" s="67"/>
      <c r="UI53" s="67"/>
      <c r="UJ53" s="67"/>
      <c r="UK53" s="67"/>
      <c r="UL53" s="67"/>
      <c r="UM53" s="67"/>
      <c r="UN53" s="67"/>
      <c r="UO53" s="67"/>
      <c r="UP53" s="67"/>
      <c r="UQ53" s="67"/>
      <c r="UR53" s="67"/>
      <c r="US53" s="67"/>
      <c r="UT53" s="67"/>
      <c r="UU53" s="67"/>
      <c r="UV53" s="67"/>
      <c r="UW53" s="67"/>
      <c r="UX53" s="67"/>
      <c r="UY53" s="67"/>
      <c r="UZ53" s="67"/>
      <c r="VA53" s="67"/>
      <c r="VB53" s="67"/>
      <c r="VC53" s="67"/>
      <c r="VD53" s="67"/>
      <c r="VE53" s="67"/>
      <c r="VF53" s="67"/>
      <c r="VG53" s="67"/>
      <c r="VH53" s="67"/>
      <c r="VI53" s="67"/>
      <c r="VJ53" s="67"/>
      <c r="VK53" s="67"/>
      <c r="VL53" s="67"/>
      <c r="VM53" s="67"/>
      <c r="VN53" s="67"/>
      <c r="VO53" s="67"/>
      <c r="VP53" s="67"/>
      <c r="VQ53" s="67"/>
      <c r="VR53" s="67"/>
      <c r="VS53" s="67"/>
      <c r="VT53" s="67"/>
      <c r="VU53" s="67"/>
      <c r="VV53" s="67"/>
      <c r="VW53" s="67"/>
      <c r="VX53" s="67"/>
      <c r="VY53" s="67"/>
      <c r="VZ53" s="67"/>
      <c r="WA53" s="67"/>
      <c r="WB53" s="67"/>
      <c r="WC53" s="67"/>
      <c r="WD53" s="67"/>
      <c r="WE53" s="67"/>
      <c r="WF53" s="67"/>
      <c r="WG53" s="67"/>
      <c r="WH53" s="67"/>
      <c r="WI53" s="67"/>
      <c r="WJ53" s="67"/>
      <c r="WK53" s="67"/>
      <c r="WL53" s="67"/>
      <c r="WM53" s="67"/>
      <c r="WN53" s="67"/>
      <c r="WO53" s="67"/>
      <c r="WP53" s="67"/>
      <c r="WQ53" s="67"/>
      <c r="WR53" s="67"/>
      <c r="WS53" s="67"/>
      <c r="WT53" s="67"/>
      <c r="WU53" s="67"/>
      <c r="WV53" s="67"/>
      <c r="WW53" s="67"/>
      <c r="WX53" s="67"/>
      <c r="WY53" s="67"/>
      <c r="WZ53" s="67"/>
      <c r="XA53" s="67"/>
      <c r="XB53" s="67"/>
      <c r="XC53" s="67"/>
      <c r="XD53" s="67"/>
      <c r="XE53" s="67"/>
      <c r="XF53" s="67"/>
      <c r="XG53" s="67"/>
      <c r="XH53" s="67"/>
      <c r="XI53" s="67"/>
      <c r="XJ53" s="67"/>
      <c r="XK53" s="67"/>
      <c r="XL53" s="67"/>
      <c r="XM53" s="67"/>
      <c r="XN53" s="67"/>
      <c r="XO53" s="67"/>
      <c r="XP53" s="67"/>
      <c r="XQ53" s="67"/>
      <c r="XR53" s="67"/>
      <c r="XS53" s="67"/>
      <c r="XT53" s="67"/>
      <c r="XU53" s="67"/>
      <c r="XV53" s="67"/>
      <c r="XW53" s="67"/>
      <c r="XX53" s="67"/>
      <c r="XY53" s="67"/>
      <c r="XZ53" s="67"/>
      <c r="YA53" s="67"/>
      <c r="YB53" s="67"/>
      <c r="YC53" s="67"/>
      <c r="YD53" s="67"/>
      <c r="YE53" s="67"/>
      <c r="YF53" s="67"/>
      <c r="YG53" s="67"/>
      <c r="YH53" s="67"/>
      <c r="YI53" s="67"/>
      <c r="YJ53" s="67"/>
      <c r="YK53" s="67"/>
      <c r="YL53" s="67"/>
      <c r="YM53" s="67"/>
      <c r="YN53" s="67"/>
      <c r="YO53" s="67"/>
      <c r="YP53" s="67"/>
      <c r="YQ53" s="67"/>
      <c r="YR53" s="67"/>
      <c r="YS53" s="67"/>
      <c r="YT53" s="67"/>
      <c r="YU53" s="67"/>
      <c r="YV53" s="67"/>
      <c r="YW53" s="67"/>
      <c r="YX53" s="67"/>
      <c r="YY53" s="67"/>
      <c r="YZ53" s="67"/>
      <c r="ZA53" s="67"/>
      <c r="ZB53" s="67"/>
      <c r="ZC53" s="67"/>
      <c r="ZD53" s="67"/>
      <c r="ZE53" s="67"/>
      <c r="ZF53" s="67"/>
      <c r="ZG53" s="67"/>
      <c r="ZH53" s="67"/>
      <c r="ZI53" s="67"/>
      <c r="ZJ53" s="67"/>
      <c r="ZK53" s="67"/>
      <c r="ZL53" s="67"/>
      <c r="ZM53" s="67"/>
      <c r="ZN53" s="67"/>
      <c r="ZO53" s="67"/>
      <c r="ZP53" s="67"/>
      <c r="ZQ53" s="67"/>
      <c r="ZR53" s="67"/>
      <c r="ZS53" s="67"/>
      <c r="ZT53" s="67"/>
      <c r="ZU53" s="67"/>
      <c r="ZV53" s="67"/>
      <c r="ZW53" s="67"/>
      <c r="ZX53" s="67"/>
      <c r="ZY53" s="67"/>
      <c r="ZZ53" s="67"/>
      <c r="AAA53" s="67"/>
      <c r="AAB53" s="67"/>
      <c r="AAC53" s="67"/>
      <c r="AAD53" s="67"/>
      <c r="AAE53" s="67"/>
      <c r="AAF53" s="67"/>
      <c r="AAG53" s="67"/>
      <c r="AAH53" s="67"/>
      <c r="AAI53" s="67"/>
      <c r="AAJ53" s="67"/>
      <c r="AAK53" s="67"/>
      <c r="AAL53" s="67"/>
      <c r="AAM53" s="67"/>
      <c r="AAN53" s="67"/>
      <c r="AAO53" s="67"/>
      <c r="AAP53" s="67"/>
      <c r="AAQ53" s="67"/>
      <c r="AAR53" s="67"/>
      <c r="AAS53" s="67"/>
      <c r="AAT53" s="67"/>
      <c r="AAU53" s="67"/>
      <c r="AAV53" s="67"/>
      <c r="AAW53" s="67"/>
      <c r="AAX53" s="67"/>
      <c r="AAY53" s="67"/>
      <c r="AAZ53" s="67"/>
      <c r="ABA53" s="67"/>
      <c r="ABB53" s="67"/>
      <c r="ABC53" s="67"/>
      <c r="ABD53" s="67"/>
      <c r="ABE53" s="67"/>
      <c r="ABF53" s="67"/>
      <c r="ABG53" s="67"/>
      <c r="ABH53" s="67"/>
      <c r="ABI53" s="67"/>
      <c r="ABJ53" s="67"/>
      <c r="ABK53" s="67"/>
      <c r="ABL53" s="67"/>
      <c r="ABM53" s="67"/>
      <c r="ABN53" s="67"/>
      <c r="ABO53" s="67"/>
      <c r="ABP53" s="67"/>
      <c r="ABQ53" s="67"/>
      <c r="ABR53" s="67"/>
      <c r="ABS53" s="67"/>
      <c r="ABT53" s="67"/>
      <c r="ABU53" s="67"/>
      <c r="ABV53" s="67"/>
      <c r="ABW53" s="67"/>
      <c r="ABX53" s="67"/>
      <c r="ABY53" s="67"/>
      <c r="ABZ53" s="67"/>
      <c r="ACA53" s="67"/>
      <c r="ACB53" s="67"/>
      <c r="ACC53" s="67"/>
      <c r="ACD53" s="67"/>
      <c r="ACE53" s="67"/>
      <c r="ACF53" s="67"/>
      <c r="ACG53" s="67"/>
      <c r="ACH53" s="67"/>
      <c r="ACI53" s="67"/>
      <c r="ACJ53" s="67"/>
      <c r="ACK53" s="67"/>
      <c r="ACL53" s="67"/>
      <c r="ACM53" s="67"/>
      <c r="ACN53" s="67"/>
      <c r="ACO53" s="67"/>
      <c r="ACP53" s="67"/>
      <c r="ACQ53" s="67"/>
      <c r="ACR53" s="67"/>
      <c r="ACS53" s="67"/>
      <c r="ACT53" s="67"/>
      <c r="ACU53" s="67"/>
      <c r="ACV53" s="67"/>
      <c r="ACW53" s="67"/>
      <c r="ACX53" s="67"/>
      <c r="ACY53" s="67"/>
      <c r="ACZ53" s="67"/>
      <c r="ADA53" s="67"/>
      <c r="ADB53" s="67"/>
      <c r="ADC53" s="67"/>
      <c r="ADD53" s="67"/>
      <c r="ADE53" s="67"/>
      <c r="ADF53" s="67"/>
      <c r="ADG53" s="67"/>
      <c r="ADH53" s="67"/>
      <c r="ADI53" s="67"/>
      <c r="ADJ53" s="67"/>
      <c r="ADK53" s="67"/>
      <c r="ADL53" s="67"/>
      <c r="ADM53" s="67"/>
      <c r="ADN53" s="67"/>
      <c r="ADO53" s="67"/>
      <c r="ADP53" s="67"/>
      <c r="ADQ53" s="67"/>
      <c r="ADR53" s="67"/>
      <c r="ADS53" s="67"/>
      <c r="ADT53" s="67"/>
      <c r="ADU53" s="67"/>
      <c r="ADV53" s="67"/>
      <c r="ADW53" s="67"/>
      <c r="ADX53" s="67"/>
      <c r="ADY53" s="67"/>
      <c r="ADZ53" s="67"/>
      <c r="AEA53" s="67"/>
      <c r="AEB53" s="67"/>
      <c r="AEC53" s="67"/>
      <c r="AED53" s="67"/>
      <c r="AEE53" s="67"/>
      <c r="AEF53" s="67"/>
      <c r="AEG53" s="67"/>
      <c r="AEH53" s="67"/>
      <c r="AEI53" s="67"/>
      <c r="AEJ53" s="67"/>
      <c r="AEK53" s="67"/>
      <c r="AEL53" s="67"/>
      <c r="AEM53" s="67"/>
      <c r="AEN53" s="67"/>
      <c r="AEO53" s="67"/>
      <c r="AEP53" s="67"/>
      <c r="AEQ53" s="67"/>
      <c r="AER53" s="67"/>
      <c r="AES53" s="67"/>
      <c r="AET53" s="67"/>
      <c r="AEU53" s="67"/>
      <c r="AEV53" s="67"/>
      <c r="AEW53" s="67"/>
      <c r="AEX53" s="67"/>
      <c r="AEY53" s="67"/>
      <c r="AEZ53" s="67"/>
      <c r="AFA53" s="67"/>
      <c r="AFB53" s="67"/>
      <c r="AFC53" s="67"/>
      <c r="AFD53" s="67"/>
      <c r="AFE53" s="67"/>
      <c r="AFF53" s="67"/>
      <c r="AFG53" s="67"/>
      <c r="AFH53" s="67"/>
      <c r="AFI53" s="67"/>
      <c r="AFJ53" s="67"/>
      <c r="AFK53" s="67"/>
      <c r="AFL53" s="67"/>
      <c r="AFM53" s="67"/>
      <c r="AFN53" s="67"/>
      <c r="AFO53" s="67"/>
      <c r="AFP53" s="67"/>
      <c r="AFQ53" s="67"/>
      <c r="AFR53" s="67"/>
      <c r="AFS53" s="67"/>
      <c r="AFT53" s="67"/>
      <c r="AFU53" s="67"/>
      <c r="AFV53" s="67"/>
      <c r="AFW53" s="67"/>
      <c r="AFX53" s="67"/>
      <c r="AFY53" s="67"/>
      <c r="AFZ53" s="67"/>
      <c r="AGA53" s="67"/>
      <c r="AGB53" s="67"/>
      <c r="AGC53" s="67"/>
      <c r="AGD53" s="67"/>
      <c r="AGE53" s="67"/>
      <c r="AGF53" s="67"/>
      <c r="AGG53" s="67"/>
      <c r="AGH53" s="67"/>
      <c r="AGI53" s="67"/>
      <c r="AGJ53" s="67"/>
      <c r="AGK53" s="67"/>
      <c r="AGL53" s="67"/>
      <c r="AGM53" s="67"/>
      <c r="AGN53" s="67"/>
      <c r="AGO53" s="67"/>
      <c r="AGP53" s="67"/>
      <c r="AGQ53" s="67"/>
      <c r="AGR53" s="67"/>
      <c r="AGS53" s="67"/>
      <c r="AGT53" s="67"/>
      <c r="AGU53" s="67"/>
      <c r="AGV53" s="67"/>
      <c r="AGW53" s="67"/>
      <c r="AGX53" s="67"/>
      <c r="AGY53" s="67"/>
      <c r="AGZ53" s="67"/>
      <c r="AHA53" s="67"/>
      <c r="AHB53" s="67"/>
      <c r="AHC53" s="67"/>
      <c r="AHD53" s="67"/>
      <c r="AHE53" s="67"/>
      <c r="AHF53" s="67"/>
      <c r="AHG53" s="67"/>
      <c r="AHH53" s="67"/>
      <c r="AHI53" s="67"/>
      <c r="AHJ53" s="67"/>
      <c r="AHK53" s="67"/>
      <c r="AHL53" s="67"/>
      <c r="AHM53" s="67"/>
      <c r="AHN53" s="67"/>
      <c r="AHO53" s="67"/>
      <c r="AHP53" s="67"/>
      <c r="AHQ53" s="67"/>
      <c r="AHR53" s="67"/>
      <c r="AHS53" s="67"/>
      <c r="AHT53" s="67"/>
      <c r="AHU53" s="67"/>
      <c r="AHV53" s="67"/>
      <c r="AHW53" s="67"/>
      <c r="AHX53" s="67"/>
      <c r="AHY53" s="67"/>
      <c r="AHZ53" s="67"/>
      <c r="AIA53" s="67"/>
      <c r="AIB53" s="67"/>
      <c r="AIC53" s="67"/>
      <c r="AID53" s="67"/>
      <c r="AIE53" s="67"/>
      <c r="AIF53" s="67"/>
      <c r="AIG53" s="67"/>
      <c r="AIH53" s="67"/>
      <c r="AII53" s="67"/>
      <c r="AIJ53" s="67"/>
      <c r="AIK53" s="67"/>
      <c r="AIL53" s="67"/>
      <c r="AIM53" s="67"/>
      <c r="AIN53" s="67"/>
      <c r="AIO53" s="67"/>
      <c r="AIP53" s="67"/>
      <c r="AIQ53" s="67"/>
      <c r="AIR53" s="67"/>
      <c r="AIS53" s="67"/>
      <c r="AIT53" s="67"/>
      <c r="AIU53" s="67"/>
      <c r="AIV53" s="67"/>
      <c r="AIW53" s="67"/>
      <c r="AIX53" s="67"/>
      <c r="AIY53" s="67"/>
      <c r="AIZ53" s="67"/>
      <c r="AJA53" s="67"/>
      <c r="AJB53" s="67"/>
      <c r="AJC53" s="67"/>
      <c r="AJD53" s="67"/>
      <c r="AJE53" s="67"/>
      <c r="AJF53" s="67"/>
      <c r="AJG53" s="67"/>
      <c r="AJH53" s="67"/>
      <c r="AJI53" s="67"/>
      <c r="AJJ53" s="67"/>
      <c r="AJK53" s="67"/>
      <c r="AJL53" s="67"/>
      <c r="AJM53" s="67"/>
      <c r="AJN53" s="67"/>
      <c r="AJO53" s="67"/>
      <c r="AJP53" s="67"/>
      <c r="AJQ53" s="67"/>
      <c r="AJR53" s="67"/>
      <c r="AJS53" s="67"/>
      <c r="AJT53" s="67"/>
      <c r="AJU53" s="67"/>
      <c r="AJV53" s="67"/>
      <c r="AJW53" s="67"/>
      <c r="AJX53" s="67"/>
      <c r="AJY53" s="67"/>
      <c r="AJZ53" s="67"/>
      <c r="AKA53" s="67"/>
      <c r="AKB53" s="67"/>
      <c r="AKC53" s="67"/>
      <c r="AKD53" s="67"/>
      <c r="AKE53" s="67"/>
      <c r="AKF53" s="67"/>
      <c r="AKG53" s="67"/>
      <c r="AKH53" s="67"/>
      <c r="AKI53" s="67"/>
      <c r="AKJ53" s="67"/>
      <c r="AKK53" s="67"/>
      <c r="AKL53" s="67"/>
      <c r="AKM53" s="67"/>
      <c r="AKN53" s="67"/>
      <c r="AKO53" s="67"/>
      <c r="AKP53" s="67"/>
      <c r="AKQ53" s="67"/>
      <c r="AKR53" s="67"/>
      <c r="AKS53" s="67"/>
      <c r="AKT53" s="67"/>
      <c r="AKU53" s="67"/>
      <c r="AKV53" s="67"/>
      <c r="AKW53" s="67"/>
      <c r="AKX53" s="67"/>
      <c r="AKY53" s="67"/>
      <c r="AKZ53" s="67"/>
      <c r="ALA53" s="67"/>
      <c r="ALB53" s="67"/>
      <c r="ALC53" s="67"/>
      <c r="ALD53" s="67"/>
      <c r="ALE53" s="67"/>
      <c r="ALF53" s="67"/>
      <c r="ALG53" s="67"/>
      <c r="ALH53" s="67"/>
      <c r="ALI53" s="67"/>
      <c r="ALJ53" s="67"/>
      <c r="ALK53" s="67"/>
      <c r="ALL53" s="67"/>
      <c r="ALM53" s="67"/>
      <c r="ALN53" s="67"/>
      <c r="ALO53" s="67"/>
      <c r="ALP53" s="67"/>
      <c r="ALQ53" s="67"/>
      <c r="ALR53" s="67"/>
      <c r="ALS53" s="67"/>
      <c r="ALT53" s="67"/>
      <c r="ALU53" s="67"/>
      <c r="ALV53" s="67"/>
      <c r="ALW53" s="67"/>
      <c r="ALX53" s="67"/>
      <c r="ALY53" s="67"/>
      <c r="ALZ53" s="67"/>
      <c r="AMA53" s="67"/>
      <c r="AMB53" s="67"/>
      <c r="AMC53" s="67"/>
      <c r="AMD53" s="67"/>
      <c r="AME53" s="67"/>
      <c r="AMF53" s="67"/>
      <c r="AMG53" s="67"/>
      <c r="AMH53" s="67"/>
      <c r="AMI53" s="67"/>
      <c r="AMJ53" s="67"/>
    </row>
    <row r="54" spans="1:1024" customFormat="1" ht="141.75" customHeight="1">
      <c r="A54" s="183" t="s">
        <v>143</v>
      </c>
      <c r="B54" s="12" t="s">
        <v>882</v>
      </c>
      <c r="C54" s="12" t="s">
        <v>883</v>
      </c>
      <c r="D54" s="30">
        <v>45200</v>
      </c>
      <c r="E54" s="30">
        <v>46660</v>
      </c>
      <c r="F54" s="80" t="s">
        <v>769</v>
      </c>
      <c r="G54" s="168" t="s">
        <v>143</v>
      </c>
      <c r="H54" s="168" t="s">
        <v>884</v>
      </c>
      <c r="I54" s="169" t="s">
        <v>885</v>
      </c>
      <c r="J54" s="68"/>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c r="IW54" s="67"/>
      <c r="IX54" s="67"/>
      <c r="IY54" s="67"/>
      <c r="IZ54" s="67"/>
      <c r="JA54" s="67"/>
      <c r="JB54" s="67"/>
      <c r="JC54" s="67"/>
      <c r="JD54" s="67"/>
      <c r="JE54" s="67"/>
      <c r="JF54" s="67"/>
      <c r="JG54" s="67"/>
      <c r="JH54" s="67"/>
      <c r="JI54" s="67"/>
      <c r="JJ54" s="67"/>
      <c r="JK54" s="67"/>
      <c r="JL54" s="67"/>
      <c r="JM54" s="67"/>
      <c r="JN54" s="67"/>
      <c r="JO54" s="67"/>
      <c r="JP54" s="67"/>
      <c r="JQ54" s="67"/>
      <c r="JR54" s="67"/>
      <c r="JS54" s="67"/>
      <c r="JT54" s="67"/>
      <c r="JU54" s="67"/>
      <c r="JV54" s="67"/>
      <c r="JW54" s="67"/>
      <c r="JX54" s="67"/>
      <c r="JY54" s="67"/>
      <c r="JZ54" s="67"/>
      <c r="KA54" s="67"/>
      <c r="KB54" s="67"/>
      <c r="KC54" s="67"/>
      <c r="KD54" s="67"/>
      <c r="KE54" s="67"/>
      <c r="KF54" s="67"/>
      <c r="KG54" s="67"/>
      <c r="KH54" s="67"/>
      <c r="KI54" s="67"/>
      <c r="KJ54" s="67"/>
      <c r="KK54" s="67"/>
      <c r="KL54" s="67"/>
      <c r="KM54" s="67"/>
      <c r="KN54" s="67"/>
      <c r="KO54" s="67"/>
      <c r="KP54" s="67"/>
      <c r="KQ54" s="67"/>
      <c r="KR54" s="67"/>
      <c r="KS54" s="67"/>
      <c r="KT54" s="67"/>
      <c r="KU54" s="67"/>
      <c r="KV54" s="67"/>
      <c r="KW54" s="67"/>
      <c r="KX54" s="67"/>
      <c r="KY54" s="67"/>
      <c r="KZ54" s="67"/>
      <c r="LA54" s="67"/>
      <c r="LB54" s="67"/>
      <c r="LC54" s="67"/>
      <c r="LD54" s="67"/>
      <c r="LE54" s="67"/>
      <c r="LF54" s="67"/>
      <c r="LG54" s="67"/>
      <c r="LH54" s="67"/>
      <c r="LI54" s="67"/>
      <c r="LJ54" s="67"/>
      <c r="LK54" s="67"/>
      <c r="LL54" s="67"/>
      <c r="LM54" s="67"/>
      <c r="LN54" s="67"/>
      <c r="LO54" s="67"/>
      <c r="LP54" s="67"/>
      <c r="LQ54" s="67"/>
      <c r="LR54" s="67"/>
      <c r="LS54" s="67"/>
      <c r="LT54" s="67"/>
      <c r="LU54" s="67"/>
      <c r="LV54" s="67"/>
      <c r="LW54" s="67"/>
      <c r="LX54" s="67"/>
      <c r="LY54" s="67"/>
      <c r="LZ54" s="67"/>
      <c r="MA54" s="67"/>
      <c r="MB54" s="67"/>
      <c r="MC54" s="67"/>
      <c r="MD54" s="67"/>
      <c r="ME54" s="67"/>
      <c r="MF54" s="67"/>
      <c r="MG54" s="67"/>
      <c r="MH54" s="67"/>
      <c r="MI54" s="67"/>
      <c r="MJ54" s="67"/>
      <c r="MK54" s="67"/>
      <c r="ML54" s="67"/>
      <c r="MM54" s="67"/>
      <c r="MN54" s="67"/>
      <c r="MO54" s="67"/>
      <c r="MP54" s="67"/>
      <c r="MQ54" s="67"/>
      <c r="MR54" s="67"/>
      <c r="MS54" s="67"/>
      <c r="MT54" s="67"/>
      <c r="MU54" s="67"/>
      <c r="MV54" s="67"/>
      <c r="MW54" s="67"/>
      <c r="MX54" s="67"/>
      <c r="MY54" s="67"/>
      <c r="MZ54" s="67"/>
      <c r="NA54" s="67"/>
      <c r="NB54" s="67"/>
      <c r="NC54" s="67"/>
      <c r="ND54" s="67"/>
      <c r="NE54" s="67"/>
      <c r="NF54" s="67"/>
      <c r="NG54" s="67"/>
      <c r="NH54" s="67"/>
      <c r="NI54" s="67"/>
      <c r="NJ54" s="67"/>
      <c r="NK54" s="67"/>
      <c r="NL54" s="67"/>
      <c r="NM54" s="67"/>
      <c r="NN54" s="67"/>
      <c r="NO54" s="67"/>
      <c r="NP54" s="67"/>
      <c r="NQ54" s="67"/>
      <c r="NR54" s="67"/>
      <c r="NS54" s="67"/>
      <c r="NT54" s="67"/>
      <c r="NU54" s="67"/>
      <c r="NV54" s="67"/>
      <c r="NW54" s="67"/>
      <c r="NX54" s="67"/>
      <c r="NY54" s="67"/>
      <c r="NZ54" s="67"/>
      <c r="OA54" s="67"/>
      <c r="OB54" s="67"/>
      <c r="OC54" s="67"/>
      <c r="OD54" s="67"/>
      <c r="OE54" s="67"/>
      <c r="OF54" s="67"/>
      <c r="OG54" s="67"/>
      <c r="OH54" s="67"/>
      <c r="OI54" s="67"/>
      <c r="OJ54" s="67"/>
      <c r="OK54" s="67"/>
      <c r="OL54" s="67"/>
      <c r="OM54" s="67"/>
      <c r="ON54" s="67"/>
      <c r="OO54" s="67"/>
      <c r="OP54" s="67"/>
      <c r="OQ54" s="67"/>
      <c r="OR54" s="67"/>
      <c r="OS54" s="67"/>
      <c r="OT54" s="67"/>
      <c r="OU54" s="67"/>
      <c r="OV54" s="67"/>
      <c r="OW54" s="67"/>
      <c r="OX54" s="67"/>
      <c r="OY54" s="67"/>
      <c r="OZ54" s="67"/>
      <c r="PA54" s="67"/>
      <c r="PB54" s="67"/>
      <c r="PC54" s="67"/>
      <c r="PD54" s="67"/>
      <c r="PE54" s="67"/>
      <c r="PF54" s="67"/>
      <c r="PG54" s="67"/>
      <c r="PH54" s="67"/>
      <c r="PI54" s="67"/>
      <c r="PJ54" s="67"/>
      <c r="PK54" s="67"/>
      <c r="PL54" s="67"/>
      <c r="PM54" s="67"/>
      <c r="PN54" s="67"/>
      <c r="PO54" s="67"/>
      <c r="PP54" s="67"/>
      <c r="PQ54" s="67"/>
      <c r="PR54" s="67"/>
      <c r="PS54" s="67"/>
      <c r="PT54" s="67"/>
      <c r="PU54" s="67"/>
      <c r="PV54" s="67"/>
      <c r="PW54" s="67"/>
      <c r="PX54" s="67"/>
      <c r="PY54" s="67"/>
      <c r="PZ54" s="67"/>
      <c r="QA54" s="67"/>
      <c r="QB54" s="67"/>
      <c r="QC54" s="67"/>
      <c r="QD54" s="67"/>
      <c r="QE54" s="67"/>
      <c r="QF54" s="67"/>
      <c r="QG54" s="67"/>
      <c r="QH54" s="67"/>
      <c r="QI54" s="67"/>
      <c r="QJ54" s="67"/>
      <c r="QK54" s="67"/>
      <c r="QL54" s="67"/>
      <c r="QM54" s="67"/>
      <c r="QN54" s="67"/>
      <c r="QO54" s="67"/>
      <c r="QP54" s="67"/>
      <c r="QQ54" s="67"/>
      <c r="QR54" s="67"/>
      <c r="QS54" s="67"/>
      <c r="QT54" s="67"/>
      <c r="QU54" s="67"/>
      <c r="QV54" s="67"/>
      <c r="QW54" s="67"/>
      <c r="QX54" s="67"/>
      <c r="QY54" s="67"/>
      <c r="QZ54" s="67"/>
      <c r="RA54" s="67"/>
      <c r="RB54" s="67"/>
      <c r="RC54" s="67"/>
      <c r="RD54" s="67"/>
      <c r="RE54" s="67"/>
      <c r="RF54" s="67"/>
      <c r="RG54" s="67"/>
      <c r="RH54" s="67"/>
      <c r="RI54" s="67"/>
      <c r="RJ54" s="67"/>
      <c r="RK54" s="67"/>
      <c r="RL54" s="67"/>
      <c r="RM54" s="67"/>
      <c r="RN54" s="67"/>
      <c r="RO54" s="67"/>
      <c r="RP54" s="67"/>
      <c r="RQ54" s="67"/>
      <c r="RR54" s="67"/>
      <c r="RS54" s="67"/>
      <c r="RT54" s="67"/>
      <c r="RU54" s="67"/>
      <c r="RV54" s="67"/>
      <c r="RW54" s="67"/>
      <c r="RX54" s="67"/>
      <c r="RY54" s="67"/>
      <c r="RZ54" s="67"/>
      <c r="SA54" s="67"/>
      <c r="SB54" s="67"/>
      <c r="SC54" s="67"/>
      <c r="SD54" s="67"/>
      <c r="SE54" s="67"/>
      <c r="SF54" s="67"/>
      <c r="SG54" s="67"/>
      <c r="SH54" s="67"/>
      <c r="SI54" s="67"/>
      <c r="SJ54" s="67"/>
      <c r="SK54" s="67"/>
      <c r="SL54" s="67"/>
      <c r="SM54" s="67"/>
      <c r="SN54" s="67"/>
      <c r="SO54" s="67"/>
      <c r="SP54" s="67"/>
      <c r="SQ54" s="67"/>
      <c r="SR54" s="67"/>
      <c r="SS54" s="67"/>
      <c r="ST54" s="67"/>
      <c r="SU54" s="67"/>
      <c r="SV54" s="67"/>
      <c r="SW54" s="67"/>
      <c r="SX54" s="67"/>
      <c r="SY54" s="67"/>
      <c r="SZ54" s="67"/>
      <c r="TA54" s="67"/>
      <c r="TB54" s="67"/>
      <c r="TC54" s="67"/>
      <c r="TD54" s="67"/>
      <c r="TE54" s="67"/>
      <c r="TF54" s="67"/>
      <c r="TG54" s="67"/>
      <c r="TH54" s="67"/>
      <c r="TI54" s="67"/>
      <c r="TJ54" s="67"/>
      <c r="TK54" s="67"/>
      <c r="TL54" s="67"/>
      <c r="TM54" s="67"/>
      <c r="TN54" s="67"/>
      <c r="TO54" s="67"/>
      <c r="TP54" s="67"/>
      <c r="TQ54" s="67"/>
      <c r="TR54" s="67"/>
      <c r="TS54" s="67"/>
      <c r="TT54" s="67"/>
      <c r="TU54" s="67"/>
      <c r="TV54" s="67"/>
      <c r="TW54" s="67"/>
      <c r="TX54" s="67"/>
      <c r="TY54" s="67"/>
      <c r="TZ54" s="67"/>
      <c r="UA54" s="67"/>
      <c r="UB54" s="67"/>
      <c r="UC54" s="67"/>
      <c r="UD54" s="67"/>
      <c r="UE54" s="67"/>
      <c r="UF54" s="67"/>
      <c r="UG54" s="67"/>
      <c r="UH54" s="67"/>
      <c r="UI54" s="67"/>
      <c r="UJ54" s="67"/>
      <c r="UK54" s="67"/>
      <c r="UL54" s="67"/>
      <c r="UM54" s="67"/>
      <c r="UN54" s="67"/>
      <c r="UO54" s="67"/>
      <c r="UP54" s="67"/>
      <c r="UQ54" s="67"/>
      <c r="UR54" s="67"/>
      <c r="US54" s="67"/>
      <c r="UT54" s="67"/>
      <c r="UU54" s="67"/>
      <c r="UV54" s="67"/>
      <c r="UW54" s="67"/>
      <c r="UX54" s="67"/>
      <c r="UY54" s="67"/>
      <c r="UZ54" s="67"/>
      <c r="VA54" s="67"/>
      <c r="VB54" s="67"/>
      <c r="VC54" s="67"/>
      <c r="VD54" s="67"/>
      <c r="VE54" s="67"/>
      <c r="VF54" s="67"/>
      <c r="VG54" s="67"/>
      <c r="VH54" s="67"/>
      <c r="VI54" s="67"/>
      <c r="VJ54" s="67"/>
      <c r="VK54" s="67"/>
      <c r="VL54" s="67"/>
      <c r="VM54" s="67"/>
      <c r="VN54" s="67"/>
      <c r="VO54" s="67"/>
      <c r="VP54" s="67"/>
      <c r="VQ54" s="67"/>
      <c r="VR54" s="67"/>
      <c r="VS54" s="67"/>
      <c r="VT54" s="67"/>
      <c r="VU54" s="67"/>
      <c r="VV54" s="67"/>
      <c r="VW54" s="67"/>
      <c r="VX54" s="67"/>
      <c r="VY54" s="67"/>
      <c r="VZ54" s="67"/>
      <c r="WA54" s="67"/>
      <c r="WB54" s="67"/>
      <c r="WC54" s="67"/>
      <c r="WD54" s="67"/>
      <c r="WE54" s="67"/>
      <c r="WF54" s="67"/>
      <c r="WG54" s="67"/>
      <c r="WH54" s="67"/>
      <c r="WI54" s="67"/>
      <c r="WJ54" s="67"/>
      <c r="WK54" s="67"/>
      <c r="WL54" s="67"/>
      <c r="WM54" s="67"/>
      <c r="WN54" s="67"/>
      <c r="WO54" s="67"/>
      <c r="WP54" s="67"/>
      <c r="WQ54" s="67"/>
      <c r="WR54" s="67"/>
      <c r="WS54" s="67"/>
      <c r="WT54" s="67"/>
      <c r="WU54" s="67"/>
      <c r="WV54" s="67"/>
      <c r="WW54" s="67"/>
      <c r="WX54" s="67"/>
      <c r="WY54" s="67"/>
      <c r="WZ54" s="67"/>
      <c r="XA54" s="67"/>
      <c r="XB54" s="67"/>
      <c r="XC54" s="67"/>
      <c r="XD54" s="67"/>
      <c r="XE54" s="67"/>
      <c r="XF54" s="67"/>
      <c r="XG54" s="67"/>
      <c r="XH54" s="67"/>
      <c r="XI54" s="67"/>
      <c r="XJ54" s="67"/>
      <c r="XK54" s="67"/>
      <c r="XL54" s="67"/>
      <c r="XM54" s="67"/>
      <c r="XN54" s="67"/>
      <c r="XO54" s="67"/>
      <c r="XP54" s="67"/>
      <c r="XQ54" s="67"/>
      <c r="XR54" s="67"/>
      <c r="XS54" s="67"/>
      <c r="XT54" s="67"/>
      <c r="XU54" s="67"/>
      <c r="XV54" s="67"/>
      <c r="XW54" s="67"/>
      <c r="XX54" s="67"/>
      <c r="XY54" s="67"/>
      <c r="XZ54" s="67"/>
      <c r="YA54" s="67"/>
      <c r="YB54" s="67"/>
      <c r="YC54" s="67"/>
      <c r="YD54" s="67"/>
      <c r="YE54" s="67"/>
      <c r="YF54" s="67"/>
      <c r="YG54" s="67"/>
      <c r="YH54" s="67"/>
      <c r="YI54" s="67"/>
      <c r="YJ54" s="67"/>
      <c r="YK54" s="67"/>
      <c r="YL54" s="67"/>
      <c r="YM54" s="67"/>
      <c r="YN54" s="67"/>
      <c r="YO54" s="67"/>
      <c r="YP54" s="67"/>
      <c r="YQ54" s="67"/>
      <c r="YR54" s="67"/>
      <c r="YS54" s="67"/>
      <c r="YT54" s="67"/>
      <c r="YU54" s="67"/>
      <c r="YV54" s="67"/>
      <c r="YW54" s="67"/>
      <c r="YX54" s="67"/>
      <c r="YY54" s="67"/>
      <c r="YZ54" s="67"/>
      <c r="ZA54" s="67"/>
      <c r="ZB54" s="67"/>
      <c r="ZC54" s="67"/>
      <c r="ZD54" s="67"/>
      <c r="ZE54" s="67"/>
      <c r="ZF54" s="67"/>
      <c r="ZG54" s="67"/>
      <c r="ZH54" s="67"/>
      <c r="ZI54" s="67"/>
      <c r="ZJ54" s="67"/>
      <c r="ZK54" s="67"/>
      <c r="ZL54" s="67"/>
      <c r="ZM54" s="67"/>
      <c r="ZN54" s="67"/>
      <c r="ZO54" s="67"/>
      <c r="ZP54" s="67"/>
      <c r="ZQ54" s="67"/>
      <c r="ZR54" s="67"/>
      <c r="ZS54" s="67"/>
      <c r="ZT54" s="67"/>
      <c r="ZU54" s="67"/>
      <c r="ZV54" s="67"/>
      <c r="ZW54" s="67"/>
      <c r="ZX54" s="67"/>
      <c r="ZY54" s="67"/>
      <c r="ZZ54" s="67"/>
      <c r="AAA54" s="67"/>
      <c r="AAB54" s="67"/>
      <c r="AAC54" s="67"/>
      <c r="AAD54" s="67"/>
      <c r="AAE54" s="67"/>
      <c r="AAF54" s="67"/>
      <c r="AAG54" s="67"/>
      <c r="AAH54" s="67"/>
      <c r="AAI54" s="67"/>
      <c r="AAJ54" s="67"/>
      <c r="AAK54" s="67"/>
      <c r="AAL54" s="67"/>
      <c r="AAM54" s="67"/>
      <c r="AAN54" s="67"/>
      <c r="AAO54" s="67"/>
      <c r="AAP54" s="67"/>
      <c r="AAQ54" s="67"/>
      <c r="AAR54" s="67"/>
      <c r="AAS54" s="67"/>
      <c r="AAT54" s="67"/>
      <c r="AAU54" s="67"/>
      <c r="AAV54" s="67"/>
      <c r="AAW54" s="67"/>
      <c r="AAX54" s="67"/>
      <c r="AAY54" s="67"/>
      <c r="AAZ54" s="67"/>
      <c r="ABA54" s="67"/>
      <c r="ABB54" s="67"/>
      <c r="ABC54" s="67"/>
      <c r="ABD54" s="67"/>
      <c r="ABE54" s="67"/>
      <c r="ABF54" s="67"/>
      <c r="ABG54" s="67"/>
      <c r="ABH54" s="67"/>
      <c r="ABI54" s="67"/>
      <c r="ABJ54" s="67"/>
      <c r="ABK54" s="67"/>
      <c r="ABL54" s="67"/>
      <c r="ABM54" s="67"/>
      <c r="ABN54" s="67"/>
      <c r="ABO54" s="67"/>
      <c r="ABP54" s="67"/>
      <c r="ABQ54" s="67"/>
      <c r="ABR54" s="67"/>
      <c r="ABS54" s="67"/>
      <c r="ABT54" s="67"/>
      <c r="ABU54" s="67"/>
      <c r="ABV54" s="67"/>
      <c r="ABW54" s="67"/>
      <c r="ABX54" s="67"/>
      <c r="ABY54" s="67"/>
      <c r="ABZ54" s="67"/>
      <c r="ACA54" s="67"/>
      <c r="ACB54" s="67"/>
      <c r="ACC54" s="67"/>
      <c r="ACD54" s="67"/>
      <c r="ACE54" s="67"/>
      <c r="ACF54" s="67"/>
      <c r="ACG54" s="67"/>
      <c r="ACH54" s="67"/>
      <c r="ACI54" s="67"/>
      <c r="ACJ54" s="67"/>
      <c r="ACK54" s="67"/>
      <c r="ACL54" s="67"/>
      <c r="ACM54" s="67"/>
      <c r="ACN54" s="67"/>
      <c r="ACO54" s="67"/>
      <c r="ACP54" s="67"/>
      <c r="ACQ54" s="67"/>
      <c r="ACR54" s="67"/>
      <c r="ACS54" s="67"/>
      <c r="ACT54" s="67"/>
      <c r="ACU54" s="67"/>
      <c r="ACV54" s="67"/>
      <c r="ACW54" s="67"/>
      <c r="ACX54" s="67"/>
      <c r="ACY54" s="67"/>
      <c r="ACZ54" s="67"/>
      <c r="ADA54" s="67"/>
      <c r="ADB54" s="67"/>
      <c r="ADC54" s="67"/>
      <c r="ADD54" s="67"/>
      <c r="ADE54" s="67"/>
      <c r="ADF54" s="67"/>
      <c r="ADG54" s="67"/>
      <c r="ADH54" s="67"/>
      <c r="ADI54" s="67"/>
      <c r="ADJ54" s="67"/>
      <c r="ADK54" s="67"/>
      <c r="ADL54" s="67"/>
      <c r="ADM54" s="67"/>
      <c r="ADN54" s="67"/>
      <c r="ADO54" s="67"/>
      <c r="ADP54" s="67"/>
      <c r="ADQ54" s="67"/>
      <c r="ADR54" s="67"/>
      <c r="ADS54" s="67"/>
      <c r="ADT54" s="67"/>
      <c r="ADU54" s="67"/>
      <c r="ADV54" s="67"/>
      <c r="ADW54" s="67"/>
      <c r="ADX54" s="67"/>
      <c r="ADY54" s="67"/>
      <c r="ADZ54" s="67"/>
      <c r="AEA54" s="67"/>
      <c r="AEB54" s="67"/>
      <c r="AEC54" s="67"/>
      <c r="AED54" s="67"/>
      <c r="AEE54" s="67"/>
      <c r="AEF54" s="67"/>
      <c r="AEG54" s="67"/>
      <c r="AEH54" s="67"/>
      <c r="AEI54" s="67"/>
      <c r="AEJ54" s="67"/>
      <c r="AEK54" s="67"/>
      <c r="AEL54" s="67"/>
      <c r="AEM54" s="67"/>
      <c r="AEN54" s="67"/>
      <c r="AEO54" s="67"/>
      <c r="AEP54" s="67"/>
      <c r="AEQ54" s="67"/>
      <c r="AER54" s="67"/>
      <c r="AES54" s="67"/>
      <c r="AET54" s="67"/>
      <c r="AEU54" s="67"/>
      <c r="AEV54" s="67"/>
      <c r="AEW54" s="67"/>
      <c r="AEX54" s="67"/>
      <c r="AEY54" s="67"/>
      <c r="AEZ54" s="67"/>
      <c r="AFA54" s="67"/>
      <c r="AFB54" s="67"/>
      <c r="AFC54" s="67"/>
      <c r="AFD54" s="67"/>
      <c r="AFE54" s="67"/>
      <c r="AFF54" s="67"/>
      <c r="AFG54" s="67"/>
      <c r="AFH54" s="67"/>
      <c r="AFI54" s="67"/>
      <c r="AFJ54" s="67"/>
      <c r="AFK54" s="67"/>
      <c r="AFL54" s="67"/>
      <c r="AFM54" s="67"/>
      <c r="AFN54" s="67"/>
      <c r="AFO54" s="67"/>
      <c r="AFP54" s="67"/>
      <c r="AFQ54" s="67"/>
      <c r="AFR54" s="67"/>
      <c r="AFS54" s="67"/>
      <c r="AFT54" s="67"/>
      <c r="AFU54" s="67"/>
      <c r="AFV54" s="67"/>
      <c r="AFW54" s="67"/>
      <c r="AFX54" s="67"/>
      <c r="AFY54" s="67"/>
      <c r="AFZ54" s="67"/>
      <c r="AGA54" s="67"/>
      <c r="AGB54" s="67"/>
      <c r="AGC54" s="67"/>
      <c r="AGD54" s="67"/>
      <c r="AGE54" s="67"/>
      <c r="AGF54" s="67"/>
      <c r="AGG54" s="67"/>
      <c r="AGH54" s="67"/>
      <c r="AGI54" s="67"/>
      <c r="AGJ54" s="67"/>
      <c r="AGK54" s="67"/>
      <c r="AGL54" s="67"/>
      <c r="AGM54" s="67"/>
      <c r="AGN54" s="67"/>
      <c r="AGO54" s="67"/>
      <c r="AGP54" s="67"/>
      <c r="AGQ54" s="67"/>
      <c r="AGR54" s="67"/>
      <c r="AGS54" s="67"/>
      <c r="AGT54" s="67"/>
      <c r="AGU54" s="67"/>
      <c r="AGV54" s="67"/>
      <c r="AGW54" s="67"/>
      <c r="AGX54" s="67"/>
      <c r="AGY54" s="67"/>
      <c r="AGZ54" s="67"/>
      <c r="AHA54" s="67"/>
      <c r="AHB54" s="67"/>
      <c r="AHC54" s="67"/>
      <c r="AHD54" s="67"/>
      <c r="AHE54" s="67"/>
      <c r="AHF54" s="67"/>
      <c r="AHG54" s="67"/>
      <c r="AHH54" s="67"/>
      <c r="AHI54" s="67"/>
      <c r="AHJ54" s="67"/>
      <c r="AHK54" s="67"/>
      <c r="AHL54" s="67"/>
      <c r="AHM54" s="67"/>
      <c r="AHN54" s="67"/>
      <c r="AHO54" s="67"/>
      <c r="AHP54" s="67"/>
      <c r="AHQ54" s="67"/>
      <c r="AHR54" s="67"/>
      <c r="AHS54" s="67"/>
      <c r="AHT54" s="67"/>
      <c r="AHU54" s="67"/>
      <c r="AHV54" s="67"/>
      <c r="AHW54" s="67"/>
      <c r="AHX54" s="67"/>
      <c r="AHY54" s="67"/>
      <c r="AHZ54" s="67"/>
      <c r="AIA54" s="67"/>
      <c r="AIB54" s="67"/>
      <c r="AIC54" s="67"/>
      <c r="AID54" s="67"/>
      <c r="AIE54" s="67"/>
      <c r="AIF54" s="67"/>
      <c r="AIG54" s="67"/>
      <c r="AIH54" s="67"/>
      <c r="AII54" s="67"/>
      <c r="AIJ54" s="67"/>
      <c r="AIK54" s="67"/>
      <c r="AIL54" s="67"/>
      <c r="AIM54" s="67"/>
      <c r="AIN54" s="67"/>
      <c r="AIO54" s="67"/>
      <c r="AIP54" s="67"/>
      <c r="AIQ54" s="67"/>
      <c r="AIR54" s="67"/>
      <c r="AIS54" s="67"/>
      <c r="AIT54" s="67"/>
      <c r="AIU54" s="67"/>
      <c r="AIV54" s="67"/>
      <c r="AIW54" s="67"/>
      <c r="AIX54" s="67"/>
      <c r="AIY54" s="67"/>
      <c r="AIZ54" s="67"/>
      <c r="AJA54" s="67"/>
      <c r="AJB54" s="67"/>
      <c r="AJC54" s="67"/>
      <c r="AJD54" s="67"/>
      <c r="AJE54" s="67"/>
      <c r="AJF54" s="67"/>
      <c r="AJG54" s="67"/>
      <c r="AJH54" s="67"/>
      <c r="AJI54" s="67"/>
      <c r="AJJ54" s="67"/>
      <c r="AJK54" s="67"/>
      <c r="AJL54" s="67"/>
      <c r="AJM54" s="67"/>
      <c r="AJN54" s="67"/>
      <c r="AJO54" s="67"/>
      <c r="AJP54" s="67"/>
      <c r="AJQ54" s="67"/>
      <c r="AJR54" s="67"/>
      <c r="AJS54" s="67"/>
      <c r="AJT54" s="67"/>
      <c r="AJU54" s="67"/>
      <c r="AJV54" s="67"/>
      <c r="AJW54" s="67"/>
      <c r="AJX54" s="67"/>
      <c r="AJY54" s="67"/>
      <c r="AJZ54" s="67"/>
      <c r="AKA54" s="67"/>
      <c r="AKB54" s="67"/>
      <c r="AKC54" s="67"/>
      <c r="AKD54" s="67"/>
      <c r="AKE54" s="67"/>
      <c r="AKF54" s="67"/>
      <c r="AKG54" s="67"/>
      <c r="AKH54" s="67"/>
      <c r="AKI54" s="67"/>
      <c r="AKJ54" s="67"/>
      <c r="AKK54" s="67"/>
      <c r="AKL54" s="67"/>
      <c r="AKM54" s="67"/>
      <c r="AKN54" s="67"/>
      <c r="AKO54" s="67"/>
      <c r="AKP54" s="67"/>
      <c r="AKQ54" s="67"/>
      <c r="AKR54" s="67"/>
      <c r="AKS54" s="67"/>
      <c r="AKT54" s="67"/>
      <c r="AKU54" s="67"/>
      <c r="AKV54" s="67"/>
      <c r="AKW54" s="67"/>
      <c r="AKX54" s="67"/>
      <c r="AKY54" s="67"/>
      <c r="AKZ54" s="67"/>
      <c r="ALA54" s="67"/>
      <c r="ALB54" s="67"/>
      <c r="ALC54" s="67"/>
      <c r="ALD54" s="67"/>
      <c r="ALE54" s="67"/>
      <c r="ALF54" s="67"/>
      <c r="ALG54" s="67"/>
      <c r="ALH54" s="67"/>
      <c r="ALI54" s="67"/>
      <c r="ALJ54" s="67"/>
      <c r="ALK54" s="67"/>
      <c r="ALL54" s="67"/>
      <c r="ALM54" s="67"/>
      <c r="ALN54" s="67"/>
      <c r="ALO54" s="67"/>
      <c r="ALP54" s="67"/>
      <c r="ALQ54" s="67"/>
      <c r="ALR54" s="67"/>
      <c r="ALS54" s="67"/>
      <c r="ALT54" s="67"/>
      <c r="ALU54" s="67"/>
      <c r="ALV54" s="67"/>
      <c r="ALW54" s="67"/>
      <c r="ALX54" s="67"/>
      <c r="ALY54" s="67"/>
      <c r="ALZ54" s="67"/>
      <c r="AMA54" s="67"/>
      <c r="AMB54" s="67"/>
      <c r="AMC54" s="67"/>
      <c r="AMD54" s="67"/>
      <c r="AME54" s="67"/>
      <c r="AMF54" s="67"/>
      <c r="AMG54" s="67"/>
      <c r="AMH54" s="67"/>
      <c r="AMI54" s="67"/>
      <c r="AMJ54" s="67"/>
    </row>
    <row r="55" spans="1:1024" customFormat="1" ht="141.75" customHeight="1">
      <c r="A55" s="183" t="s">
        <v>3689</v>
      </c>
      <c r="B55" s="12" t="s">
        <v>3773</v>
      </c>
      <c r="C55" s="12" t="s">
        <v>3775</v>
      </c>
      <c r="D55" s="30">
        <v>45658</v>
      </c>
      <c r="E55" s="30">
        <v>47118</v>
      </c>
      <c r="F55" s="80" t="s">
        <v>3774</v>
      </c>
      <c r="G55" s="168" t="s">
        <v>3776</v>
      </c>
      <c r="H55" s="168" t="s">
        <v>3777</v>
      </c>
      <c r="I55" s="169"/>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c r="IB55" s="67"/>
      <c r="IC55" s="67"/>
      <c r="ID55" s="67"/>
      <c r="IE55" s="67"/>
      <c r="IF55" s="67"/>
      <c r="IG55" s="67"/>
      <c r="IH55" s="67"/>
      <c r="II55" s="67"/>
      <c r="IJ55" s="67"/>
      <c r="IK55" s="67"/>
      <c r="IL55" s="67"/>
      <c r="IM55" s="67"/>
      <c r="IN55" s="67"/>
      <c r="IO55" s="67"/>
      <c r="IP55" s="67"/>
      <c r="IQ55" s="67"/>
      <c r="IR55" s="67"/>
      <c r="IS55" s="67"/>
      <c r="IT55" s="67"/>
      <c r="IU55" s="67"/>
      <c r="IV55" s="67"/>
      <c r="IW55" s="67"/>
      <c r="IX55" s="67"/>
      <c r="IY55" s="67"/>
      <c r="IZ55" s="67"/>
      <c r="JA55" s="67"/>
      <c r="JB55" s="67"/>
      <c r="JC55" s="67"/>
      <c r="JD55" s="67"/>
      <c r="JE55" s="67"/>
      <c r="JF55" s="67"/>
      <c r="JG55" s="67"/>
      <c r="JH55" s="67"/>
      <c r="JI55" s="67"/>
      <c r="JJ55" s="67"/>
      <c r="JK55" s="67"/>
      <c r="JL55" s="67"/>
      <c r="JM55" s="67"/>
      <c r="JN55" s="67"/>
      <c r="JO55" s="67"/>
      <c r="JP55" s="67"/>
      <c r="JQ55" s="67"/>
      <c r="JR55" s="67"/>
      <c r="JS55" s="67"/>
      <c r="JT55" s="67"/>
      <c r="JU55" s="67"/>
      <c r="JV55" s="67"/>
      <c r="JW55" s="67"/>
      <c r="JX55" s="67"/>
      <c r="JY55" s="67"/>
      <c r="JZ55" s="67"/>
      <c r="KA55" s="67"/>
      <c r="KB55" s="67"/>
      <c r="KC55" s="67"/>
      <c r="KD55" s="67"/>
      <c r="KE55" s="67"/>
      <c r="KF55" s="67"/>
      <c r="KG55" s="67"/>
      <c r="KH55" s="67"/>
      <c r="KI55" s="67"/>
      <c r="KJ55" s="67"/>
      <c r="KK55" s="67"/>
      <c r="KL55" s="67"/>
      <c r="KM55" s="67"/>
      <c r="KN55" s="67"/>
      <c r="KO55" s="67"/>
      <c r="KP55" s="67"/>
      <c r="KQ55" s="67"/>
      <c r="KR55" s="67"/>
      <c r="KS55" s="67"/>
      <c r="KT55" s="67"/>
      <c r="KU55" s="67"/>
      <c r="KV55" s="67"/>
      <c r="KW55" s="67"/>
      <c r="KX55" s="67"/>
      <c r="KY55" s="67"/>
      <c r="KZ55" s="67"/>
      <c r="LA55" s="67"/>
      <c r="LB55" s="67"/>
      <c r="LC55" s="67"/>
      <c r="LD55" s="67"/>
      <c r="LE55" s="67"/>
      <c r="LF55" s="67"/>
      <c r="LG55" s="67"/>
      <c r="LH55" s="67"/>
      <c r="LI55" s="67"/>
      <c r="LJ55" s="67"/>
      <c r="LK55" s="67"/>
      <c r="LL55" s="67"/>
      <c r="LM55" s="67"/>
      <c r="LN55" s="67"/>
      <c r="LO55" s="67"/>
      <c r="LP55" s="67"/>
      <c r="LQ55" s="67"/>
      <c r="LR55" s="67"/>
      <c r="LS55" s="67"/>
      <c r="LT55" s="67"/>
      <c r="LU55" s="67"/>
      <c r="LV55" s="67"/>
      <c r="LW55" s="67"/>
      <c r="LX55" s="67"/>
      <c r="LY55" s="67"/>
      <c r="LZ55" s="67"/>
      <c r="MA55" s="67"/>
      <c r="MB55" s="67"/>
      <c r="MC55" s="67"/>
      <c r="MD55" s="67"/>
      <c r="ME55" s="67"/>
      <c r="MF55" s="67"/>
      <c r="MG55" s="67"/>
      <c r="MH55" s="67"/>
      <c r="MI55" s="67"/>
      <c r="MJ55" s="67"/>
      <c r="MK55" s="67"/>
      <c r="ML55" s="67"/>
      <c r="MM55" s="67"/>
      <c r="MN55" s="67"/>
      <c r="MO55" s="67"/>
      <c r="MP55" s="67"/>
      <c r="MQ55" s="67"/>
      <c r="MR55" s="67"/>
      <c r="MS55" s="67"/>
      <c r="MT55" s="67"/>
      <c r="MU55" s="67"/>
      <c r="MV55" s="67"/>
      <c r="MW55" s="67"/>
      <c r="MX55" s="67"/>
      <c r="MY55" s="67"/>
      <c r="MZ55" s="67"/>
      <c r="NA55" s="67"/>
      <c r="NB55" s="67"/>
      <c r="NC55" s="67"/>
      <c r="ND55" s="67"/>
      <c r="NE55" s="67"/>
      <c r="NF55" s="67"/>
      <c r="NG55" s="67"/>
      <c r="NH55" s="67"/>
      <c r="NI55" s="67"/>
      <c r="NJ55" s="67"/>
      <c r="NK55" s="67"/>
      <c r="NL55" s="67"/>
      <c r="NM55" s="67"/>
      <c r="NN55" s="67"/>
      <c r="NO55" s="67"/>
      <c r="NP55" s="67"/>
      <c r="NQ55" s="67"/>
      <c r="NR55" s="67"/>
      <c r="NS55" s="67"/>
      <c r="NT55" s="67"/>
      <c r="NU55" s="67"/>
      <c r="NV55" s="67"/>
      <c r="NW55" s="67"/>
      <c r="NX55" s="67"/>
      <c r="NY55" s="67"/>
      <c r="NZ55" s="67"/>
      <c r="OA55" s="67"/>
      <c r="OB55" s="67"/>
      <c r="OC55" s="67"/>
      <c r="OD55" s="67"/>
      <c r="OE55" s="67"/>
      <c r="OF55" s="67"/>
      <c r="OG55" s="67"/>
      <c r="OH55" s="67"/>
      <c r="OI55" s="67"/>
      <c r="OJ55" s="67"/>
      <c r="OK55" s="67"/>
      <c r="OL55" s="67"/>
      <c r="OM55" s="67"/>
      <c r="ON55" s="67"/>
      <c r="OO55" s="67"/>
      <c r="OP55" s="67"/>
      <c r="OQ55" s="67"/>
      <c r="OR55" s="67"/>
      <c r="OS55" s="67"/>
      <c r="OT55" s="67"/>
      <c r="OU55" s="67"/>
      <c r="OV55" s="67"/>
      <c r="OW55" s="67"/>
      <c r="OX55" s="67"/>
      <c r="OY55" s="67"/>
      <c r="OZ55" s="67"/>
      <c r="PA55" s="67"/>
      <c r="PB55" s="67"/>
      <c r="PC55" s="67"/>
      <c r="PD55" s="67"/>
      <c r="PE55" s="67"/>
      <c r="PF55" s="67"/>
      <c r="PG55" s="67"/>
      <c r="PH55" s="67"/>
      <c r="PI55" s="67"/>
      <c r="PJ55" s="67"/>
      <c r="PK55" s="67"/>
      <c r="PL55" s="67"/>
      <c r="PM55" s="67"/>
      <c r="PN55" s="67"/>
      <c r="PO55" s="67"/>
      <c r="PP55" s="67"/>
      <c r="PQ55" s="67"/>
      <c r="PR55" s="67"/>
      <c r="PS55" s="67"/>
      <c r="PT55" s="67"/>
      <c r="PU55" s="67"/>
      <c r="PV55" s="67"/>
      <c r="PW55" s="67"/>
      <c r="PX55" s="67"/>
      <c r="PY55" s="67"/>
      <c r="PZ55" s="67"/>
      <c r="QA55" s="67"/>
      <c r="QB55" s="67"/>
      <c r="QC55" s="67"/>
      <c r="QD55" s="67"/>
      <c r="QE55" s="67"/>
      <c r="QF55" s="67"/>
      <c r="QG55" s="67"/>
      <c r="QH55" s="67"/>
      <c r="QI55" s="67"/>
      <c r="QJ55" s="67"/>
      <c r="QK55" s="67"/>
      <c r="QL55" s="67"/>
      <c r="QM55" s="67"/>
      <c r="QN55" s="67"/>
      <c r="QO55" s="67"/>
      <c r="QP55" s="67"/>
      <c r="QQ55" s="67"/>
      <c r="QR55" s="67"/>
      <c r="QS55" s="67"/>
      <c r="QT55" s="67"/>
      <c r="QU55" s="67"/>
      <c r="QV55" s="67"/>
      <c r="QW55" s="67"/>
      <c r="QX55" s="67"/>
      <c r="QY55" s="67"/>
      <c r="QZ55" s="67"/>
      <c r="RA55" s="67"/>
      <c r="RB55" s="67"/>
      <c r="RC55" s="67"/>
      <c r="RD55" s="67"/>
      <c r="RE55" s="67"/>
      <c r="RF55" s="67"/>
      <c r="RG55" s="67"/>
      <c r="RH55" s="67"/>
      <c r="RI55" s="67"/>
      <c r="RJ55" s="67"/>
      <c r="RK55" s="67"/>
      <c r="RL55" s="67"/>
      <c r="RM55" s="67"/>
      <c r="RN55" s="67"/>
      <c r="RO55" s="67"/>
      <c r="RP55" s="67"/>
      <c r="RQ55" s="67"/>
      <c r="RR55" s="67"/>
      <c r="RS55" s="67"/>
      <c r="RT55" s="67"/>
      <c r="RU55" s="67"/>
      <c r="RV55" s="67"/>
      <c r="RW55" s="67"/>
      <c r="RX55" s="67"/>
      <c r="RY55" s="67"/>
      <c r="RZ55" s="67"/>
      <c r="SA55" s="67"/>
      <c r="SB55" s="67"/>
      <c r="SC55" s="67"/>
      <c r="SD55" s="67"/>
      <c r="SE55" s="67"/>
      <c r="SF55" s="67"/>
      <c r="SG55" s="67"/>
      <c r="SH55" s="67"/>
      <c r="SI55" s="67"/>
      <c r="SJ55" s="67"/>
      <c r="SK55" s="67"/>
      <c r="SL55" s="67"/>
      <c r="SM55" s="67"/>
      <c r="SN55" s="67"/>
      <c r="SO55" s="67"/>
      <c r="SP55" s="67"/>
      <c r="SQ55" s="67"/>
      <c r="SR55" s="67"/>
      <c r="SS55" s="67"/>
      <c r="ST55" s="67"/>
      <c r="SU55" s="67"/>
      <c r="SV55" s="67"/>
      <c r="SW55" s="67"/>
      <c r="SX55" s="67"/>
      <c r="SY55" s="67"/>
      <c r="SZ55" s="67"/>
      <c r="TA55" s="67"/>
      <c r="TB55" s="67"/>
      <c r="TC55" s="67"/>
      <c r="TD55" s="67"/>
      <c r="TE55" s="67"/>
      <c r="TF55" s="67"/>
      <c r="TG55" s="67"/>
      <c r="TH55" s="67"/>
      <c r="TI55" s="67"/>
      <c r="TJ55" s="67"/>
      <c r="TK55" s="67"/>
      <c r="TL55" s="67"/>
      <c r="TM55" s="67"/>
      <c r="TN55" s="67"/>
      <c r="TO55" s="67"/>
      <c r="TP55" s="67"/>
      <c r="TQ55" s="67"/>
      <c r="TR55" s="67"/>
      <c r="TS55" s="67"/>
      <c r="TT55" s="67"/>
      <c r="TU55" s="67"/>
      <c r="TV55" s="67"/>
      <c r="TW55" s="67"/>
      <c r="TX55" s="67"/>
      <c r="TY55" s="67"/>
      <c r="TZ55" s="67"/>
      <c r="UA55" s="67"/>
      <c r="UB55" s="67"/>
      <c r="UC55" s="67"/>
      <c r="UD55" s="67"/>
      <c r="UE55" s="67"/>
      <c r="UF55" s="67"/>
      <c r="UG55" s="67"/>
      <c r="UH55" s="67"/>
      <c r="UI55" s="67"/>
      <c r="UJ55" s="67"/>
      <c r="UK55" s="67"/>
      <c r="UL55" s="67"/>
      <c r="UM55" s="67"/>
      <c r="UN55" s="67"/>
      <c r="UO55" s="67"/>
      <c r="UP55" s="67"/>
      <c r="UQ55" s="67"/>
      <c r="UR55" s="67"/>
      <c r="US55" s="67"/>
      <c r="UT55" s="67"/>
      <c r="UU55" s="67"/>
      <c r="UV55" s="67"/>
      <c r="UW55" s="67"/>
      <c r="UX55" s="67"/>
      <c r="UY55" s="67"/>
      <c r="UZ55" s="67"/>
      <c r="VA55" s="67"/>
      <c r="VB55" s="67"/>
      <c r="VC55" s="67"/>
      <c r="VD55" s="67"/>
      <c r="VE55" s="67"/>
      <c r="VF55" s="67"/>
      <c r="VG55" s="67"/>
      <c r="VH55" s="67"/>
      <c r="VI55" s="67"/>
      <c r="VJ55" s="67"/>
      <c r="VK55" s="67"/>
      <c r="VL55" s="67"/>
      <c r="VM55" s="67"/>
      <c r="VN55" s="67"/>
      <c r="VO55" s="67"/>
      <c r="VP55" s="67"/>
      <c r="VQ55" s="67"/>
      <c r="VR55" s="67"/>
      <c r="VS55" s="67"/>
      <c r="VT55" s="67"/>
      <c r="VU55" s="67"/>
      <c r="VV55" s="67"/>
      <c r="VW55" s="67"/>
      <c r="VX55" s="67"/>
      <c r="VY55" s="67"/>
      <c r="VZ55" s="67"/>
      <c r="WA55" s="67"/>
      <c r="WB55" s="67"/>
      <c r="WC55" s="67"/>
      <c r="WD55" s="67"/>
      <c r="WE55" s="67"/>
      <c r="WF55" s="67"/>
      <c r="WG55" s="67"/>
      <c r="WH55" s="67"/>
      <c r="WI55" s="67"/>
      <c r="WJ55" s="67"/>
      <c r="WK55" s="67"/>
      <c r="WL55" s="67"/>
      <c r="WM55" s="67"/>
      <c r="WN55" s="67"/>
      <c r="WO55" s="67"/>
      <c r="WP55" s="67"/>
      <c r="WQ55" s="67"/>
      <c r="WR55" s="67"/>
      <c r="WS55" s="67"/>
      <c r="WT55" s="67"/>
      <c r="WU55" s="67"/>
      <c r="WV55" s="67"/>
      <c r="WW55" s="67"/>
      <c r="WX55" s="67"/>
      <c r="WY55" s="67"/>
      <c r="WZ55" s="67"/>
      <c r="XA55" s="67"/>
      <c r="XB55" s="67"/>
      <c r="XC55" s="67"/>
      <c r="XD55" s="67"/>
      <c r="XE55" s="67"/>
      <c r="XF55" s="67"/>
      <c r="XG55" s="67"/>
      <c r="XH55" s="67"/>
      <c r="XI55" s="67"/>
      <c r="XJ55" s="67"/>
      <c r="XK55" s="67"/>
      <c r="XL55" s="67"/>
      <c r="XM55" s="67"/>
      <c r="XN55" s="67"/>
      <c r="XO55" s="67"/>
      <c r="XP55" s="67"/>
      <c r="XQ55" s="67"/>
      <c r="XR55" s="67"/>
      <c r="XS55" s="67"/>
      <c r="XT55" s="67"/>
      <c r="XU55" s="67"/>
      <c r="XV55" s="67"/>
      <c r="XW55" s="67"/>
      <c r="XX55" s="67"/>
      <c r="XY55" s="67"/>
      <c r="XZ55" s="67"/>
      <c r="YA55" s="67"/>
      <c r="YB55" s="67"/>
      <c r="YC55" s="67"/>
      <c r="YD55" s="67"/>
      <c r="YE55" s="67"/>
      <c r="YF55" s="67"/>
      <c r="YG55" s="67"/>
      <c r="YH55" s="67"/>
      <c r="YI55" s="67"/>
      <c r="YJ55" s="67"/>
      <c r="YK55" s="67"/>
      <c r="YL55" s="67"/>
      <c r="YM55" s="67"/>
      <c r="YN55" s="67"/>
      <c r="YO55" s="67"/>
      <c r="YP55" s="67"/>
      <c r="YQ55" s="67"/>
      <c r="YR55" s="67"/>
      <c r="YS55" s="67"/>
      <c r="YT55" s="67"/>
      <c r="YU55" s="67"/>
      <c r="YV55" s="67"/>
      <c r="YW55" s="67"/>
      <c r="YX55" s="67"/>
      <c r="YY55" s="67"/>
      <c r="YZ55" s="67"/>
      <c r="ZA55" s="67"/>
      <c r="ZB55" s="67"/>
      <c r="ZC55" s="67"/>
      <c r="ZD55" s="67"/>
      <c r="ZE55" s="67"/>
      <c r="ZF55" s="67"/>
      <c r="ZG55" s="67"/>
      <c r="ZH55" s="67"/>
      <c r="ZI55" s="67"/>
      <c r="ZJ55" s="67"/>
      <c r="ZK55" s="67"/>
      <c r="ZL55" s="67"/>
      <c r="ZM55" s="67"/>
      <c r="ZN55" s="67"/>
      <c r="ZO55" s="67"/>
      <c r="ZP55" s="67"/>
      <c r="ZQ55" s="67"/>
      <c r="ZR55" s="67"/>
      <c r="ZS55" s="67"/>
      <c r="ZT55" s="67"/>
      <c r="ZU55" s="67"/>
      <c r="ZV55" s="67"/>
      <c r="ZW55" s="67"/>
      <c r="ZX55" s="67"/>
      <c r="ZY55" s="67"/>
      <c r="ZZ55" s="67"/>
      <c r="AAA55" s="67"/>
      <c r="AAB55" s="67"/>
      <c r="AAC55" s="67"/>
      <c r="AAD55" s="67"/>
      <c r="AAE55" s="67"/>
      <c r="AAF55" s="67"/>
      <c r="AAG55" s="67"/>
      <c r="AAH55" s="67"/>
      <c r="AAI55" s="67"/>
      <c r="AAJ55" s="67"/>
      <c r="AAK55" s="67"/>
      <c r="AAL55" s="67"/>
      <c r="AAM55" s="67"/>
      <c r="AAN55" s="67"/>
      <c r="AAO55" s="67"/>
      <c r="AAP55" s="67"/>
      <c r="AAQ55" s="67"/>
      <c r="AAR55" s="67"/>
      <c r="AAS55" s="67"/>
      <c r="AAT55" s="67"/>
      <c r="AAU55" s="67"/>
      <c r="AAV55" s="67"/>
      <c r="AAW55" s="67"/>
      <c r="AAX55" s="67"/>
      <c r="AAY55" s="67"/>
      <c r="AAZ55" s="67"/>
      <c r="ABA55" s="67"/>
      <c r="ABB55" s="67"/>
      <c r="ABC55" s="67"/>
      <c r="ABD55" s="67"/>
      <c r="ABE55" s="67"/>
      <c r="ABF55" s="67"/>
      <c r="ABG55" s="67"/>
      <c r="ABH55" s="67"/>
      <c r="ABI55" s="67"/>
      <c r="ABJ55" s="67"/>
      <c r="ABK55" s="67"/>
      <c r="ABL55" s="67"/>
      <c r="ABM55" s="67"/>
      <c r="ABN55" s="67"/>
      <c r="ABO55" s="67"/>
      <c r="ABP55" s="67"/>
      <c r="ABQ55" s="67"/>
      <c r="ABR55" s="67"/>
      <c r="ABS55" s="67"/>
      <c r="ABT55" s="67"/>
      <c r="ABU55" s="67"/>
      <c r="ABV55" s="67"/>
      <c r="ABW55" s="67"/>
      <c r="ABX55" s="67"/>
      <c r="ABY55" s="67"/>
      <c r="ABZ55" s="67"/>
      <c r="ACA55" s="67"/>
      <c r="ACB55" s="67"/>
      <c r="ACC55" s="67"/>
      <c r="ACD55" s="67"/>
      <c r="ACE55" s="67"/>
      <c r="ACF55" s="67"/>
      <c r="ACG55" s="67"/>
      <c r="ACH55" s="67"/>
      <c r="ACI55" s="67"/>
      <c r="ACJ55" s="67"/>
      <c r="ACK55" s="67"/>
      <c r="ACL55" s="67"/>
      <c r="ACM55" s="67"/>
      <c r="ACN55" s="67"/>
      <c r="ACO55" s="67"/>
      <c r="ACP55" s="67"/>
      <c r="ACQ55" s="67"/>
      <c r="ACR55" s="67"/>
      <c r="ACS55" s="67"/>
      <c r="ACT55" s="67"/>
      <c r="ACU55" s="67"/>
      <c r="ACV55" s="67"/>
      <c r="ACW55" s="67"/>
      <c r="ACX55" s="67"/>
      <c r="ACY55" s="67"/>
      <c r="ACZ55" s="67"/>
      <c r="ADA55" s="67"/>
      <c r="ADB55" s="67"/>
      <c r="ADC55" s="67"/>
      <c r="ADD55" s="67"/>
      <c r="ADE55" s="67"/>
      <c r="ADF55" s="67"/>
      <c r="ADG55" s="67"/>
      <c r="ADH55" s="67"/>
      <c r="ADI55" s="67"/>
      <c r="ADJ55" s="67"/>
      <c r="ADK55" s="67"/>
      <c r="ADL55" s="67"/>
      <c r="ADM55" s="67"/>
      <c r="ADN55" s="67"/>
      <c r="ADO55" s="67"/>
      <c r="ADP55" s="67"/>
      <c r="ADQ55" s="67"/>
      <c r="ADR55" s="67"/>
      <c r="ADS55" s="67"/>
      <c r="ADT55" s="67"/>
      <c r="ADU55" s="67"/>
      <c r="ADV55" s="67"/>
      <c r="ADW55" s="67"/>
      <c r="ADX55" s="67"/>
      <c r="ADY55" s="67"/>
      <c r="ADZ55" s="67"/>
      <c r="AEA55" s="67"/>
      <c r="AEB55" s="67"/>
      <c r="AEC55" s="67"/>
      <c r="AED55" s="67"/>
      <c r="AEE55" s="67"/>
      <c r="AEF55" s="67"/>
      <c r="AEG55" s="67"/>
      <c r="AEH55" s="67"/>
      <c r="AEI55" s="67"/>
      <c r="AEJ55" s="67"/>
      <c r="AEK55" s="67"/>
      <c r="AEL55" s="67"/>
      <c r="AEM55" s="67"/>
      <c r="AEN55" s="67"/>
      <c r="AEO55" s="67"/>
      <c r="AEP55" s="67"/>
      <c r="AEQ55" s="67"/>
      <c r="AER55" s="67"/>
      <c r="AES55" s="67"/>
      <c r="AET55" s="67"/>
      <c r="AEU55" s="67"/>
      <c r="AEV55" s="67"/>
      <c r="AEW55" s="67"/>
      <c r="AEX55" s="67"/>
      <c r="AEY55" s="67"/>
      <c r="AEZ55" s="67"/>
      <c r="AFA55" s="67"/>
      <c r="AFB55" s="67"/>
      <c r="AFC55" s="67"/>
      <c r="AFD55" s="67"/>
      <c r="AFE55" s="67"/>
      <c r="AFF55" s="67"/>
      <c r="AFG55" s="67"/>
      <c r="AFH55" s="67"/>
      <c r="AFI55" s="67"/>
      <c r="AFJ55" s="67"/>
      <c r="AFK55" s="67"/>
      <c r="AFL55" s="67"/>
      <c r="AFM55" s="67"/>
      <c r="AFN55" s="67"/>
      <c r="AFO55" s="67"/>
      <c r="AFP55" s="67"/>
      <c r="AFQ55" s="67"/>
      <c r="AFR55" s="67"/>
      <c r="AFS55" s="67"/>
      <c r="AFT55" s="67"/>
      <c r="AFU55" s="67"/>
      <c r="AFV55" s="67"/>
      <c r="AFW55" s="67"/>
      <c r="AFX55" s="67"/>
      <c r="AFY55" s="67"/>
      <c r="AFZ55" s="67"/>
      <c r="AGA55" s="67"/>
      <c r="AGB55" s="67"/>
      <c r="AGC55" s="67"/>
      <c r="AGD55" s="67"/>
      <c r="AGE55" s="67"/>
      <c r="AGF55" s="67"/>
      <c r="AGG55" s="67"/>
      <c r="AGH55" s="67"/>
      <c r="AGI55" s="67"/>
      <c r="AGJ55" s="67"/>
      <c r="AGK55" s="67"/>
      <c r="AGL55" s="67"/>
      <c r="AGM55" s="67"/>
      <c r="AGN55" s="67"/>
      <c r="AGO55" s="67"/>
      <c r="AGP55" s="67"/>
      <c r="AGQ55" s="67"/>
      <c r="AGR55" s="67"/>
      <c r="AGS55" s="67"/>
      <c r="AGT55" s="67"/>
      <c r="AGU55" s="67"/>
      <c r="AGV55" s="67"/>
      <c r="AGW55" s="67"/>
      <c r="AGX55" s="67"/>
      <c r="AGY55" s="67"/>
      <c r="AGZ55" s="67"/>
      <c r="AHA55" s="67"/>
      <c r="AHB55" s="67"/>
      <c r="AHC55" s="67"/>
      <c r="AHD55" s="67"/>
      <c r="AHE55" s="67"/>
      <c r="AHF55" s="67"/>
      <c r="AHG55" s="67"/>
      <c r="AHH55" s="67"/>
      <c r="AHI55" s="67"/>
      <c r="AHJ55" s="67"/>
      <c r="AHK55" s="67"/>
      <c r="AHL55" s="67"/>
      <c r="AHM55" s="67"/>
      <c r="AHN55" s="67"/>
      <c r="AHO55" s="67"/>
      <c r="AHP55" s="67"/>
      <c r="AHQ55" s="67"/>
      <c r="AHR55" s="67"/>
      <c r="AHS55" s="67"/>
      <c r="AHT55" s="67"/>
      <c r="AHU55" s="67"/>
      <c r="AHV55" s="67"/>
      <c r="AHW55" s="67"/>
      <c r="AHX55" s="67"/>
      <c r="AHY55" s="67"/>
      <c r="AHZ55" s="67"/>
      <c r="AIA55" s="67"/>
      <c r="AIB55" s="67"/>
      <c r="AIC55" s="67"/>
      <c r="AID55" s="67"/>
      <c r="AIE55" s="67"/>
      <c r="AIF55" s="67"/>
      <c r="AIG55" s="67"/>
      <c r="AIH55" s="67"/>
      <c r="AII55" s="67"/>
      <c r="AIJ55" s="67"/>
      <c r="AIK55" s="67"/>
      <c r="AIL55" s="67"/>
      <c r="AIM55" s="67"/>
      <c r="AIN55" s="67"/>
      <c r="AIO55" s="67"/>
      <c r="AIP55" s="67"/>
      <c r="AIQ55" s="67"/>
      <c r="AIR55" s="67"/>
      <c r="AIS55" s="67"/>
      <c r="AIT55" s="67"/>
      <c r="AIU55" s="67"/>
      <c r="AIV55" s="67"/>
      <c r="AIW55" s="67"/>
      <c r="AIX55" s="67"/>
      <c r="AIY55" s="67"/>
      <c r="AIZ55" s="67"/>
      <c r="AJA55" s="67"/>
      <c r="AJB55" s="67"/>
      <c r="AJC55" s="67"/>
      <c r="AJD55" s="67"/>
      <c r="AJE55" s="67"/>
      <c r="AJF55" s="67"/>
      <c r="AJG55" s="67"/>
      <c r="AJH55" s="67"/>
      <c r="AJI55" s="67"/>
      <c r="AJJ55" s="67"/>
      <c r="AJK55" s="67"/>
      <c r="AJL55" s="67"/>
      <c r="AJM55" s="67"/>
      <c r="AJN55" s="67"/>
      <c r="AJO55" s="67"/>
      <c r="AJP55" s="67"/>
      <c r="AJQ55" s="67"/>
      <c r="AJR55" s="67"/>
      <c r="AJS55" s="67"/>
      <c r="AJT55" s="67"/>
      <c r="AJU55" s="67"/>
      <c r="AJV55" s="67"/>
      <c r="AJW55" s="67"/>
      <c r="AJX55" s="67"/>
      <c r="AJY55" s="67"/>
      <c r="AJZ55" s="67"/>
      <c r="AKA55" s="67"/>
      <c r="AKB55" s="67"/>
      <c r="AKC55" s="67"/>
      <c r="AKD55" s="67"/>
      <c r="AKE55" s="67"/>
      <c r="AKF55" s="67"/>
      <c r="AKG55" s="67"/>
      <c r="AKH55" s="67"/>
      <c r="AKI55" s="67"/>
      <c r="AKJ55" s="67"/>
      <c r="AKK55" s="67"/>
      <c r="AKL55" s="67"/>
      <c r="AKM55" s="67"/>
      <c r="AKN55" s="67"/>
      <c r="AKO55" s="67"/>
      <c r="AKP55" s="67"/>
      <c r="AKQ55" s="67"/>
      <c r="AKR55" s="67"/>
      <c r="AKS55" s="67"/>
      <c r="AKT55" s="67"/>
      <c r="AKU55" s="67"/>
      <c r="AKV55" s="67"/>
      <c r="AKW55" s="67"/>
      <c r="AKX55" s="67"/>
      <c r="AKY55" s="67"/>
      <c r="AKZ55" s="67"/>
      <c r="ALA55" s="67"/>
      <c r="ALB55" s="67"/>
      <c r="ALC55" s="67"/>
      <c r="ALD55" s="67"/>
      <c r="ALE55" s="67"/>
      <c r="ALF55" s="67"/>
      <c r="ALG55" s="67"/>
      <c r="ALH55" s="67"/>
      <c r="ALI55" s="67"/>
      <c r="ALJ55" s="67"/>
      <c r="ALK55" s="67"/>
      <c r="ALL55" s="67"/>
      <c r="ALM55" s="67"/>
      <c r="ALN55" s="67"/>
      <c r="ALO55" s="67"/>
      <c r="ALP55" s="67"/>
      <c r="ALQ55" s="67"/>
      <c r="ALR55" s="67"/>
      <c r="ALS55" s="67"/>
      <c r="ALT55" s="67"/>
      <c r="ALU55" s="67"/>
      <c r="ALV55" s="67"/>
      <c r="ALW55" s="67"/>
      <c r="ALX55" s="67"/>
      <c r="ALY55" s="67"/>
      <c r="ALZ55" s="67"/>
      <c r="AMA55" s="67"/>
      <c r="AMB55" s="67"/>
      <c r="AMC55" s="67"/>
      <c r="AMD55" s="67"/>
      <c r="AME55" s="67"/>
      <c r="AMF55" s="67"/>
      <c r="AMG55" s="67"/>
      <c r="AMH55" s="67"/>
      <c r="AMI55" s="67"/>
      <c r="AMJ55" s="67"/>
    </row>
    <row r="56" spans="1:1024" customFormat="1" ht="141.75" customHeight="1">
      <c r="A56" s="183" t="s">
        <v>3687</v>
      </c>
      <c r="B56" s="12" t="s">
        <v>4150</v>
      </c>
      <c r="C56" s="12" t="s">
        <v>4151</v>
      </c>
      <c r="D56" s="30">
        <v>45292</v>
      </c>
      <c r="E56" s="30">
        <v>46387</v>
      </c>
      <c r="F56" s="80" t="s">
        <v>769</v>
      </c>
      <c r="G56" s="188" t="s">
        <v>4154</v>
      </c>
      <c r="H56" s="188" t="s">
        <v>4153</v>
      </c>
      <c r="I56" s="169" t="s">
        <v>4152</v>
      </c>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c r="IT56" s="67"/>
      <c r="IU56" s="67"/>
      <c r="IV56" s="67"/>
      <c r="IW56" s="67"/>
      <c r="IX56" s="67"/>
      <c r="IY56" s="67"/>
      <c r="IZ56" s="67"/>
      <c r="JA56" s="67"/>
      <c r="JB56" s="67"/>
      <c r="JC56" s="67"/>
      <c r="JD56" s="67"/>
      <c r="JE56" s="67"/>
      <c r="JF56" s="67"/>
      <c r="JG56" s="67"/>
      <c r="JH56" s="67"/>
      <c r="JI56" s="67"/>
      <c r="JJ56" s="67"/>
      <c r="JK56" s="67"/>
      <c r="JL56" s="67"/>
      <c r="JM56" s="67"/>
      <c r="JN56" s="67"/>
      <c r="JO56" s="67"/>
      <c r="JP56" s="67"/>
      <c r="JQ56" s="67"/>
      <c r="JR56" s="67"/>
      <c r="JS56" s="67"/>
      <c r="JT56" s="67"/>
      <c r="JU56" s="67"/>
      <c r="JV56" s="67"/>
      <c r="JW56" s="67"/>
      <c r="JX56" s="67"/>
      <c r="JY56" s="67"/>
      <c r="JZ56" s="67"/>
      <c r="KA56" s="67"/>
      <c r="KB56" s="67"/>
      <c r="KC56" s="67"/>
      <c r="KD56" s="67"/>
      <c r="KE56" s="67"/>
      <c r="KF56" s="67"/>
      <c r="KG56" s="67"/>
      <c r="KH56" s="67"/>
      <c r="KI56" s="67"/>
      <c r="KJ56" s="67"/>
      <c r="KK56" s="67"/>
      <c r="KL56" s="67"/>
      <c r="KM56" s="67"/>
      <c r="KN56" s="67"/>
      <c r="KO56" s="67"/>
      <c r="KP56" s="67"/>
      <c r="KQ56" s="67"/>
      <c r="KR56" s="67"/>
      <c r="KS56" s="67"/>
      <c r="KT56" s="67"/>
      <c r="KU56" s="67"/>
      <c r="KV56" s="67"/>
      <c r="KW56" s="67"/>
      <c r="KX56" s="67"/>
      <c r="KY56" s="67"/>
      <c r="KZ56" s="67"/>
      <c r="LA56" s="67"/>
      <c r="LB56" s="67"/>
      <c r="LC56" s="67"/>
      <c r="LD56" s="67"/>
      <c r="LE56" s="67"/>
      <c r="LF56" s="67"/>
      <c r="LG56" s="67"/>
      <c r="LH56" s="67"/>
      <c r="LI56" s="67"/>
      <c r="LJ56" s="67"/>
      <c r="LK56" s="67"/>
      <c r="LL56" s="67"/>
      <c r="LM56" s="67"/>
      <c r="LN56" s="67"/>
      <c r="LO56" s="67"/>
      <c r="LP56" s="67"/>
      <c r="LQ56" s="67"/>
      <c r="LR56" s="67"/>
      <c r="LS56" s="67"/>
      <c r="LT56" s="67"/>
      <c r="LU56" s="67"/>
      <c r="LV56" s="67"/>
      <c r="LW56" s="67"/>
      <c r="LX56" s="67"/>
      <c r="LY56" s="67"/>
      <c r="LZ56" s="67"/>
      <c r="MA56" s="67"/>
      <c r="MB56" s="67"/>
      <c r="MC56" s="67"/>
      <c r="MD56" s="67"/>
      <c r="ME56" s="67"/>
      <c r="MF56" s="67"/>
      <c r="MG56" s="67"/>
      <c r="MH56" s="67"/>
      <c r="MI56" s="67"/>
      <c r="MJ56" s="67"/>
      <c r="MK56" s="67"/>
      <c r="ML56" s="67"/>
      <c r="MM56" s="67"/>
      <c r="MN56" s="67"/>
      <c r="MO56" s="67"/>
      <c r="MP56" s="67"/>
      <c r="MQ56" s="67"/>
      <c r="MR56" s="67"/>
      <c r="MS56" s="67"/>
      <c r="MT56" s="67"/>
      <c r="MU56" s="67"/>
      <c r="MV56" s="67"/>
      <c r="MW56" s="67"/>
      <c r="MX56" s="67"/>
      <c r="MY56" s="67"/>
      <c r="MZ56" s="67"/>
      <c r="NA56" s="67"/>
      <c r="NB56" s="67"/>
      <c r="NC56" s="67"/>
      <c r="ND56" s="67"/>
      <c r="NE56" s="67"/>
      <c r="NF56" s="67"/>
      <c r="NG56" s="67"/>
      <c r="NH56" s="67"/>
      <c r="NI56" s="67"/>
      <c r="NJ56" s="67"/>
      <c r="NK56" s="67"/>
      <c r="NL56" s="67"/>
      <c r="NM56" s="67"/>
      <c r="NN56" s="67"/>
      <c r="NO56" s="67"/>
      <c r="NP56" s="67"/>
      <c r="NQ56" s="67"/>
      <c r="NR56" s="67"/>
      <c r="NS56" s="67"/>
      <c r="NT56" s="67"/>
      <c r="NU56" s="67"/>
      <c r="NV56" s="67"/>
      <c r="NW56" s="67"/>
      <c r="NX56" s="67"/>
      <c r="NY56" s="67"/>
      <c r="NZ56" s="67"/>
      <c r="OA56" s="67"/>
      <c r="OB56" s="67"/>
      <c r="OC56" s="67"/>
      <c r="OD56" s="67"/>
      <c r="OE56" s="67"/>
      <c r="OF56" s="67"/>
      <c r="OG56" s="67"/>
      <c r="OH56" s="67"/>
      <c r="OI56" s="67"/>
      <c r="OJ56" s="67"/>
      <c r="OK56" s="67"/>
      <c r="OL56" s="67"/>
      <c r="OM56" s="67"/>
      <c r="ON56" s="67"/>
      <c r="OO56" s="67"/>
      <c r="OP56" s="67"/>
      <c r="OQ56" s="67"/>
      <c r="OR56" s="67"/>
      <c r="OS56" s="67"/>
      <c r="OT56" s="67"/>
      <c r="OU56" s="67"/>
      <c r="OV56" s="67"/>
      <c r="OW56" s="67"/>
      <c r="OX56" s="67"/>
      <c r="OY56" s="67"/>
      <c r="OZ56" s="67"/>
      <c r="PA56" s="67"/>
      <c r="PB56" s="67"/>
      <c r="PC56" s="67"/>
      <c r="PD56" s="67"/>
      <c r="PE56" s="67"/>
      <c r="PF56" s="67"/>
      <c r="PG56" s="67"/>
      <c r="PH56" s="67"/>
      <c r="PI56" s="67"/>
      <c r="PJ56" s="67"/>
      <c r="PK56" s="67"/>
      <c r="PL56" s="67"/>
      <c r="PM56" s="67"/>
      <c r="PN56" s="67"/>
      <c r="PO56" s="67"/>
      <c r="PP56" s="67"/>
      <c r="PQ56" s="67"/>
      <c r="PR56" s="67"/>
      <c r="PS56" s="67"/>
      <c r="PT56" s="67"/>
      <c r="PU56" s="67"/>
      <c r="PV56" s="67"/>
      <c r="PW56" s="67"/>
      <c r="PX56" s="67"/>
      <c r="PY56" s="67"/>
      <c r="PZ56" s="67"/>
      <c r="QA56" s="67"/>
      <c r="QB56" s="67"/>
      <c r="QC56" s="67"/>
      <c r="QD56" s="67"/>
      <c r="QE56" s="67"/>
      <c r="QF56" s="67"/>
      <c r="QG56" s="67"/>
      <c r="QH56" s="67"/>
      <c r="QI56" s="67"/>
      <c r="QJ56" s="67"/>
      <c r="QK56" s="67"/>
      <c r="QL56" s="67"/>
      <c r="QM56" s="67"/>
      <c r="QN56" s="67"/>
      <c r="QO56" s="67"/>
      <c r="QP56" s="67"/>
      <c r="QQ56" s="67"/>
      <c r="QR56" s="67"/>
      <c r="QS56" s="67"/>
      <c r="QT56" s="67"/>
      <c r="QU56" s="67"/>
      <c r="QV56" s="67"/>
      <c r="QW56" s="67"/>
      <c r="QX56" s="67"/>
      <c r="QY56" s="67"/>
      <c r="QZ56" s="67"/>
      <c r="RA56" s="67"/>
      <c r="RB56" s="67"/>
      <c r="RC56" s="67"/>
      <c r="RD56" s="67"/>
      <c r="RE56" s="67"/>
      <c r="RF56" s="67"/>
      <c r="RG56" s="67"/>
      <c r="RH56" s="67"/>
      <c r="RI56" s="67"/>
      <c r="RJ56" s="67"/>
      <c r="RK56" s="67"/>
      <c r="RL56" s="67"/>
      <c r="RM56" s="67"/>
      <c r="RN56" s="67"/>
      <c r="RO56" s="67"/>
      <c r="RP56" s="67"/>
      <c r="RQ56" s="67"/>
      <c r="RR56" s="67"/>
      <c r="RS56" s="67"/>
      <c r="RT56" s="67"/>
      <c r="RU56" s="67"/>
      <c r="RV56" s="67"/>
      <c r="RW56" s="67"/>
      <c r="RX56" s="67"/>
      <c r="RY56" s="67"/>
      <c r="RZ56" s="67"/>
      <c r="SA56" s="67"/>
      <c r="SB56" s="67"/>
      <c r="SC56" s="67"/>
      <c r="SD56" s="67"/>
      <c r="SE56" s="67"/>
      <c r="SF56" s="67"/>
      <c r="SG56" s="67"/>
      <c r="SH56" s="67"/>
      <c r="SI56" s="67"/>
      <c r="SJ56" s="67"/>
      <c r="SK56" s="67"/>
      <c r="SL56" s="67"/>
      <c r="SM56" s="67"/>
      <c r="SN56" s="67"/>
      <c r="SO56" s="67"/>
      <c r="SP56" s="67"/>
      <c r="SQ56" s="67"/>
      <c r="SR56" s="67"/>
      <c r="SS56" s="67"/>
      <c r="ST56" s="67"/>
      <c r="SU56" s="67"/>
      <c r="SV56" s="67"/>
      <c r="SW56" s="67"/>
      <c r="SX56" s="67"/>
      <c r="SY56" s="67"/>
      <c r="SZ56" s="67"/>
      <c r="TA56" s="67"/>
      <c r="TB56" s="67"/>
      <c r="TC56" s="67"/>
      <c r="TD56" s="67"/>
      <c r="TE56" s="67"/>
      <c r="TF56" s="67"/>
      <c r="TG56" s="67"/>
      <c r="TH56" s="67"/>
      <c r="TI56" s="67"/>
      <c r="TJ56" s="67"/>
      <c r="TK56" s="67"/>
      <c r="TL56" s="67"/>
      <c r="TM56" s="67"/>
      <c r="TN56" s="67"/>
      <c r="TO56" s="67"/>
      <c r="TP56" s="67"/>
      <c r="TQ56" s="67"/>
      <c r="TR56" s="67"/>
      <c r="TS56" s="67"/>
      <c r="TT56" s="67"/>
      <c r="TU56" s="67"/>
      <c r="TV56" s="67"/>
      <c r="TW56" s="67"/>
      <c r="TX56" s="67"/>
      <c r="TY56" s="67"/>
      <c r="TZ56" s="67"/>
      <c r="UA56" s="67"/>
      <c r="UB56" s="67"/>
      <c r="UC56" s="67"/>
      <c r="UD56" s="67"/>
      <c r="UE56" s="67"/>
      <c r="UF56" s="67"/>
      <c r="UG56" s="67"/>
      <c r="UH56" s="67"/>
      <c r="UI56" s="67"/>
      <c r="UJ56" s="67"/>
      <c r="UK56" s="67"/>
      <c r="UL56" s="67"/>
      <c r="UM56" s="67"/>
      <c r="UN56" s="67"/>
      <c r="UO56" s="67"/>
      <c r="UP56" s="67"/>
      <c r="UQ56" s="67"/>
      <c r="UR56" s="67"/>
      <c r="US56" s="67"/>
      <c r="UT56" s="67"/>
      <c r="UU56" s="67"/>
      <c r="UV56" s="67"/>
      <c r="UW56" s="67"/>
      <c r="UX56" s="67"/>
      <c r="UY56" s="67"/>
      <c r="UZ56" s="67"/>
      <c r="VA56" s="67"/>
      <c r="VB56" s="67"/>
      <c r="VC56" s="67"/>
      <c r="VD56" s="67"/>
      <c r="VE56" s="67"/>
      <c r="VF56" s="67"/>
      <c r="VG56" s="67"/>
      <c r="VH56" s="67"/>
      <c r="VI56" s="67"/>
      <c r="VJ56" s="67"/>
      <c r="VK56" s="67"/>
      <c r="VL56" s="67"/>
      <c r="VM56" s="67"/>
      <c r="VN56" s="67"/>
      <c r="VO56" s="67"/>
      <c r="VP56" s="67"/>
      <c r="VQ56" s="67"/>
      <c r="VR56" s="67"/>
      <c r="VS56" s="67"/>
      <c r="VT56" s="67"/>
      <c r="VU56" s="67"/>
      <c r="VV56" s="67"/>
      <c r="VW56" s="67"/>
      <c r="VX56" s="67"/>
      <c r="VY56" s="67"/>
      <c r="VZ56" s="67"/>
      <c r="WA56" s="67"/>
      <c r="WB56" s="67"/>
      <c r="WC56" s="67"/>
      <c r="WD56" s="67"/>
      <c r="WE56" s="67"/>
      <c r="WF56" s="67"/>
      <c r="WG56" s="67"/>
      <c r="WH56" s="67"/>
      <c r="WI56" s="67"/>
      <c r="WJ56" s="67"/>
      <c r="WK56" s="67"/>
      <c r="WL56" s="67"/>
      <c r="WM56" s="67"/>
      <c r="WN56" s="67"/>
      <c r="WO56" s="67"/>
      <c r="WP56" s="67"/>
      <c r="WQ56" s="67"/>
      <c r="WR56" s="67"/>
      <c r="WS56" s="67"/>
      <c r="WT56" s="67"/>
      <c r="WU56" s="67"/>
      <c r="WV56" s="67"/>
      <c r="WW56" s="67"/>
      <c r="WX56" s="67"/>
      <c r="WY56" s="67"/>
      <c r="WZ56" s="67"/>
      <c r="XA56" s="67"/>
      <c r="XB56" s="67"/>
      <c r="XC56" s="67"/>
      <c r="XD56" s="67"/>
      <c r="XE56" s="67"/>
      <c r="XF56" s="67"/>
      <c r="XG56" s="67"/>
      <c r="XH56" s="67"/>
      <c r="XI56" s="67"/>
      <c r="XJ56" s="67"/>
      <c r="XK56" s="67"/>
      <c r="XL56" s="67"/>
      <c r="XM56" s="67"/>
      <c r="XN56" s="67"/>
      <c r="XO56" s="67"/>
      <c r="XP56" s="67"/>
      <c r="XQ56" s="67"/>
      <c r="XR56" s="67"/>
      <c r="XS56" s="67"/>
      <c r="XT56" s="67"/>
      <c r="XU56" s="67"/>
      <c r="XV56" s="67"/>
      <c r="XW56" s="67"/>
      <c r="XX56" s="67"/>
      <c r="XY56" s="67"/>
      <c r="XZ56" s="67"/>
      <c r="YA56" s="67"/>
      <c r="YB56" s="67"/>
      <c r="YC56" s="67"/>
      <c r="YD56" s="67"/>
      <c r="YE56" s="67"/>
      <c r="YF56" s="67"/>
      <c r="YG56" s="67"/>
      <c r="YH56" s="67"/>
      <c r="YI56" s="67"/>
      <c r="YJ56" s="67"/>
      <c r="YK56" s="67"/>
      <c r="YL56" s="67"/>
      <c r="YM56" s="67"/>
      <c r="YN56" s="67"/>
      <c r="YO56" s="67"/>
      <c r="YP56" s="67"/>
      <c r="YQ56" s="67"/>
      <c r="YR56" s="67"/>
      <c r="YS56" s="67"/>
      <c r="YT56" s="67"/>
      <c r="YU56" s="67"/>
      <c r="YV56" s="67"/>
      <c r="YW56" s="67"/>
      <c r="YX56" s="67"/>
      <c r="YY56" s="67"/>
      <c r="YZ56" s="67"/>
      <c r="ZA56" s="67"/>
      <c r="ZB56" s="67"/>
      <c r="ZC56" s="67"/>
      <c r="ZD56" s="67"/>
      <c r="ZE56" s="67"/>
      <c r="ZF56" s="67"/>
      <c r="ZG56" s="67"/>
      <c r="ZH56" s="67"/>
      <c r="ZI56" s="67"/>
      <c r="ZJ56" s="67"/>
      <c r="ZK56" s="67"/>
      <c r="ZL56" s="67"/>
      <c r="ZM56" s="67"/>
      <c r="ZN56" s="67"/>
      <c r="ZO56" s="67"/>
      <c r="ZP56" s="67"/>
      <c r="ZQ56" s="67"/>
      <c r="ZR56" s="67"/>
      <c r="ZS56" s="67"/>
      <c r="ZT56" s="67"/>
      <c r="ZU56" s="67"/>
      <c r="ZV56" s="67"/>
      <c r="ZW56" s="67"/>
      <c r="ZX56" s="67"/>
      <c r="ZY56" s="67"/>
      <c r="ZZ56" s="67"/>
      <c r="AAA56" s="67"/>
      <c r="AAB56" s="67"/>
      <c r="AAC56" s="67"/>
      <c r="AAD56" s="67"/>
      <c r="AAE56" s="67"/>
      <c r="AAF56" s="67"/>
      <c r="AAG56" s="67"/>
      <c r="AAH56" s="67"/>
      <c r="AAI56" s="67"/>
      <c r="AAJ56" s="67"/>
      <c r="AAK56" s="67"/>
      <c r="AAL56" s="67"/>
      <c r="AAM56" s="67"/>
      <c r="AAN56" s="67"/>
      <c r="AAO56" s="67"/>
      <c r="AAP56" s="67"/>
      <c r="AAQ56" s="67"/>
      <c r="AAR56" s="67"/>
      <c r="AAS56" s="67"/>
      <c r="AAT56" s="67"/>
      <c r="AAU56" s="67"/>
      <c r="AAV56" s="67"/>
      <c r="AAW56" s="67"/>
      <c r="AAX56" s="67"/>
      <c r="AAY56" s="67"/>
      <c r="AAZ56" s="67"/>
      <c r="ABA56" s="67"/>
      <c r="ABB56" s="67"/>
      <c r="ABC56" s="67"/>
      <c r="ABD56" s="67"/>
      <c r="ABE56" s="67"/>
      <c r="ABF56" s="67"/>
      <c r="ABG56" s="67"/>
      <c r="ABH56" s="67"/>
      <c r="ABI56" s="67"/>
      <c r="ABJ56" s="67"/>
      <c r="ABK56" s="67"/>
      <c r="ABL56" s="67"/>
      <c r="ABM56" s="67"/>
      <c r="ABN56" s="67"/>
      <c r="ABO56" s="67"/>
      <c r="ABP56" s="67"/>
      <c r="ABQ56" s="67"/>
      <c r="ABR56" s="67"/>
      <c r="ABS56" s="67"/>
      <c r="ABT56" s="67"/>
      <c r="ABU56" s="67"/>
      <c r="ABV56" s="67"/>
      <c r="ABW56" s="67"/>
      <c r="ABX56" s="67"/>
      <c r="ABY56" s="67"/>
      <c r="ABZ56" s="67"/>
      <c r="ACA56" s="67"/>
      <c r="ACB56" s="67"/>
      <c r="ACC56" s="67"/>
      <c r="ACD56" s="67"/>
      <c r="ACE56" s="67"/>
      <c r="ACF56" s="67"/>
      <c r="ACG56" s="67"/>
      <c r="ACH56" s="67"/>
      <c r="ACI56" s="67"/>
      <c r="ACJ56" s="67"/>
      <c r="ACK56" s="67"/>
      <c r="ACL56" s="67"/>
      <c r="ACM56" s="67"/>
      <c r="ACN56" s="67"/>
      <c r="ACO56" s="67"/>
      <c r="ACP56" s="67"/>
      <c r="ACQ56" s="67"/>
      <c r="ACR56" s="67"/>
      <c r="ACS56" s="67"/>
      <c r="ACT56" s="67"/>
      <c r="ACU56" s="67"/>
      <c r="ACV56" s="67"/>
      <c r="ACW56" s="67"/>
      <c r="ACX56" s="67"/>
      <c r="ACY56" s="67"/>
      <c r="ACZ56" s="67"/>
      <c r="ADA56" s="67"/>
      <c r="ADB56" s="67"/>
      <c r="ADC56" s="67"/>
      <c r="ADD56" s="67"/>
      <c r="ADE56" s="67"/>
      <c r="ADF56" s="67"/>
      <c r="ADG56" s="67"/>
      <c r="ADH56" s="67"/>
      <c r="ADI56" s="67"/>
      <c r="ADJ56" s="67"/>
      <c r="ADK56" s="67"/>
      <c r="ADL56" s="67"/>
      <c r="ADM56" s="67"/>
      <c r="ADN56" s="67"/>
      <c r="ADO56" s="67"/>
      <c r="ADP56" s="67"/>
      <c r="ADQ56" s="67"/>
      <c r="ADR56" s="67"/>
      <c r="ADS56" s="67"/>
      <c r="ADT56" s="67"/>
      <c r="ADU56" s="67"/>
      <c r="ADV56" s="67"/>
      <c r="ADW56" s="67"/>
      <c r="ADX56" s="67"/>
      <c r="ADY56" s="67"/>
      <c r="ADZ56" s="67"/>
      <c r="AEA56" s="67"/>
      <c r="AEB56" s="67"/>
      <c r="AEC56" s="67"/>
      <c r="AED56" s="67"/>
      <c r="AEE56" s="67"/>
      <c r="AEF56" s="67"/>
      <c r="AEG56" s="67"/>
      <c r="AEH56" s="67"/>
      <c r="AEI56" s="67"/>
      <c r="AEJ56" s="67"/>
      <c r="AEK56" s="67"/>
      <c r="AEL56" s="67"/>
      <c r="AEM56" s="67"/>
      <c r="AEN56" s="67"/>
      <c r="AEO56" s="67"/>
      <c r="AEP56" s="67"/>
      <c r="AEQ56" s="67"/>
      <c r="AER56" s="67"/>
      <c r="AES56" s="67"/>
      <c r="AET56" s="67"/>
      <c r="AEU56" s="67"/>
      <c r="AEV56" s="67"/>
      <c r="AEW56" s="67"/>
      <c r="AEX56" s="67"/>
      <c r="AEY56" s="67"/>
      <c r="AEZ56" s="67"/>
      <c r="AFA56" s="67"/>
      <c r="AFB56" s="67"/>
      <c r="AFC56" s="67"/>
      <c r="AFD56" s="67"/>
      <c r="AFE56" s="67"/>
      <c r="AFF56" s="67"/>
      <c r="AFG56" s="67"/>
      <c r="AFH56" s="67"/>
      <c r="AFI56" s="67"/>
      <c r="AFJ56" s="67"/>
      <c r="AFK56" s="67"/>
      <c r="AFL56" s="67"/>
      <c r="AFM56" s="67"/>
      <c r="AFN56" s="67"/>
      <c r="AFO56" s="67"/>
      <c r="AFP56" s="67"/>
      <c r="AFQ56" s="67"/>
      <c r="AFR56" s="67"/>
      <c r="AFS56" s="67"/>
      <c r="AFT56" s="67"/>
      <c r="AFU56" s="67"/>
      <c r="AFV56" s="67"/>
      <c r="AFW56" s="67"/>
      <c r="AFX56" s="67"/>
      <c r="AFY56" s="67"/>
      <c r="AFZ56" s="67"/>
      <c r="AGA56" s="67"/>
      <c r="AGB56" s="67"/>
      <c r="AGC56" s="67"/>
      <c r="AGD56" s="67"/>
      <c r="AGE56" s="67"/>
      <c r="AGF56" s="67"/>
      <c r="AGG56" s="67"/>
      <c r="AGH56" s="67"/>
      <c r="AGI56" s="67"/>
      <c r="AGJ56" s="67"/>
      <c r="AGK56" s="67"/>
      <c r="AGL56" s="67"/>
      <c r="AGM56" s="67"/>
      <c r="AGN56" s="67"/>
      <c r="AGO56" s="67"/>
      <c r="AGP56" s="67"/>
      <c r="AGQ56" s="67"/>
      <c r="AGR56" s="67"/>
      <c r="AGS56" s="67"/>
      <c r="AGT56" s="67"/>
      <c r="AGU56" s="67"/>
      <c r="AGV56" s="67"/>
      <c r="AGW56" s="67"/>
      <c r="AGX56" s="67"/>
      <c r="AGY56" s="67"/>
      <c r="AGZ56" s="67"/>
      <c r="AHA56" s="67"/>
      <c r="AHB56" s="67"/>
      <c r="AHC56" s="67"/>
      <c r="AHD56" s="67"/>
      <c r="AHE56" s="67"/>
      <c r="AHF56" s="67"/>
      <c r="AHG56" s="67"/>
      <c r="AHH56" s="67"/>
      <c r="AHI56" s="67"/>
      <c r="AHJ56" s="67"/>
      <c r="AHK56" s="67"/>
      <c r="AHL56" s="67"/>
      <c r="AHM56" s="67"/>
      <c r="AHN56" s="67"/>
      <c r="AHO56" s="67"/>
      <c r="AHP56" s="67"/>
      <c r="AHQ56" s="67"/>
      <c r="AHR56" s="67"/>
      <c r="AHS56" s="67"/>
      <c r="AHT56" s="67"/>
      <c r="AHU56" s="67"/>
      <c r="AHV56" s="67"/>
      <c r="AHW56" s="67"/>
      <c r="AHX56" s="67"/>
      <c r="AHY56" s="67"/>
      <c r="AHZ56" s="67"/>
      <c r="AIA56" s="67"/>
      <c r="AIB56" s="67"/>
      <c r="AIC56" s="67"/>
      <c r="AID56" s="67"/>
      <c r="AIE56" s="67"/>
      <c r="AIF56" s="67"/>
      <c r="AIG56" s="67"/>
      <c r="AIH56" s="67"/>
      <c r="AII56" s="67"/>
      <c r="AIJ56" s="67"/>
      <c r="AIK56" s="67"/>
      <c r="AIL56" s="67"/>
      <c r="AIM56" s="67"/>
      <c r="AIN56" s="67"/>
      <c r="AIO56" s="67"/>
      <c r="AIP56" s="67"/>
      <c r="AIQ56" s="67"/>
      <c r="AIR56" s="67"/>
      <c r="AIS56" s="67"/>
      <c r="AIT56" s="67"/>
      <c r="AIU56" s="67"/>
      <c r="AIV56" s="67"/>
      <c r="AIW56" s="67"/>
      <c r="AIX56" s="67"/>
      <c r="AIY56" s="67"/>
      <c r="AIZ56" s="67"/>
      <c r="AJA56" s="67"/>
      <c r="AJB56" s="67"/>
      <c r="AJC56" s="67"/>
      <c r="AJD56" s="67"/>
      <c r="AJE56" s="67"/>
      <c r="AJF56" s="67"/>
      <c r="AJG56" s="67"/>
      <c r="AJH56" s="67"/>
      <c r="AJI56" s="67"/>
      <c r="AJJ56" s="67"/>
      <c r="AJK56" s="67"/>
      <c r="AJL56" s="67"/>
      <c r="AJM56" s="67"/>
      <c r="AJN56" s="67"/>
      <c r="AJO56" s="67"/>
      <c r="AJP56" s="67"/>
      <c r="AJQ56" s="67"/>
      <c r="AJR56" s="67"/>
      <c r="AJS56" s="67"/>
      <c r="AJT56" s="67"/>
      <c r="AJU56" s="67"/>
      <c r="AJV56" s="67"/>
      <c r="AJW56" s="67"/>
      <c r="AJX56" s="67"/>
      <c r="AJY56" s="67"/>
      <c r="AJZ56" s="67"/>
      <c r="AKA56" s="67"/>
      <c r="AKB56" s="67"/>
      <c r="AKC56" s="67"/>
      <c r="AKD56" s="67"/>
      <c r="AKE56" s="67"/>
      <c r="AKF56" s="67"/>
      <c r="AKG56" s="67"/>
      <c r="AKH56" s="67"/>
      <c r="AKI56" s="67"/>
      <c r="AKJ56" s="67"/>
      <c r="AKK56" s="67"/>
      <c r="AKL56" s="67"/>
      <c r="AKM56" s="67"/>
      <c r="AKN56" s="67"/>
      <c r="AKO56" s="67"/>
      <c r="AKP56" s="67"/>
      <c r="AKQ56" s="67"/>
      <c r="AKR56" s="67"/>
      <c r="AKS56" s="67"/>
      <c r="AKT56" s="67"/>
      <c r="AKU56" s="67"/>
      <c r="AKV56" s="67"/>
      <c r="AKW56" s="67"/>
      <c r="AKX56" s="67"/>
      <c r="AKY56" s="67"/>
      <c r="AKZ56" s="67"/>
      <c r="ALA56" s="67"/>
      <c r="ALB56" s="67"/>
      <c r="ALC56" s="67"/>
      <c r="ALD56" s="67"/>
      <c r="ALE56" s="67"/>
      <c r="ALF56" s="67"/>
      <c r="ALG56" s="67"/>
      <c r="ALH56" s="67"/>
      <c r="ALI56" s="67"/>
      <c r="ALJ56" s="67"/>
      <c r="ALK56" s="67"/>
      <c r="ALL56" s="67"/>
      <c r="ALM56" s="67"/>
      <c r="ALN56" s="67"/>
      <c r="ALO56" s="67"/>
      <c r="ALP56" s="67"/>
      <c r="ALQ56" s="67"/>
      <c r="ALR56" s="67"/>
      <c r="ALS56" s="67"/>
      <c r="ALT56" s="67"/>
      <c r="ALU56" s="67"/>
      <c r="ALV56" s="67"/>
      <c r="ALW56" s="67"/>
      <c r="ALX56" s="67"/>
      <c r="ALY56" s="67"/>
      <c r="ALZ56" s="67"/>
      <c r="AMA56" s="67"/>
      <c r="AMB56" s="67"/>
      <c r="AMC56" s="67"/>
      <c r="AMD56" s="67"/>
      <c r="AME56" s="67"/>
      <c r="AMF56" s="67"/>
      <c r="AMG56" s="67"/>
      <c r="AMH56" s="67"/>
      <c r="AMI56" s="67"/>
      <c r="AMJ56" s="67"/>
    </row>
    <row r="57" spans="1:1024" s="67" customFormat="1" ht="220.8">
      <c r="A57" s="183" t="s">
        <v>3778</v>
      </c>
      <c r="B57" s="12" t="s">
        <v>3779</v>
      </c>
      <c r="C57" s="12" t="s">
        <v>3780</v>
      </c>
      <c r="D57" s="30">
        <v>45962</v>
      </c>
      <c r="E57" s="30">
        <v>46691</v>
      </c>
      <c r="F57" s="80" t="s">
        <v>3715</v>
      </c>
      <c r="G57" s="168" t="s">
        <v>3781</v>
      </c>
      <c r="H57" s="169"/>
      <c r="I57" s="169"/>
    </row>
    <row r="58" spans="1:1024" s="67" customFormat="1" ht="165.6">
      <c r="A58" s="183" t="s">
        <v>3782</v>
      </c>
      <c r="B58" s="12" t="s">
        <v>3783</v>
      </c>
      <c r="C58" s="12" t="s">
        <v>3786</v>
      </c>
      <c r="D58" s="30">
        <v>45170</v>
      </c>
      <c r="E58" s="30">
        <v>46630</v>
      </c>
      <c r="F58" s="80" t="s">
        <v>769</v>
      </c>
      <c r="G58" s="168" t="s">
        <v>3784</v>
      </c>
      <c r="H58" s="168" t="s">
        <v>3785</v>
      </c>
      <c r="I58" s="169"/>
    </row>
    <row r="59" spans="1:1024" customFormat="1" ht="276">
      <c r="A59" s="183" t="s">
        <v>155</v>
      </c>
      <c r="B59" s="12" t="s">
        <v>902</v>
      </c>
      <c r="C59" s="12" t="s">
        <v>903</v>
      </c>
      <c r="D59" s="30">
        <v>44927</v>
      </c>
      <c r="E59" s="30">
        <v>46387</v>
      </c>
      <c r="F59" s="80" t="s">
        <v>904</v>
      </c>
      <c r="G59" s="169" t="s">
        <v>905</v>
      </c>
      <c r="H59" s="169" t="s">
        <v>906</v>
      </c>
      <c r="I59" s="169"/>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c r="IB59" s="67"/>
      <c r="IC59" s="67"/>
      <c r="ID59" s="67"/>
      <c r="IE59" s="67"/>
      <c r="IF59" s="67"/>
      <c r="IG59" s="67"/>
      <c r="IH59" s="67"/>
      <c r="II59" s="67"/>
      <c r="IJ59" s="67"/>
      <c r="IK59" s="67"/>
      <c r="IL59" s="67"/>
      <c r="IM59" s="67"/>
      <c r="IN59" s="67"/>
      <c r="IO59" s="67"/>
      <c r="IP59" s="67"/>
      <c r="IQ59" s="67"/>
      <c r="IR59" s="67"/>
      <c r="IS59" s="67"/>
      <c r="IT59" s="67"/>
      <c r="IU59" s="67"/>
      <c r="IV59" s="67"/>
      <c r="IW59" s="67"/>
      <c r="IX59" s="67"/>
      <c r="IY59" s="67"/>
      <c r="IZ59" s="67"/>
      <c r="JA59" s="67"/>
      <c r="JB59" s="67"/>
      <c r="JC59" s="67"/>
      <c r="JD59" s="67"/>
      <c r="JE59" s="67"/>
      <c r="JF59" s="67"/>
      <c r="JG59" s="67"/>
      <c r="JH59" s="67"/>
      <c r="JI59" s="67"/>
      <c r="JJ59" s="67"/>
      <c r="JK59" s="67"/>
      <c r="JL59" s="67"/>
      <c r="JM59" s="67"/>
      <c r="JN59" s="67"/>
      <c r="JO59" s="67"/>
      <c r="JP59" s="67"/>
      <c r="JQ59" s="67"/>
      <c r="JR59" s="67"/>
      <c r="JS59" s="67"/>
      <c r="JT59" s="67"/>
      <c r="JU59" s="67"/>
      <c r="JV59" s="67"/>
      <c r="JW59" s="67"/>
      <c r="JX59" s="67"/>
      <c r="JY59" s="67"/>
      <c r="JZ59" s="67"/>
      <c r="KA59" s="67"/>
      <c r="KB59" s="67"/>
      <c r="KC59" s="67"/>
      <c r="KD59" s="67"/>
      <c r="KE59" s="67"/>
      <c r="KF59" s="67"/>
      <c r="KG59" s="67"/>
      <c r="KH59" s="67"/>
      <c r="KI59" s="67"/>
      <c r="KJ59" s="67"/>
      <c r="KK59" s="67"/>
      <c r="KL59" s="67"/>
      <c r="KM59" s="67"/>
      <c r="KN59" s="67"/>
      <c r="KO59" s="67"/>
      <c r="KP59" s="67"/>
      <c r="KQ59" s="67"/>
      <c r="KR59" s="67"/>
      <c r="KS59" s="67"/>
      <c r="KT59" s="67"/>
      <c r="KU59" s="67"/>
      <c r="KV59" s="67"/>
      <c r="KW59" s="67"/>
      <c r="KX59" s="67"/>
      <c r="KY59" s="67"/>
      <c r="KZ59" s="67"/>
      <c r="LA59" s="67"/>
      <c r="LB59" s="67"/>
      <c r="LC59" s="67"/>
      <c r="LD59" s="67"/>
      <c r="LE59" s="67"/>
      <c r="LF59" s="67"/>
      <c r="LG59" s="67"/>
      <c r="LH59" s="67"/>
      <c r="LI59" s="67"/>
      <c r="LJ59" s="67"/>
      <c r="LK59" s="67"/>
      <c r="LL59" s="67"/>
      <c r="LM59" s="67"/>
      <c r="LN59" s="67"/>
      <c r="LO59" s="67"/>
      <c r="LP59" s="67"/>
      <c r="LQ59" s="67"/>
      <c r="LR59" s="67"/>
      <c r="LS59" s="67"/>
      <c r="LT59" s="67"/>
      <c r="LU59" s="67"/>
      <c r="LV59" s="67"/>
      <c r="LW59" s="67"/>
      <c r="LX59" s="67"/>
      <c r="LY59" s="67"/>
      <c r="LZ59" s="67"/>
      <c r="MA59" s="67"/>
      <c r="MB59" s="67"/>
      <c r="MC59" s="67"/>
      <c r="MD59" s="67"/>
      <c r="ME59" s="67"/>
      <c r="MF59" s="67"/>
      <c r="MG59" s="67"/>
      <c r="MH59" s="67"/>
      <c r="MI59" s="67"/>
      <c r="MJ59" s="67"/>
      <c r="MK59" s="67"/>
      <c r="ML59" s="67"/>
      <c r="MM59" s="67"/>
      <c r="MN59" s="67"/>
      <c r="MO59" s="67"/>
      <c r="MP59" s="67"/>
      <c r="MQ59" s="67"/>
      <c r="MR59" s="67"/>
      <c r="MS59" s="67"/>
      <c r="MT59" s="67"/>
      <c r="MU59" s="67"/>
      <c r="MV59" s="67"/>
      <c r="MW59" s="67"/>
      <c r="MX59" s="67"/>
      <c r="MY59" s="67"/>
      <c r="MZ59" s="67"/>
      <c r="NA59" s="67"/>
      <c r="NB59" s="67"/>
      <c r="NC59" s="67"/>
      <c r="ND59" s="67"/>
      <c r="NE59" s="67"/>
      <c r="NF59" s="67"/>
      <c r="NG59" s="67"/>
      <c r="NH59" s="67"/>
      <c r="NI59" s="67"/>
      <c r="NJ59" s="67"/>
      <c r="NK59" s="67"/>
      <c r="NL59" s="67"/>
      <c r="NM59" s="67"/>
      <c r="NN59" s="67"/>
      <c r="NO59" s="67"/>
      <c r="NP59" s="67"/>
      <c r="NQ59" s="67"/>
      <c r="NR59" s="67"/>
      <c r="NS59" s="67"/>
      <c r="NT59" s="67"/>
      <c r="NU59" s="67"/>
      <c r="NV59" s="67"/>
      <c r="NW59" s="67"/>
      <c r="NX59" s="67"/>
      <c r="NY59" s="67"/>
      <c r="NZ59" s="67"/>
      <c r="OA59" s="67"/>
      <c r="OB59" s="67"/>
      <c r="OC59" s="67"/>
      <c r="OD59" s="67"/>
      <c r="OE59" s="67"/>
      <c r="OF59" s="67"/>
      <c r="OG59" s="67"/>
      <c r="OH59" s="67"/>
      <c r="OI59" s="67"/>
      <c r="OJ59" s="67"/>
      <c r="OK59" s="67"/>
      <c r="OL59" s="67"/>
      <c r="OM59" s="67"/>
      <c r="ON59" s="67"/>
      <c r="OO59" s="67"/>
      <c r="OP59" s="67"/>
      <c r="OQ59" s="67"/>
      <c r="OR59" s="67"/>
      <c r="OS59" s="67"/>
      <c r="OT59" s="67"/>
      <c r="OU59" s="67"/>
      <c r="OV59" s="67"/>
      <c r="OW59" s="67"/>
      <c r="OX59" s="67"/>
      <c r="OY59" s="67"/>
      <c r="OZ59" s="67"/>
      <c r="PA59" s="67"/>
      <c r="PB59" s="67"/>
      <c r="PC59" s="67"/>
      <c r="PD59" s="67"/>
      <c r="PE59" s="67"/>
      <c r="PF59" s="67"/>
      <c r="PG59" s="67"/>
      <c r="PH59" s="67"/>
      <c r="PI59" s="67"/>
      <c r="PJ59" s="67"/>
      <c r="PK59" s="67"/>
      <c r="PL59" s="67"/>
      <c r="PM59" s="67"/>
      <c r="PN59" s="67"/>
      <c r="PO59" s="67"/>
      <c r="PP59" s="67"/>
      <c r="PQ59" s="67"/>
      <c r="PR59" s="67"/>
      <c r="PS59" s="67"/>
      <c r="PT59" s="67"/>
      <c r="PU59" s="67"/>
      <c r="PV59" s="67"/>
      <c r="PW59" s="67"/>
      <c r="PX59" s="67"/>
      <c r="PY59" s="67"/>
      <c r="PZ59" s="67"/>
      <c r="QA59" s="67"/>
      <c r="QB59" s="67"/>
      <c r="QC59" s="67"/>
      <c r="QD59" s="67"/>
      <c r="QE59" s="67"/>
      <c r="QF59" s="67"/>
      <c r="QG59" s="67"/>
      <c r="QH59" s="67"/>
      <c r="QI59" s="67"/>
      <c r="QJ59" s="67"/>
      <c r="QK59" s="67"/>
      <c r="QL59" s="67"/>
      <c r="QM59" s="67"/>
      <c r="QN59" s="67"/>
      <c r="QO59" s="67"/>
      <c r="QP59" s="67"/>
      <c r="QQ59" s="67"/>
      <c r="QR59" s="67"/>
      <c r="QS59" s="67"/>
      <c r="QT59" s="67"/>
      <c r="QU59" s="67"/>
      <c r="QV59" s="67"/>
      <c r="QW59" s="67"/>
      <c r="QX59" s="67"/>
      <c r="QY59" s="67"/>
      <c r="QZ59" s="67"/>
      <c r="RA59" s="67"/>
      <c r="RB59" s="67"/>
      <c r="RC59" s="67"/>
      <c r="RD59" s="67"/>
      <c r="RE59" s="67"/>
      <c r="RF59" s="67"/>
      <c r="RG59" s="67"/>
      <c r="RH59" s="67"/>
      <c r="RI59" s="67"/>
      <c r="RJ59" s="67"/>
      <c r="RK59" s="67"/>
      <c r="RL59" s="67"/>
      <c r="RM59" s="67"/>
      <c r="RN59" s="67"/>
      <c r="RO59" s="67"/>
      <c r="RP59" s="67"/>
      <c r="RQ59" s="67"/>
      <c r="RR59" s="67"/>
      <c r="RS59" s="67"/>
      <c r="RT59" s="67"/>
      <c r="RU59" s="67"/>
      <c r="RV59" s="67"/>
      <c r="RW59" s="67"/>
      <c r="RX59" s="67"/>
      <c r="RY59" s="67"/>
      <c r="RZ59" s="67"/>
      <c r="SA59" s="67"/>
      <c r="SB59" s="67"/>
      <c r="SC59" s="67"/>
      <c r="SD59" s="67"/>
      <c r="SE59" s="67"/>
      <c r="SF59" s="67"/>
      <c r="SG59" s="67"/>
      <c r="SH59" s="67"/>
      <c r="SI59" s="67"/>
      <c r="SJ59" s="67"/>
      <c r="SK59" s="67"/>
      <c r="SL59" s="67"/>
      <c r="SM59" s="67"/>
      <c r="SN59" s="67"/>
      <c r="SO59" s="67"/>
      <c r="SP59" s="67"/>
      <c r="SQ59" s="67"/>
      <c r="SR59" s="67"/>
      <c r="SS59" s="67"/>
      <c r="ST59" s="67"/>
      <c r="SU59" s="67"/>
      <c r="SV59" s="67"/>
      <c r="SW59" s="67"/>
      <c r="SX59" s="67"/>
      <c r="SY59" s="67"/>
      <c r="SZ59" s="67"/>
      <c r="TA59" s="67"/>
      <c r="TB59" s="67"/>
      <c r="TC59" s="67"/>
      <c r="TD59" s="67"/>
      <c r="TE59" s="67"/>
      <c r="TF59" s="67"/>
      <c r="TG59" s="67"/>
      <c r="TH59" s="67"/>
      <c r="TI59" s="67"/>
      <c r="TJ59" s="67"/>
      <c r="TK59" s="67"/>
      <c r="TL59" s="67"/>
      <c r="TM59" s="67"/>
      <c r="TN59" s="67"/>
      <c r="TO59" s="67"/>
      <c r="TP59" s="67"/>
      <c r="TQ59" s="67"/>
      <c r="TR59" s="67"/>
      <c r="TS59" s="67"/>
      <c r="TT59" s="67"/>
      <c r="TU59" s="67"/>
      <c r="TV59" s="67"/>
      <c r="TW59" s="67"/>
      <c r="TX59" s="67"/>
      <c r="TY59" s="67"/>
      <c r="TZ59" s="67"/>
      <c r="UA59" s="67"/>
      <c r="UB59" s="67"/>
      <c r="UC59" s="67"/>
      <c r="UD59" s="67"/>
      <c r="UE59" s="67"/>
      <c r="UF59" s="67"/>
      <c r="UG59" s="67"/>
      <c r="UH59" s="67"/>
      <c r="UI59" s="67"/>
      <c r="UJ59" s="67"/>
      <c r="UK59" s="67"/>
      <c r="UL59" s="67"/>
      <c r="UM59" s="67"/>
      <c r="UN59" s="67"/>
      <c r="UO59" s="67"/>
      <c r="UP59" s="67"/>
      <c r="UQ59" s="67"/>
      <c r="UR59" s="67"/>
      <c r="US59" s="67"/>
      <c r="UT59" s="67"/>
      <c r="UU59" s="67"/>
      <c r="UV59" s="67"/>
      <c r="UW59" s="67"/>
      <c r="UX59" s="67"/>
      <c r="UY59" s="67"/>
      <c r="UZ59" s="67"/>
      <c r="VA59" s="67"/>
      <c r="VB59" s="67"/>
      <c r="VC59" s="67"/>
      <c r="VD59" s="67"/>
      <c r="VE59" s="67"/>
      <c r="VF59" s="67"/>
      <c r="VG59" s="67"/>
      <c r="VH59" s="67"/>
      <c r="VI59" s="67"/>
      <c r="VJ59" s="67"/>
      <c r="VK59" s="67"/>
      <c r="VL59" s="67"/>
      <c r="VM59" s="67"/>
      <c r="VN59" s="67"/>
      <c r="VO59" s="67"/>
      <c r="VP59" s="67"/>
      <c r="VQ59" s="67"/>
      <c r="VR59" s="67"/>
      <c r="VS59" s="67"/>
      <c r="VT59" s="67"/>
      <c r="VU59" s="67"/>
      <c r="VV59" s="67"/>
      <c r="VW59" s="67"/>
      <c r="VX59" s="67"/>
      <c r="VY59" s="67"/>
      <c r="VZ59" s="67"/>
      <c r="WA59" s="67"/>
      <c r="WB59" s="67"/>
      <c r="WC59" s="67"/>
      <c r="WD59" s="67"/>
      <c r="WE59" s="67"/>
      <c r="WF59" s="67"/>
      <c r="WG59" s="67"/>
      <c r="WH59" s="67"/>
      <c r="WI59" s="67"/>
      <c r="WJ59" s="67"/>
      <c r="WK59" s="67"/>
      <c r="WL59" s="67"/>
      <c r="WM59" s="67"/>
      <c r="WN59" s="67"/>
      <c r="WO59" s="67"/>
      <c r="WP59" s="67"/>
      <c r="WQ59" s="67"/>
      <c r="WR59" s="67"/>
      <c r="WS59" s="67"/>
      <c r="WT59" s="67"/>
      <c r="WU59" s="67"/>
      <c r="WV59" s="67"/>
      <c r="WW59" s="67"/>
      <c r="WX59" s="67"/>
      <c r="WY59" s="67"/>
      <c r="WZ59" s="67"/>
      <c r="XA59" s="67"/>
      <c r="XB59" s="67"/>
      <c r="XC59" s="67"/>
      <c r="XD59" s="67"/>
      <c r="XE59" s="67"/>
      <c r="XF59" s="67"/>
      <c r="XG59" s="67"/>
      <c r="XH59" s="67"/>
      <c r="XI59" s="67"/>
      <c r="XJ59" s="67"/>
      <c r="XK59" s="67"/>
      <c r="XL59" s="67"/>
      <c r="XM59" s="67"/>
      <c r="XN59" s="67"/>
      <c r="XO59" s="67"/>
      <c r="XP59" s="67"/>
      <c r="XQ59" s="67"/>
      <c r="XR59" s="67"/>
      <c r="XS59" s="67"/>
      <c r="XT59" s="67"/>
      <c r="XU59" s="67"/>
      <c r="XV59" s="67"/>
      <c r="XW59" s="67"/>
      <c r="XX59" s="67"/>
      <c r="XY59" s="67"/>
      <c r="XZ59" s="67"/>
      <c r="YA59" s="67"/>
      <c r="YB59" s="67"/>
      <c r="YC59" s="67"/>
      <c r="YD59" s="67"/>
      <c r="YE59" s="67"/>
      <c r="YF59" s="67"/>
      <c r="YG59" s="67"/>
      <c r="YH59" s="67"/>
      <c r="YI59" s="67"/>
      <c r="YJ59" s="67"/>
      <c r="YK59" s="67"/>
      <c r="YL59" s="67"/>
      <c r="YM59" s="67"/>
      <c r="YN59" s="67"/>
      <c r="YO59" s="67"/>
      <c r="YP59" s="67"/>
      <c r="YQ59" s="67"/>
      <c r="YR59" s="67"/>
      <c r="YS59" s="67"/>
      <c r="YT59" s="67"/>
      <c r="YU59" s="67"/>
      <c r="YV59" s="67"/>
      <c r="YW59" s="67"/>
      <c r="YX59" s="67"/>
      <c r="YY59" s="67"/>
      <c r="YZ59" s="67"/>
      <c r="ZA59" s="67"/>
      <c r="ZB59" s="67"/>
      <c r="ZC59" s="67"/>
      <c r="ZD59" s="67"/>
      <c r="ZE59" s="67"/>
      <c r="ZF59" s="67"/>
      <c r="ZG59" s="67"/>
      <c r="ZH59" s="67"/>
      <c r="ZI59" s="67"/>
      <c r="ZJ59" s="67"/>
      <c r="ZK59" s="67"/>
      <c r="ZL59" s="67"/>
      <c r="ZM59" s="67"/>
      <c r="ZN59" s="67"/>
      <c r="ZO59" s="67"/>
      <c r="ZP59" s="67"/>
      <c r="ZQ59" s="67"/>
      <c r="ZR59" s="67"/>
      <c r="ZS59" s="67"/>
      <c r="ZT59" s="67"/>
      <c r="ZU59" s="67"/>
      <c r="ZV59" s="67"/>
      <c r="ZW59" s="67"/>
      <c r="ZX59" s="67"/>
      <c r="ZY59" s="67"/>
      <c r="ZZ59" s="67"/>
      <c r="AAA59" s="67"/>
      <c r="AAB59" s="67"/>
      <c r="AAC59" s="67"/>
      <c r="AAD59" s="67"/>
      <c r="AAE59" s="67"/>
      <c r="AAF59" s="67"/>
      <c r="AAG59" s="67"/>
      <c r="AAH59" s="67"/>
      <c r="AAI59" s="67"/>
      <c r="AAJ59" s="67"/>
      <c r="AAK59" s="67"/>
      <c r="AAL59" s="67"/>
      <c r="AAM59" s="67"/>
      <c r="AAN59" s="67"/>
      <c r="AAO59" s="67"/>
      <c r="AAP59" s="67"/>
      <c r="AAQ59" s="67"/>
      <c r="AAR59" s="67"/>
      <c r="AAS59" s="67"/>
      <c r="AAT59" s="67"/>
      <c r="AAU59" s="67"/>
      <c r="AAV59" s="67"/>
      <c r="AAW59" s="67"/>
      <c r="AAX59" s="67"/>
      <c r="AAY59" s="67"/>
      <c r="AAZ59" s="67"/>
      <c r="ABA59" s="67"/>
      <c r="ABB59" s="67"/>
      <c r="ABC59" s="67"/>
      <c r="ABD59" s="67"/>
      <c r="ABE59" s="67"/>
      <c r="ABF59" s="67"/>
      <c r="ABG59" s="67"/>
      <c r="ABH59" s="67"/>
      <c r="ABI59" s="67"/>
      <c r="ABJ59" s="67"/>
      <c r="ABK59" s="67"/>
      <c r="ABL59" s="67"/>
      <c r="ABM59" s="67"/>
      <c r="ABN59" s="67"/>
      <c r="ABO59" s="67"/>
      <c r="ABP59" s="67"/>
      <c r="ABQ59" s="67"/>
      <c r="ABR59" s="67"/>
      <c r="ABS59" s="67"/>
      <c r="ABT59" s="67"/>
      <c r="ABU59" s="67"/>
      <c r="ABV59" s="67"/>
      <c r="ABW59" s="67"/>
      <c r="ABX59" s="67"/>
      <c r="ABY59" s="67"/>
      <c r="ABZ59" s="67"/>
      <c r="ACA59" s="67"/>
      <c r="ACB59" s="67"/>
      <c r="ACC59" s="67"/>
      <c r="ACD59" s="67"/>
      <c r="ACE59" s="67"/>
      <c r="ACF59" s="67"/>
      <c r="ACG59" s="67"/>
      <c r="ACH59" s="67"/>
      <c r="ACI59" s="67"/>
      <c r="ACJ59" s="67"/>
      <c r="ACK59" s="67"/>
      <c r="ACL59" s="67"/>
      <c r="ACM59" s="67"/>
      <c r="ACN59" s="67"/>
      <c r="ACO59" s="67"/>
      <c r="ACP59" s="67"/>
      <c r="ACQ59" s="67"/>
      <c r="ACR59" s="67"/>
      <c r="ACS59" s="67"/>
      <c r="ACT59" s="67"/>
      <c r="ACU59" s="67"/>
      <c r="ACV59" s="67"/>
      <c r="ACW59" s="67"/>
      <c r="ACX59" s="67"/>
      <c r="ACY59" s="67"/>
      <c r="ACZ59" s="67"/>
      <c r="ADA59" s="67"/>
      <c r="ADB59" s="67"/>
      <c r="ADC59" s="67"/>
      <c r="ADD59" s="67"/>
      <c r="ADE59" s="67"/>
      <c r="ADF59" s="67"/>
      <c r="ADG59" s="67"/>
      <c r="ADH59" s="67"/>
      <c r="ADI59" s="67"/>
      <c r="ADJ59" s="67"/>
      <c r="ADK59" s="67"/>
      <c r="ADL59" s="67"/>
      <c r="ADM59" s="67"/>
      <c r="ADN59" s="67"/>
      <c r="ADO59" s="67"/>
      <c r="ADP59" s="67"/>
      <c r="ADQ59" s="67"/>
      <c r="ADR59" s="67"/>
      <c r="ADS59" s="67"/>
      <c r="ADT59" s="67"/>
      <c r="ADU59" s="67"/>
      <c r="ADV59" s="67"/>
      <c r="ADW59" s="67"/>
      <c r="ADX59" s="67"/>
      <c r="ADY59" s="67"/>
      <c r="ADZ59" s="67"/>
      <c r="AEA59" s="67"/>
      <c r="AEB59" s="67"/>
      <c r="AEC59" s="67"/>
      <c r="AED59" s="67"/>
      <c r="AEE59" s="67"/>
      <c r="AEF59" s="67"/>
      <c r="AEG59" s="67"/>
      <c r="AEH59" s="67"/>
      <c r="AEI59" s="67"/>
      <c r="AEJ59" s="67"/>
      <c r="AEK59" s="67"/>
      <c r="AEL59" s="67"/>
      <c r="AEM59" s="67"/>
      <c r="AEN59" s="67"/>
      <c r="AEO59" s="67"/>
      <c r="AEP59" s="67"/>
      <c r="AEQ59" s="67"/>
      <c r="AER59" s="67"/>
      <c r="AES59" s="67"/>
      <c r="AET59" s="67"/>
      <c r="AEU59" s="67"/>
      <c r="AEV59" s="67"/>
      <c r="AEW59" s="67"/>
      <c r="AEX59" s="67"/>
      <c r="AEY59" s="67"/>
      <c r="AEZ59" s="67"/>
      <c r="AFA59" s="67"/>
      <c r="AFB59" s="67"/>
      <c r="AFC59" s="67"/>
      <c r="AFD59" s="67"/>
      <c r="AFE59" s="67"/>
      <c r="AFF59" s="67"/>
      <c r="AFG59" s="67"/>
      <c r="AFH59" s="67"/>
      <c r="AFI59" s="67"/>
      <c r="AFJ59" s="67"/>
      <c r="AFK59" s="67"/>
      <c r="AFL59" s="67"/>
      <c r="AFM59" s="67"/>
      <c r="AFN59" s="67"/>
      <c r="AFO59" s="67"/>
      <c r="AFP59" s="67"/>
      <c r="AFQ59" s="67"/>
      <c r="AFR59" s="67"/>
      <c r="AFS59" s="67"/>
      <c r="AFT59" s="67"/>
      <c r="AFU59" s="67"/>
      <c r="AFV59" s="67"/>
      <c r="AFW59" s="67"/>
      <c r="AFX59" s="67"/>
      <c r="AFY59" s="67"/>
      <c r="AFZ59" s="67"/>
      <c r="AGA59" s="67"/>
      <c r="AGB59" s="67"/>
      <c r="AGC59" s="67"/>
      <c r="AGD59" s="67"/>
      <c r="AGE59" s="67"/>
      <c r="AGF59" s="67"/>
      <c r="AGG59" s="67"/>
      <c r="AGH59" s="67"/>
      <c r="AGI59" s="67"/>
      <c r="AGJ59" s="67"/>
      <c r="AGK59" s="67"/>
      <c r="AGL59" s="67"/>
      <c r="AGM59" s="67"/>
      <c r="AGN59" s="67"/>
      <c r="AGO59" s="67"/>
      <c r="AGP59" s="67"/>
      <c r="AGQ59" s="67"/>
      <c r="AGR59" s="67"/>
      <c r="AGS59" s="67"/>
      <c r="AGT59" s="67"/>
      <c r="AGU59" s="67"/>
      <c r="AGV59" s="67"/>
      <c r="AGW59" s="67"/>
      <c r="AGX59" s="67"/>
      <c r="AGY59" s="67"/>
      <c r="AGZ59" s="67"/>
      <c r="AHA59" s="67"/>
      <c r="AHB59" s="67"/>
      <c r="AHC59" s="67"/>
      <c r="AHD59" s="67"/>
      <c r="AHE59" s="67"/>
      <c r="AHF59" s="67"/>
      <c r="AHG59" s="67"/>
      <c r="AHH59" s="67"/>
      <c r="AHI59" s="67"/>
      <c r="AHJ59" s="67"/>
      <c r="AHK59" s="67"/>
      <c r="AHL59" s="67"/>
      <c r="AHM59" s="67"/>
      <c r="AHN59" s="67"/>
      <c r="AHO59" s="67"/>
      <c r="AHP59" s="67"/>
      <c r="AHQ59" s="67"/>
      <c r="AHR59" s="67"/>
      <c r="AHS59" s="67"/>
      <c r="AHT59" s="67"/>
      <c r="AHU59" s="67"/>
      <c r="AHV59" s="67"/>
      <c r="AHW59" s="67"/>
      <c r="AHX59" s="67"/>
      <c r="AHY59" s="67"/>
      <c r="AHZ59" s="67"/>
      <c r="AIA59" s="67"/>
      <c r="AIB59" s="67"/>
      <c r="AIC59" s="67"/>
      <c r="AID59" s="67"/>
      <c r="AIE59" s="67"/>
      <c r="AIF59" s="67"/>
      <c r="AIG59" s="67"/>
      <c r="AIH59" s="67"/>
      <c r="AII59" s="67"/>
      <c r="AIJ59" s="67"/>
      <c r="AIK59" s="67"/>
      <c r="AIL59" s="67"/>
      <c r="AIM59" s="67"/>
      <c r="AIN59" s="67"/>
      <c r="AIO59" s="67"/>
      <c r="AIP59" s="67"/>
      <c r="AIQ59" s="67"/>
      <c r="AIR59" s="67"/>
      <c r="AIS59" s="67"/>
      <c r="AIT59" s="67"/>
      <c r="AIU59" s="67"/>
      <c r="AIV59" s="67"/>
      <c r="AIW59" s="67"/>
      <c r="AIX59" s="67"/>
      <c r="AIY59" s="67"/>
      <c r="AIZ59" s="67"/>
      <c r="AJA59" s="67"/>
      <c r="AJB59" s="67"/>
      <c r="AJC59" s="67"/>
      <c r="AJD59" s="67"/>
      <c r="AJE59" s="67"/>
      <c r="AJF59" s="67"/>
      <c r="AJG59" s="67"/>
      <c r="AJH59" s="67"/>
      <c r="AJI59" s="67"/>
      <c r="AJJ59" s="67"/>
      <c r="AJK59" s="67"/>
      <c r="AJL59" s="67"/>
      <c r="AJM59" s="67"/>
      <c r="AJN59" s="67"/>
      <c r="AJO59" s="67"/>
      <c r="AJP59" s="67"/>
      <c r="AJQ59" s="67"/>
      <c r="AJR59" s="67"/>
      <c r="AJS59" s="67"/>
      <c r="AJT59" s="67"/>
      <c r="AJU59" s="67"/>
      <c r="AJV59" s="67"/>
      <c r="AJW59" s="67"/>
      <c r="AJX59" s="67"/>
      <c r="AJY59" s="67"/>
      <c r="AJZ59" s="67"/>
      <c r="AKA59" s="67"/>
      <c r="AKB59" s="67"/>
      <c r="AKC59" s="67"/>
      <c r="AKD59" s="67"/>
      <c r="AKE59" s="67"/>
      <c r="AKF59" s="67"/>
      <c r="AKG59" s="67"/>
      <c r="AKH59" s="67"/>
      <c r="AKI59" s="67"/>
      <c r="AKJ59" s="67"/>
      <c r="AKK59" s="67"/>
      <c r="AKL59" s="67"/>
      <c r="AKM59" s="67"/>
      <c r="AKN59" s="67"/>
      <c r="AKO59" s="67"/>
      <c r="AKP59" s="67"/>
      <c r="AKQ59" s="67"/>
      <c r="AKR59" s="67"/>
      <c r="AKS59" s="67"/>
      <c r="AKT59" s="67"/>
      <c r="AKU59" s="67"/>
      <c r="AKV59" s="67"/>
      <c r="AKW59" s="67"/>
      <c r="AKX59" s="67"/>
      <c r="AKY59" s="67"/>
      <c r="AKZ59" s="67"/>
      <c r="ALA59" s="67"/>
      <c r="ALB59" s="67"/>
      <c r="ALC59" s="67"/>
      <c r="ALD59" s="67"/>
      <c r="ALE59" s="67"/>
      <c r="ALF59" s="67"/>
      <c r="ALG59" s="67"/>
      <c r="ALH59" s="67"/>
      <c r="ALI59" s="67"/>
      <c r="ALJ59" s="67"/>
      <c r="ALK59" s="67"/>
      <c r="ALL59" s="67"/>
      <c r="ALM59" s="67"/>
      <c r="ALN59" s="67"/>
      <c r="ALO59" s="67"/>
      <c r="ALP59" s="67"/>
      <c r="ALQ59" s="67"/>
      <c r="ALR59" s="67"/>
      <c r="ALS59" s="67"/>
      <c r="ALT59" s="67"/>
      <c r="ALU59" s="67"/>
      <c r="ALV59" s="67"/>
      <c r="ALW59" s="67"/>
      <c r="ALX59" s="67"/>
      <c r="ALY59" s="67"/>
      <c r="ALZ59" s="67"/>
      <c r="AMA59" s="67"/>
      <c r="AMB59" s="67"/>
      <c r="AMC59" s="67"/>
      <c r="AMD59" s="67"/>
      <c r="AME59" s="67"/>
      <c r="AMF59" s="67"/>
      <c r="AMG59" s="67"/>
      <c r="AMH59" s="67"/>
      <c r="AMI59" s="67"/>
      <c r="AMJ59" s="67"/>
    </row>
    <row r="60" spans="1:1024" customFormat="1" ht="207">
      <c r="A60" s="183" t="s">
        <v>158</v>
      </c>
      <c r="B60" s="12" t="s">
        <v>907</v>
      </c>
      <c r="C60" s="12" t="s">
        <v>908</v>
      </c>
      <c r="D60" s="30">
        <v>45078</v>
      </c>
      <c r="E60" s="30">
        <v>46538</v>
      </c>
      <c r="F60" s="80" t="s">
        <v>909</v>
      </c>
      <c r="G60" s="169" t="s">
        <v>910</v>
      </c>
      <c r="H60" s="169" t="s">
        <v>911</v>
      </c>
      <c r="I60" s="169" t="s">
        <v>912</v>
      </c>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c r="IB60" s="67"/>
      <c r="IC60" s="67"/>
      <c r="ID60" s="67"/>
      <c r="IE60" s="67"/>
      <c r="IF60" s="67"/>
      <c r="IG60" s="67"/>
      <c r="IH60" s="67"/>
      <c r="II60" s="67"/>
      <c r="IJ60" s="67"/>
      <c r="IK60" s="67"/>
      <c r="IL60" s="67"/>
      <c r="IM60" s="67"/>
      <c r="IN60" s="67"/>
      <c r="IO60" s="67"/>
      <c r="IP60" s="67"/>
      <c r="IQ60" s="67"/>
      <c r="IR60" s="67"/>
      <c r="IS60" s="67"/>
      <c r="IT60" s="67"/>
      <c r="IU60" s="67"/>
      <c r="IV60" s="67"/>
      <c r="IW60" s="67"/>
      <c r="IX60" s="67"/>
      <c r="IY60" s="67"/>
      <c r="IZ60" s="67"/>
      <c r="JA60" s="67"/>
      <c r="JB60" s="67"/>
      <c r="JC60" s="67"/>
      <c r="JD60" s="67"/>
      <c r="JE60" s="67"/>
      <c r="JF60" s="67"/>
      <c r="JG60" s="67"/>
      <c r="JH60" s="67"/>
      <c r="JI60" s="67"/>
      <c r="JJ60" s="67"/>
      <c r="JK60" s="67"/>
      <c r="JL60" s="67"/>
      <c r="JM60" s="67"/>
      <c r="JN60" s="67"/>
      <c r="JO60" s="67"/>
      <c r="JP60" s="67"/>
      <c r="JQ60" s="67"/>
      <c r="JR60" s="67"/>
      <c r="JS60" s="67"/>
      <c r="JT60" s="67"/>
      <c r="JU60" s="67"/>
      <c r="JV60" s="67"/>
      <c r="JW60" s="67"/>
      <c r="JX60" s="67"/>
      <c r="JY60" s="67"/>
      <c r="JZ60" s="67"/>
      <c r="KA60" s="67"/>
      <c r="KB60" s="67"/>
      <c r="KC60" s="67"/>
      <c r="KD60" s="67"/>
      <c r="KE60" s="67"/>
      <c r="KF60" s="67"/>
      <c r="KG60" s="67"/>
      <c r="KH60" s="67"/>
      <c r="KI60" s="67"/>
      <c r="KJ60" s="67"/>
      <c r="KK60" s="67"/>
      <c r="KL60" s="67"/>
      <c r="KM60" s="67"/>
      <c r="KN60" s="67"/>
      <c r="KO60" s="67"/>
      <c r="KP60" s="67"/>
      <c r="KQ60" s="67"/>
      <c r="KR60" s="67"/>
      <c r="KS60" s="67"/>
      <c r="KT60" s="67"/>
      <c r="KU60" s="67"/>
      <c r="KV60" s="67"/>
      <c r="KW60" s="67"/>
      <c r="KX60" s="67"/>
      <c r="KY60" s="67"/>
      <c r="KZ60" s="67"/>
      <c r="LA60" s="67"/>
      <c r="LB60" s="67"/>
      <c r="LC60" s="67"/>
      <c r="LD60" s="67"/>
      <c r="LE60" s="67"/>
      <c r="LF60" s="67"/>
      <c r="LG60" s="67"/>
      <c r="LH60" s="67"/>
      <c r="LI60" s="67"/>
      <c r="LJ60" s="67"/>
      <c r="LK60" s="67"/>
      <c r="LL60" s="67"/>
      <c r="LM60" s="67"/>
      <c r="LN60" s="67"/>
      <c r="LO60" s="67"/>
      <c r="LP60" s="67"/>
      <c r="LQ60" s="67"/>
      <c r="LR60" s="67"/>
      <c r="LS60" s="67"/>
      <c r="LT60" s="67"/>
      <c r="LU60" s="67"/>
      <c r="LV60" s="67"/>
      <c r="LW60" s="67"/>
      <c r="LX60" s="67"/>
      <c r="LY60" s="67"/>
      <c r="LZ60" s="67"/>
      <c r="MA60" s="67"/>
      <c r="MB60" s="67"/>
      <c r="MC60" s="67"/>
      <c r="MD60" s="67"/>
      <c r="ME60" s="67"/>
      <c r="MF60" s="67"/>
      <c r="MG60" s="67"/>
      <c r="MH60" s="67"/>
      <c r="MI60" s="67"/>
      <c r="MJ60" s="67"/>
      <c r="MK60" s="67"/>
      <c r="ML60" s="67"/>
      <c r="MM60" s="67"/>
      <c r="MN60" s="67"/>
      <c r="MO60" s="67"/>
      <c r="MP60" s="67"/>
      <c r="MQ60" s="67"/>
      <c r="MR60" s="67"/>
      <c r="MS60" s="67"/>
      <c r="MT60" s="67"/>
      <c r="MU60" s="67"/>
      <c r="MV60" s="67"/>
      <c r="MW60" s="67"/>
      <c r="MX60" s="67"/>
      <c r="MY60" s="67"/>
      <c r="MZ60" s="67"/>
      <c r="NA60" s="67"/>
      <c r="NB60" s="67"/>
      <c r="NC60" s="67"/>
      <c r="ND60" s="67"/>
      <c r="NE60" s="67"/>
      <c r="NF60" s="67"/>
      <c r="NG60" s="67"/>
      <c r="NH60" s="67"/>
      <c r="NI60" s="67"/>
      <c r="NJ60" s="67"/>
      <c r="NK60" s="67"/>
      <c r="NL60" s="67"/>
      <c r="NM60" s="67"/>
      <c r="NN60" s="67"/>
      <c r="NO60" s="67"/>
      <c r="NP60" s="67"/>
      <c r="NQ60" s="67"/>
      <c r="NR60" s="67"/>
      <c r="NS60" s="67"/>
      <c r="NT60" s="67"/>
      <c r="NU60" s="67"/>
      <c r="NV60" s="67"/>
      <c r="NW60" s="67"/>
      <c r="NX60" s="67"/>
      <c r="NY60" s="67"/>
      <c r="NZ60" s="67"/>
      <c r="OA60" s="67"/>
      <c r="OB60" s="67"/>
      <c r="OC60" s="67"/>
      <c r="OD60" s="67"/>
      <c r="OE60" s="67"/>
      <c r="OF60" s="67"/>
      <c r="OG60" s="67"/>
      <c r="OH60" s="67"/>
      <c r="OI60" s="67"/>
      <c r="OJ60" s="67"/>
      <c r="OK60" s="67"/>
      <c r="OL60" s="67"/>
      <c r="OM60" s="67"/>
      <c r="ON60" s="67"/>
      <c r="OO60" s="67"/>
      <c r="OP60" s="67"/>
      <c r="OQ60" s="67"/>
      <c r="OR60" s="67"/>
      <c r="OS60" s="67"/>
      <c r="OT60" s="67"/>
      <c r="OU60" s="67"/>
      <c r="OV60" s="67"/>
      <c r="OW60" s="67"/>
      <c r="OX60" s="67"/>
      <c r="OY60" s="67"/>
      <c r="OZ60" s="67"/>
      <c r="PA60" s="67"/>
      <c r="PB60" s="67"/>
      <c r="PC60" s="67"/>
      <c r="PD60" s="67"/>
      <c r="PE60" s="67"/>
      <c r="PF60" s="67"/>
      <c r="PG60" s="67"/>
      <c r="PH60" s="67"/>
      <c r="PI60" s="67"/>
      <c r="PJ60" s="67"/>
      <c r="PK60" s="67"/>
      <c r="PL60" s="67"/>
      <c r="PM60" s="67"/>
      <c r="PN60" s="67"/>
      <c r="PO60" s="67"/>
      <c r="PP60" s="67"/>
      <c r="PQ60" s="67"/>
      <c r="PR60" s="67"/>
      <c r="PS60" s="67"/>
      <c r="PT60" s="67"/>
      <c r="PU60" s="67"/>
      <c r="PV60" s="67"/>
      <c r="PW60" s="67"/>
      <c r="PX60" s="67"/>
      <c r="PY60" s="67"/>
      <c r="PZ60" s="67"/>
      <c r="QA60" s="67"/>
      <c r="QB60" s="67"/>
      <c r="QC60" s="67"/>
      <c r="QD60" s="67"/>
      <c r="QE60" s="67"/>
      <c r="QF60" s="67"/>
      <c r="QG60" s="67"/>
      <c r="QH60" s="67"/>
      <c r="QI60" s="67"/>
      <c r="QJ60" s="67"/>
      <c r="QK60" s="67"/>
      <c r="QL60" s="67"/>
      <c r="QM60" s="67"/>
      <c r="QN60" s="67"/>
      <c r="QO60" s="67"/>
      <c r="QP60" s="67"/>
      <c r="QQ60" s="67"/>
      <c r="QR60" s="67"/>
      <c r="QS60" s="67"/>
      <c r="QT60" s="67"/>
      <c r="QU60" s="67"/>
      <c r="QV60" s="67"/>
      <c r="QW60" s="67"/>
      <c r="QX60" s="67"/>
      <c r="QY60" s="67"/>
      <c r="QZ60" s="67"/>
      <c r="RA60" s="67"/>
      <c r="RB60" s="67"/>
      <c r="RC60" s="67"/>
      <c r="RD60" s="67"/>
      <c r="RE60" s="67"/>
      <c r="RF60" s="67"/>
      <c r="RG60" s="67"/>
      <c r="RH60" s="67"/>
      <c r="RI60" s="67"/>
      <c r="RJ60" s="67"/>
      <c r="RK60" s="67"/>
      <c r="RL60" s="67"/>
      <c r="RM60" s="67"/>
      <c r="RN60" s="67"/>
      <c r="RO60" s="67"/>
      <c r="RP60" s="67"/>
      <c r="RQ60" s="67"/>
      <c r="RR60" s="67"/>
      <c r="RS60" s="67"/>
      <c r="RT60" s="67"/>
      <c r="RU60" s="67"/>
      <c r="RV60" s="67"/>
      <c r="RW60" s="67"/>
      <c r="RX60" s="67"/>
      <c r="RY60" s="67"/>
      <c r="RZ60" s="67"/>
      <c r="SA60" s="67"/>
      <c r="SB60" s="67"/>
      <c r="SC60" s="67"/>
      <c r="SD60" s="67"/>
      <c r="SE60" s="67"/>
      <c r="SF60" s="67"/>
      <c r="SG60" s="67"/>
      <c r="SH60" s="67"/>
      <c r="SI60" s="67"/>
      <c r="SJ60" s="67"/>
      <c r="SK60" s="67"/>
      <c r="SL60" s="67"/>
      <c r="SM60" s="67"/>
      <c r="SN60" s="67"/>
      <c r="SO60" s="67"/>
      <c r="SP60" s="67"/>
      <c r="SQ60" s="67"/>
      <c r="SR60" s="67"/>
      <c r="SS60" s="67"/>
      <c r="ST60" s="67"/>
      <c r="SU60" s="67"/>
      <c r="SV60" s="67"/>
      <c r="SW60" s="67"/>
      <c r="SX60" s="67"/>
      <c r="SY60" s="67"/>
      <c r="SZ60" s="67"/>
      <c r="TA60" s="67"/>
      <c r="TB60" s="67"/>
      <c r="TC60" s="67"/>
      <c r="TD60" s="67"/>
      <c r="TE60" s="67"/>
      <c r="TF60" s="67"/>
      <c r="TG60" s="67"/>
      <c r="TH60" s="67"/>
      <c r="TI60" s="67"/>
      <c r="TJ60" s="67"/>
      <c r="TK60" s="67"/>
      <c r="TL60" s="67"/>
      <c r="TM60" s="67"/>
      <c r="TN60" s="67"/>
      <c r="TO60" s="67"/>
      <c r="TP60" s="67"/>
      <c r="TQ60" s="67"/>
      <c r="TR60" s="67"/>
      <c r="TS60" s="67"/>
      <c r="TT60" s="67"/>
      <c r="TU60" s="67"/>
      <c r="TV60" s="67"/>
      <c r="TW60" s="67"/>
      <c r="TX60" s="67"/>
      <c r="TY60" s="67"/>
      <c r="TZ60" s="67"/>
      <c r="UA60" s="67"/>
      <c r="UB60" s="67"/>
      <c r="UC60" s="67"/>
      <c r="UD60" s="67"/>
      <c r="UE60" s="67"/>
      <c r="UF60" s="67"/>
      <c r="UG60" s="67"/>
      <c r="UH60" s="67"/>
      <c r="UI60" s="67"/>
      <c r="UJ60" s="67"/>
      <c r="UK60" s="67"/>
      <c r="UL60" s="67"/>
      <c r="UM60" s="67"/>
      <c r="UN60" s="67"/>
      <c r="UO60" s="67"/>
      <c r="UP60" s="67"/>
      <c r="UQ60" s="67"/>
      <c r="UR60" s="67"/>
      <c r="US60" s="67"/>
      <c r="UT60" s="67"/>
      <c r="UU60" s="67"/>
      <c r="UV60" s="67"/>
      <c r="UW60" s="67"/>
      <c r="UX60" s="67"/>
      <c r="UY60" s="67"/>
      <c r="UZ60" s="67"/>
      <c r="VA60" s="67"/>
      <c r="VB60" s="67"/>
      <c r="VC60" s="67"/>
      <c r="VD60" s="67"/>
      <c r="VE60" s="67"/>
      <c r="VF60" s="67"/>
      <c r="VG60" s="67"/>
      <c r="VH60" s="67"/>
      <c r="VI60" s="67"/>
      <c r="VJ60" s="67"/>
      <c r="VK60" s="67"/>
      <c r="VL60" s="67"/>
      <c r="VM60" s="67"/>
      <c r="VN60" s="67"/>
      <c r="VO60" s="67"/>
      <c r="VP60" s="67"/>
      <c r="VQ60" s="67"/>
      <c r="VR60" s="67"/>
      <c r="VS60" s="67"/>
      <c r="VT60" s="67"/>
      <c r="VU60" s="67"/>
      <c r="VV60" s="67"/>
      <c r="VW60" s="67"/>
      <c r="VX60" s="67"/>
      <c r="VY60" s="67"/>
      <c r="VZ60" s="67"/>
      <c r="WA60" s="67"/>
      <c r="WB60" s="67"/>
      <c r="WC60" s="67"/>
      <c r="WD60" s="67"/>
      <c r="WE60" s="67"/>
      <c r="WF60" s="67"/>
      <c r="WG60" s="67"/>
      <c r="WH60" s="67"/>
      <c r="WI60" s="67"/>
      <c r="WJ60" s="67"/>
      <c r="WK60" s="67"/>
      <c r="WL60" s="67"/>
      <c r="WM60" s="67"/>
      <c r="WN60" s="67"/>
      <c r="WO60" s="67"/>
      <c r="WP60" s="67"/>
      <c r="WQ60" s="67"/>
      <c r="WR60" s="67"/>
      <c r="WS60" s="67"/>
      <c r="WT60" s="67"/>
      <c r="WU60" s="67"/>
      <c r="WV60" s="67"/>
      <c r="WW60" s="67"/>
      <c r="WX60" s="67"/>
      <c r="WY60" s="67"/>
      <c r="WZ60" s="67"/>
      <c r="XA60" s="67"/>
      <c r="XB60" s="67"/>
      <c r="XC60" s="67"/>
      <c r="XD60" s="67"/>
      <c r="XE60" s="67"/>
      <c r="XF60" s="67"/>
      <c r="XG60" s="67"/>
      <c r="XH60" s="67"/>
      <c r="XI60" s="67"/>
      <c r="XJ60" s="67"/>
      <c r="XK60" s="67"/>
      <c r="XL60" s="67"/>
      <c r="XM60" s="67"/>
      <c r="XN60" s="67"/>
      <c r="XO60" s="67"/>
      <c r="XP60" s="67"/>
      <c r="XQ60" s="67"/>
      <c r="XR60" s="67"/>
      <c r="XS60" s="67"/>
      <c r="XT60" s="67"/>
      <c r="XU60" s="67"/>
      <c r="XV60" s="67"/>
      <c r="XW60" s="67"/>
      <c r="XX60" s="67"/>
      <c r="XY60" s="67"/>
      <c r="XZ60" s="67"/>
      <c r="YA60" s="67"/>
      <c r="YB60" s="67"/>
      <c r="YC60" s="67"/>
      <c r="YD60" s="67"/>
      <c r="YE60" s="67"/>
      <c r="YF60" s="67"/>
      <c r="YG60" s="67"/>
      <c r="YH60" s="67"/>
      <c r="YI60" s="67"/>
      <c r="YJ60" s="67"/>
      <c r="YK60" s="67"/>
      <c r="YL60" s="67"/>
      <c r="YM60" s="67"/>
      <c r="YN60" s="67"/>
      <c r="YO60" s="67"/>
      <c r="YP60" s="67"/>
      <c r="YQ60" s="67"/>
      <c r="YR60" s="67"/>
      <c r="YS60" s="67"/>
      <c r="YT60" s="67"/>
      <c r="YU60" s="67"/>
      <c r="YV60" s="67"/>
      <c r="YW60" s="67"/>
      <c r="YX60" s="67"/>
      <c r="YY60" s="67"/>
      <c r="YZ60" s="67"/>
      <c r="ZA60" s="67"/>
      <c r="ZB60" s="67"/>
      <c r="ZC60" s="67"/>
      <c r="ZD60" s="67"/>
      <c r="ZE60" s="67"/>
      <c r="ZF60" s="67"/>
      <c r="ZG60" s="67"/>
      <c r="ZH60" s="67"/>
      <c r="ZI60" s="67"/>
      <c r="ZJ60" s="67"/>
      <c r="ZK60" s="67"/>
      <c r="ZL60" s="67"/>
      <c r="ZM60" s="67"/>
      <c r="ZN60" s="67"/>
      <c r="ZO60" s="67"/>
      <c r="ZP60" s="67"/>
      <c r="ZQ60" s="67"/>
      <c r="ZR60" s="67"/>
      <c r="ZS60" s="67"/>
      <c r="ZT60" s="67"/>
      <c r="ZU60" s="67"/>
      <c r="ZV60" s="67"/>
      <c r="ZW60" s="67"/>
      <c r="ZX60" s="67"/>
      <c r="ZY60" s="67"/>
      <c r="ZZ60" s="67"/>
      <c r="AAA60" s="67"/>
      <c r="AAB60" s="67"/>
      <c r="AAC60" s="67"/>
      <c r="AAD60" s="67"/>
      <c r="AAE60" s="67"/>
      <c r="AAF60" s="67"/>
      <c r="AAG60" s="67"/>
      <c r="AAH60" s="67"/>
      <c r="AAI60" s="67"/>
      <c r="AAJ60" s="67"/>
      <c r="AAK60" s="67"/>
      <c r="AAL60" s="67"/>
      <c r="AAM60" s="67"/>
      <c r="AAN60" s="67"/>
      <c r="AAO60" s="67"/>
      <c r="AAP60" s="67"/>
      <c r="AAQ60" s="67"/>
      <c r="AAR60" s="67"/>
      <c r="AAS60" s="67"/>
      <c r="AAT60" s="67"/>
      <c r="AAU60" s="67"/>
      <c r="AAV60" s="67"/>
      <c r="AAW60" s="67"/>
      <c r="AAX60" s="67"/>
      <c r="AAY60" s="67"/>
      <c r="AAZ60" s="67"/>
      <c r="ABA60" s="67"/>
      <c r="ABB60" s="67"/>
      <c r="ABC60" s="67"/>
      <c r="ABD60" s="67"/>
      <c r="ABE60" s="67"/>
      <c r="ABF60" s="67"/>
      <c r="ABG60" s="67"/>
      <c r="ABH60" s="67"/>
      <c r="ABI60" s="67"/>
      <c r="ABJ60" s="67"/>
      <c r="ABK60" s="67"/>
      <c r="ABL60" s="67"/>
      <c r="ABM60" s="67"/>
      <c r="ABN60" s="67"/>
      <c r="ABO60" s="67"/>
      <c r="ABP60" s="67"/>
      <c r="ABQ60" s="67"/>
      <c r="ABR60" s="67"/>
      <c r="ABS60" s="67"/>
      <c r="ABT60" s="67"/>
      <c r="ABU60" s="67"/>
      <c r="ABV60" s="67"/>
      <c r="ABW60" s="67"/>
      <c r="ABX60" s="67"/>
      <c r="ABY60" s="67"/>
      <c r="ABZ60" s="67"/>
      <c r="ACA60" s="67"/>
      <c r="ACB60" s="67"/>
      <c r="ACC60" s="67"/>
      <c r="ACD60" s="67"/>
      <c r="ACE60" s="67"/>
      <c r="ACF60" s="67"/>
      <c r="ACG60" s="67"/>
      <c r="ACH60" s="67"/>
      <c r="ACI60" s="67"/>
      <c r="ACJ60" s="67"/>
      <c r="ACK60" s="67"/>
      <c r="ACL60" s="67"/>
      <c r="ACM60" s="67"/>
      <c r="ACN60" s="67"/>
      <c r="ACO60" s="67"/>
      <c r="ACP60" s="67"/>
      <c r="ACQ60" s="67"/>
      <c r="ACR60" s="67"/>
      <c r="ACS60" s="67"/>
      <c r="ACT60" s="67"/>
      <c r="ACU60" s="67"/>
      <c r="ACV60" s="67"/>
      <c r="ACW60" s="67"/>
      <c r="ACX60" s="67"/>
      <c r="ACY60" s="67"/>
      <c r="ACZ60" s="67"/>
      <c r="ADA60" s="67"/>
      <c r="ADB60" s="67"/>
      <c r="ADC60" s="67"/>
      <c r="ADD60" s="67"/>
      <c r="ADE60" s="67"/>
      <c r="ADF60" s="67"/>
      <c r="ADG60" s="67"/>
      <c r="ADH60" s="67"/>
      <c r="ADI60" s="67"/>
      <c r="ADJ60" s="67"/>
      <c r="ADK60" s="67"/>
      <c r="ADL60" s="67"/>
      <c r="ADM60" s="67"/>
      <c r="ADN60" s="67"/>
      <c r="ADO60" s="67"/>
      <c r="ADP60" s="67"/>
      <c r="ADQ60" s="67"/>
      <c r="ADR60" s="67"/>
      <c r="ADS60" s="67"/>
      <c r="ADT60" s="67"/>
      <c r="ADU60" s="67"/>
      <c r="ADV60" s="67"/>
      <c r="ADW60" s="67"/>
      <c r="ADX60" s="67"/>
      <c r="ADY60" s="67"/>
      <c r="ADZ60" s="67"/>
      <c r="AEA60" s="67"/>
      <c r="AEB60" s="67"/>
      <c r="AEC60" s="67"/>
      <c r="AED60" s="67"/>
      <c r="AEE60" s="67"/>
      <c r="AEF60" s="67"/>
      <c r="AEG60" s="67"/>
      <c r="AEH60" s="67"/>
      <c r="AEI60" s="67"/>
      <c r="AEJ60" s="67"/>
      <c r="AEK60" s="67"/>
      <c r="AEL60" s="67"/>
      <c r="AEM60" s="67"/>
      <c r="AEN60" s="67"/>
      <c r="AEO60" s="67"/>
      <c r="AEP60" s="67"/>
      <c r="AEQ60" s="67"/>
      <c r="AER60" s="67"/>
      <c r="AES60" s="67"/>
      <c r="AET60" s="67"/>
      <c r="AEU60" s="67"/>
      <c r="AEV60" s="67"/>
      <c r="AEW60" s="67"/>
      <c r="AEX60" s="67"/>
      <c r="AEY60" s="67"/>
      <c r="AEZ60" s="67"/>
      <c r="AFA60" s="67"/>
      <c r="AFB60" s="67"/>
      <c r="AFC60" s="67"/>
      <c r="AFD60" s="67"/>
      <c r="AFE60" s="67"/>
      <c r="AFF60" s="67"/>
      <c r="AFG60" s="67"/>
      <c r="AFH60" s="67"/>
      <c r="AFI60" s="67"/>
      <c r="AFJ60" s="67"/>
      <c r="AFK60" s="67"/>
      <c r="AFL60" s="67"/>
      <c r="AFM60" s="67"/>
      <c r="AFN60" s="67"/>
      <c r="AFO60" s="67"/>
      <c r="AFP60" s="67"/>
      <c r="AFQ60" s="67"/>
      <c r="AFR60" s="67"/>
      <c r="AFS60" s="67"/>
      <c r="AFT60" s="67"/>
      <c r="AFU60" s="67"/>
      <c r="AFV60" s="67"/>
      <c r="AFW60" s="67"/>
      <c r="AFX60" s="67"/>
      <c r="AFY60" s="67"/>
      <c r="AFZ60" s="67"/>
      <c r="AGA60" s="67"/>
      <c r="AGB60" s="67"/>
      <c r="AGC60" s="67"/>
      <c r="AGD60" s="67"/>
      <c r="AGE60" s="67"/>
      <c r="AGF60" s="67"/>
      <c r="AGG60" s="67"/>
      <c r="AGH60" s="67"/>
      <c r="AGI60" s="67"/>
      <c r="AGJ60" s="67"/>
      <c r="AGK60" s="67"/>
      <c r="AGL60" s="67"/>
      <c r="AGM60" s="67"/>
      <c r="AGN60" s="67"/>
      <c r="AGO60" s="67"/>
      <c r="AGP60" s="67"/>
      <c r="AGQ60" s="67"/>
      <c r="AGR60" s="67"/>
      <c r="AGS60" s="67"/>
      <c r="AGT60" s="67"/>
      <c r="AGU60" s="67"/>
      <c r="AGV60" s="67"/>
      <c r="AGW60" s="67"/>
      <c r="AGX60" s="67"/>
      <c r="AGY60" s="67"/>
      <c r="AGZ60" s="67"/>
      <c r="AHA60" s="67"/>
      <c r="AHB60" s="67"/>
      <c r="AHC60" s="67"/>
      <c r="AHD60" s="67"/>
      <c r="AHE60" s="67"/>
      <c r="AHF60" s="67"/>
      <c r="AHG60" s="67"/>
      <c r="AHH60" s="67"/>
      <c r="AHI60" s="67"/>
      <c r="AHJ60" s="67"/>
      <c r="AHK60" s="67"/>
      <c r="AHL60" s="67"/>
      <c r="AHM60" s="67"/>
      <c r="AHN60" s="67"/>
      <c r="AHO60" s="67"/>
      <c r="AHP60" s="67"/>
      <c r="AHQ60" s="67"/>
      <c r="AHR60" s="67"/>
      <c r="AHS60" s="67"/>
      <c r="AHT60" s="67"/>
      <c r="AHU60" s="67"/>
      <c r="AHV60" s="67"/>
      <c r="AHW60" s="67"/>
      <c r="AHX60" s="67"/>
      <c r="AHY60" s="67"/>
      <c r="AHZ60" s="67"/>
      <c r="AIA60" s="67"/>
      <c r="AIB60" s="67"/>
      <c r="AIC60" s="67"/>
      <c r="AID60" s="67"/>
      <c r="AIE60" s="67"/>
      <c r="AIF60" s="67"/>
      <c r="AIG60" s="67"/>
      <c r="AIH60" s="67"/>
      <c r="AII60" s="67"/>
      <c r="AIJ60" s="67"/>
      <c r="AIK60" s="67"/>
      <c r="AIL60" s="67"/>
      <c r="AIM60" s="67"/>
      <c r="AIN60" s="67"/>
      <c r="AIO60" s="67"/>
      <c r="AIP60" s="67"/>
      <c r="AIQ60" s="67"/>
      <c r="AIR60" s="67"/>
      <c r="AIS60" s="67"/>
      <c r="AIT60" s="67"/>
      <c r="AIU60" s="67"/>
      <c r="AIV60" s="67"/>
      <c r="AIW60" s="67"/>
      <c r="AIX60" s="67"/>
      <c r="AIY60" s="67"/>
      <c r="AIZ60" s="67"/>
      <c r="AJA60" s="67"/>
      <c r="AJB60" s="67"/>
      <c r="AJC60" s="67"/>
      <c r="AJD60" s="67"/>
      <c r="AJE60" s="67"/>
      <c r="AJF60" s="67"/>
      <c r="AJG60" s="67"/>
      <c r="AJH60" s="67"/>
      <c r="AJI60" s="67"/>
      <c r="AJJ60" s="67"/>
      <c r="AJK60" s="67"/>
      <c r="AJL60" s="67"/>
      <c r="AJM60" s="67"/>
      <c r="AJN60" s="67"/>
      <c r="AJO60" s="67"/>
      <c r="AJP60" s="67"/>
      <c r="AJQ60" s="67"/>
      <c r="AJR60" s="67"/>
      <c r="AJS60" s="67"/>
      <c r="AJT60" s="67"/>
      <c r="AJU60" s="67"/>
      <c r="AJV60" s="67"/>
      <c r="AJW60" s="67"/>
      <c r="AJX60" s="67"/>
      <c r="AJY60" s="67"/>
      <c r="AJZ60" s="67"/>
      <c r="AKA60" s="67"/>
      <c r="AKB60" s="67"/>
      <c r="AKC60" s="67"/>
      <c r="AKD60" s="67"/>
      <c r="AKE60" s="67"/>
      <c r="AKF60" s="67"/>
      <c r="AKG60" s="67"/>
      <c r="AKH60" s="67"/>
      <c r="AKI60" s="67"/>
      <c r="AKJ60" s="67"/>
      <c r="AKK60" s="67"/>
      <c r="AKL60" s="67"/>
      <c r="AKM60" s="67"/>
      <c r="AKN60" s="67"/>
      <c r="AKO60" s="67"/>
      <c r="AKP60" s="67"/>
      <c r="AKQ60" s="67"/>
      <c r="AKR60" s="67"/>
      <c r="AKS60" s="67"/>
      <c r="AKT60" s="67"/>
      <c r="AKU60" s="67"/>
      <c r="AKV60" s="67"/>
      <c r="AKW60" s="67"/>
      <c r="AKX60" s="67"/>
      <c r="AKY60" s="67"/>
      <c r="AKZ60" s="67"/>
      <c r="ALA60" s="67"/>
      <c r="ALB60" s="67"/>
      <c r="ALC60" s="67"/>
      <c r="ALD60" s="67"/>
      <c r="ALE60" s="67"/>
      <c r="ALF60" s="67"/>
      <c r="ALG60" s="67"/>
      <c r="ALH60" s="67"/>
      <c r="ALI60" s="67"/>
      <c r="ALJ60" s="67"/>
      <c r="ALK60" s="67"/>
      <c r="ALL60" s="67"/>
      <c r="ALM60" s="67"/>
      <c r="ALN60" s="67"/>
      <c r="ALO60" s="67"/>
      <c r="ALP60" s="67"/>
      <c r="ALQ60" s="67"/>
      <c r="ALR60" s="67"/>
      <c r="ALS60" s="67"/>
      <c r="ALT60" s="67"/>
      <c r="ALU60" s="67"/>
      <c r="ALV60" s="67"/>
      <c r="ALW60" s="67"/>
      <c r="ALX60" s="67"/>
      <c r="ALY60" s="67"/>
      <c r="ALZ60" s="67"/>
      <c r="AMA60" s="67"/>
      <c r="AMB60" s="67"/>
      <c r="AMC60" s="67"/>
      <c r="AMD60" s="67"/>
      <c r="AME60" s="67"/>
      <c r="AMF60" s="67"/>
      <c r="AMG60" s="67"/>
      <c r="AMH60" s="67"/>
      <c r="AMI60" s="67"/>
      <c r="AMJ60" s="67"/>
    </row>
    <row r="61" spans="1:1024" customFormat="1" ht="207">
      <c r="A61" s="183" t="s">
        <v>3787</v>
      </c>
      <c r="B61" s="12" t="s">
        <v>3788</v>
      </c>
      <c r="C61" s="12" t="s">
        <v>3790</v>
      </c>
      <c r="D61" s="30">
        <v>45901</v>
      </c>
      <c r="E61" s="30">
        <v>46996</v>
      </c>
      <c r="F61" s="80" t="s">
        <v>3789</v>
      </c>
      <c r="G61" s="168" t="s">
        <v>3791</v>
      </c>
      <c r="H61" s="169"/>
      <c r="I61" s="169"/>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c r="IB61" s="67"/>
      <c r="IC61" s="67"/>
      <c r="ID61" s="67"/>
      <c r="IE61" s="67"/>
      <c r="IF61" s="67"/>
      <c r="IG61" s="67"/>
      <c r="IH61" s="67"/>
      <c r="II61" s="67"/>
      <c r="IJ61" s="67"/>
      <c r="IK61" s="67"/>
      <c r="IL61" s="67"/>
      <c r="IM61" s="67"/>
      <c r="IN61" s="67"/>
      <c r="IO61" s="67"/>
      <c r="IP61" s="67"/>
      <c r="IQ61" s="67"/>
      <c r="IR61" s="67"/>
      <c r="IS61" s="67"/>
      <c r="IT61" s="67"/>
      <c r="IU61" s="67"/>
      <c r="IV61" s="67"/>
      <c r="IW61" s="67"/>
      <c r="IX61" s="67"/>
      <c r="IY61" s="67"/>
      <c r="IZ61" s="67"/>
      <c r="JA61" s="67"/>
      <c r="JB61" s="67"/>
      <c r="JC61" s="67"/>
      <c r="JD61" s="67"/>
      <c r="JE61" s="67"/>
      <c r="JF61" s="67"/>
      <c r="JG61" s="67"/>
      <c r="JH61" s="67"/>
      <c r="JI61" s="67"/>
      <c r="JJ61" s="67"/>
      <c r="JK61" s="67"/>
      <c r="JL61" s="67"/>
      <c r="JM61" s="67"/>
      <c r="JN61" s="67"/>
      <c r="JO61" s="67"/>
      <c r="JP61" s="67"/>
      <c r="JQ61" s="67"/>
      <c r="JR61" s="67"/>
      <c r="JS61" s="67"/>
      <c r="JT61" s="67"/>
      <c r="JU61" s="67"/>
      <c r="JV61" s="67"/>
      <c r="JW61" s="67"/>
      <c r="JX61" s="67"/>
      <c r="JY61" s="67"/>
      <c r="JZ61" s="67"/>
      <c r="KA61" s="67"/>
      <c r="KB61" s="67"/>
      <c r="KC61" s="67"/>
      <c r="KD61" s="67"/>
      <c r="KE61" s="67"/>
      <c r="KF61" s="67"/>
      <c r="KG61" s="67"/>
      <c r="KH61" s="67"/>
      <c r="KI61" s="67"/>
      <c r="KJ61" s="67"/>
      <c r="KK61" s="67"/>
      <c r="KL61" s="67"/>
      <c r="KM61" s="67"/>
      <c r="KN61" s="67"/>
      <c r="KO61" s="67"/>
      <c r="KP61" s="67"/>
      <c r="KQ61" s="67"/>
      <c r="KR61" s="67"/>
      <c r="KS61" s="67"/>
      <c r="KT61" s="67"/>
      <c r="KU61" s="67"/>
      <c r="KV61" s="67"/>
      <c r="KW61" s="67"/>
      <c r="KX61" s="67"/>
      <c r="KY61" s="67"/>
      <c r="KZ61" s="67"/>
      <c r="LA61" s="67"/>
      <c r="LB61" s="67"/>
      <c r="LC61" s="67"/>
      <c r="LD61" s="67"/>
      <c r="LE61" s="67"/>
      <c r="LF61" s="67"/>
      <c r="LG61" s="67"/>
      <c r="LH61" s="67"/>
      <c r="LI61" s="67"/>
      <c r="LJ61" s="67"/>
      <c r="LK61" s="67"/>
      <c r="LL61" s="67"/>
      <c r="LM61" s="67"/>
      <c r="LN61" s="67"/>
      <c r="LO61" s="67"/>
      <c r="LP61" s="67"/>
      <c r="LQ61" s="67"/>
      <c r="LR61" s="67"/>
      <c r="LS61" s="67"/>
      <c r="LT61" s="67"/>
      <c r="LU61" s="67"/>
      <c r="LV61" s="67"/>
      <c r="LW61" s="67"/>
      <c r="LX61" s="67"/>
      <c r="LY61" s="67"/>
      <c r="LZ61" s="67"/>
      <c r="MA61" s="67"/>
      <c r="MB61" s="67"/>
      <c r="MC61" s="67"/>
      <c r="MD61" s="67"/>
      <c r="ME61" s="67"/>
      <c r="MF61" s="67"/>
      <c r="MG61" s="67"/>
      <c r="MH61" s="67"/>
      <c r="MI61" s="67"/>
      <c r="MJ61" s="67"/>
      <c r="MK61" s="67"/>
      <c r="ML61" s="67"/>
      <c r="MM61" s="67"/>
      <c r="MN61" s="67"/>
      <c r="MO61" s="67"/>
      <c r="MP61" s="67"/>
      <c r="MQ61" s="67"/>
      <c r="MR61" s="67"/>
      <c r="MS61" s="67"/>
      <c r="MT61" s="67"/>
      <c r="MU61" s="67"/>
      <c r="MV61" s="67"/>
      <c r="MW61" s="67"/>
      <c r="MX61" s="67"/>
      <c r="MY61" s="67"/>
      <c r="MZ61" s="67"/>
      <c r="NA61" s="67"/>
      <c r="NB61" s="67"/>
      <c r="NC61" s="67"/>
      <c r="ND61" s="67"/>
      <c r="NE61" s="67"/>
      <c r="NF61" s="67"/>
      <c r="NG61" s="67"/>
      <c r="NH61" s="67"/>
      <c r="NI61" s="67"/>
      <c r="NJ61" s="67"/>
      <c r="NK61" s="67"/>
      <c r="NL61" s="67"/>
      <c r="NM61" s="67"/>
      <c r="NN61" s="67"/>
      <c r="NO61" s="67"/>
      <c r="NP61" s="67"/>
      <c r="NQ61" s="67"/>
      <c r="NR61" s="67"/>
      <c r="NS61" s="67"/>
      <c r="NT61" s="67"/>
      <c r="NU61" s="67"/>
      <c r="NV61" s="67"/>
      <c r="NW61" s="67"/>
      <c r="NX61" s="67"/>
      <c r="NY61" s="67"/>
      <c r="NZ61" s="67"/>
      <c r="OA61" s="67"/>
      <c r="OB61" s="67"/>
      <c r="OC61" s="67"/>
      <c r="OD61" s="67"/>
      <c r="OE61" s="67"/>
      <c r="OF61" s="67"/>
      <c r="OG61" s="67"/>
      <c r="OH61" s="67"/>
      <c r="OI61" s="67"/>
      <c r="OJ61" s="67"/>
      <c r="OK61" s="67"/>
      <c r="OL61" s="67"/>
      <c r="OM61" s="67"/>
      <c r="ON61" s="67"/>
      <c r="OO61" s="67"/>
      <c r="OP61" s="67"/>
      <c r="OQ61" s="67"/>
      <c r="OR61" s="67"/>
      <c r="OS61" s="67"/>
      <c r="OT61" s="67"/>
      <c r="OU61" s="67"/>
      <c r="OV61" s="67"/>
      <c r="OW61" s="67"/>
      <c r="OX61" s="67"/>
      <c r="OY61" s="67"/>
      <c r="OZ61" s="67"/>
      <c r="PA61" s="67"/>
      <c r="PB61" s="67"/>
      <c r="PC61" s="67"/>
      <c r="PD61" s="67"/>
      <c r="PE61" s="67"/>
      <c r="PF61" s="67"/>
      <c r="PG61" s="67"/>
      <c r="PH61" s="67"/>
      <c r="PI61" s="67"/>
      <c r="PJ61" s="67"/>
      <c r="PK61" s="67"/>
      <c r="PL61" s="67"/>
      <c r="PM61" s="67"/>
      <c r="PN61" s="67"/>
      <c r="PO61" s="67"/>
      <c r="PP61" s="67"/>
      <c r="PQ61" s="67"/>
      <c r="PR61" s="67"/>
      <c r="PS61" s="67"/>
      <c r="PT61" s="67"/>
      <c r="PU61" s="67"/>
      <c r="PV61" s="67"/>
      <c r="PW61" s="67"/>
      <c r="PX61" s="67"/>
      <c r="PY61" s="67"/>
      <c r="PZ61" s="67"/>
      <c r="QA61" s="67"/>
      <c r="QB61" s="67"/>
      <c r="QC61" s="67"/>
      <c r="QD61" s="67"/>
      <c r="QE61" s="67"/>
      <c r="QF61" s="67"/>
      <c r="QG61" s="67"/>
      <c r="QH61" s="67"/>
      <c r="QI61" s="67"/>
      <c r="QJ61" s="67"/>
      <c r="QK61" s="67"/>
      <c r="QL61" s="67"/>
      <c r="QM61" s="67"/>
      <c r="QN61" s="67"/>
      <c r="QO61" s="67"/>
      <c r="QP61" s="67"/>
      <c r="QQ61" s="67"/>
      <c r="QR61" s="67"/>
      <c r="QS61" s="67"/>
      <c r="QT61" s="67"/>
      <c r="QU61" s="67"/>
      <c r="QV61" s="67"/>
      <c r="QW61" s="67"/>
      <c r="QX61" s="67"/>
      <c r="QY61" s="67"/>
      <c r="QZ61" s="67"/>
      <c r="RA61" s="67"/>
      <c r="RB61" s="67"/>
      <c r="RC61" s="67"/>
      <c r="RD61" s="67"/>
      <c r="RE61" s="67"/>
      <c r="RF61" s="67"/>
      <c r="RG61" s="67"/>
      <c r="RH61" s="67"/>
      <c r="RI61" s="67"/>
      <c r="RJ61" s="67"/>
      <c r="RK61" s="67"/>
      <c r="RL61" s="67"/>
      <c r="RM61" s="67"/>
      <c r="RN61" s="67"/>
      <c r="RO61" s="67"/>
      <c r="RP61" s="67"/>
      <c r="RQ61" s="67"/>
      <c r="RR61" s="67"/>
      <c r="RS61" s="67"/>
      <c r="RT61" s="67"/>
      <c r="RU61" s="67"/>
      <c r="RV61" s="67"/>
      <c r="RW61" s="67"/>
      <c r="RX61" s="67"/>
      <c r="RY61" s="67"/>
      <c r="RZ61" s="67"/>
      <c r="SA61" s="67"/>
      <c r="SB61" s="67"/>
      <c r="SC61" s="67"/>
      <c r="SD61" s="67"/>
      <c r="SE61" s="67"/>
      <c r="SF61" s="67"/>
      <c r="SG61" s="67"/>
      <c r="SH61" s="67"/>
      <c r="SI61" s="67"/>
      <c r="SJ61" s="67"/>
      <c r="SK61" s="67"/>
      <c r="SL61" s="67"/>
      <c r="SM61" s="67"/>
      <c r="SN61" s="67"/>
      <c r="SO61" s="67"/>
      <c r="SP61" s="67"/>
      <c r="SQ61" s="67"/>
      <c r="SR61" s="67"/>
      <c r="SS61" s="67"/>
      <c r="ST61" s="67"/>
      <c r="SU61" s="67"/>
      <c r="SV61" s="67"/>
      <c r="SW61" s="67"/>
      <c r="SX61" s="67"/>
      <c r="SY61" s="67"/>
      <c r="SZ61" s="67"/>
      <c r="TA61" s="67"/>
      <c r="TB61" s="67"/>
      <c r="TC61" s="67"/>
      <c r="TD61" s="67"/>
      <c r="TE61" s="67"/>
      <c r="TF61" s="67"/>
      <c r="TG61" s="67"/>
      <c r="TH61" s="67"/>
      <c r="TI61" s="67"/>
      <c r="TJ61" s="67"/>
      <c r="TK61" s="67"/>
      <c r="TL61" s="67"/>
      <c r="TM61" s="67"/>
      <c r="TN61" s="67"/>
      <c r="TO61" s="67"/>
      <c r="TP61" s="67"/>
      <c r="TQ61" s="67"/>
      <c r="TR61" s="67"/>
      <c r="TS61" s="67"/>
      <c r="TT61" s="67"/>
      <c r="TU61" s="67"/>
      <c r="TV61" s="67"/>
      <c r="TW61" s="67"/>
      <c r="TX61" s="67"/>
      <c r="TY61" s="67"/>
      <c r="TZ61" s="67"/>
      <c r="UA61" s="67"/>
      <c r="UB61" s="67"/>
      <c r="UC61" s="67"/>
      <c r="UD61" s="67"/>
      <c r="UE61" s="67"/>
      <c r="UF61" s="67"/>
      <c r="UG61" s="67"/>
      <c r="UH61" s="67"/>
      <c r="UI61" s="67"/>
      <c r="UJ61" s="67"/>
      <c r="UK61" s="67"/>
      <c r="UL61" s="67"/>
      <c r="UM61" s="67"/>
      <c r="UN61" s="67"/>
      <c r="UO61" s="67"/>
      <c r="UP61" s="67"/>
      <c r="UQ61" s="67"/>
      <c r="UR61" s="67"/>
      <c r="US61" s="67"/>
      <c r="UT61" s="67"/>
      <c r="UU61" s="67"/>
      <c r="UV61" s="67"/>
      <c r="UW61" s="67"/>
      <c r="UX61" s="67"/>
      <c r="UY61" s="67"/>
      <c r="UZ61" s="67"/>
      <c r="VA61" s="67"/>
      <c r="VB61" s="67"/>
      <c r="VC61" s="67"/>
      <c r="VD61" s="67"/>
      <c r="VE61" s="67"/>
      <c r="VF61" s="67"/>
      <c r="VG61" s="67"/>
      <c r="VH61" s="67"/>
      <c r="VI61" s="67"/>
      <c r="VJ61" s="67"/>
      <c r="VK61" s="67"/>
      <c r="VL61" s="67"/>
      <c r="VM61" s="67"/>
      <c r="VN61" s="67"/>
      <c r="VO61" s="67"/>
      <c r="VP61" s="67"/>
      <c r="VQ61" s="67"/>
      <c r="VR61" s="67"/>
      <c r="VS61" s="67"/>
      <c r="VT61" s="67"/>
      <c r="VU61" s="67"/>
      <c r="VV61" s="67"/>
      <c r="VW61" s="67"/>
      <c r="VX61" s="67"/>
      <c r="VY61" s="67"/>
      <c r="VZ61" s="67"/>
      <c r="WA61" s="67"/>
      <c r="WB61" s="67"/>
      <c r="WC61" s="67"/>
      <c r="WD61" s="67"/>
      <c r="WE61" s="67"/>
      <c r="WF61" s="67"/>
      <c r="WG61" s="67"/>
      <c r="WH61" s="67"/>
      <c r="WI61" s="67"/>
      <c r="WJ61" s="67"/>
      <c r="WK61" s="67"/>
      <c r="WL61" s="67"/>
      <c r="WM61" s="67"/>
      <c r="WN61" s="67"/>
      <c r="WO61" s="67"/>
      <c r="WP61" s="67"/>
      <c r="WQ61" s="67"/>
      <c r="WR61" s="67"/>
      <c r="WS61" s="67"/>
      <c r="WT61" s="67"/>
      <c r="WU61" s="67"/>
      <c r="WV61" s="67"/>
      <c r="WW61" s="67"/>
      <c r="WX61" s="67"/>
      <c r="WY61" s="67"/>
      <c r="WZ61" s="67"/>
      <c r="XA61" s="67"/>
      <c r="XB61" s="67"/>
      <c r="XC61" s="67"/>
      <c r="XD61" s="67"/>
      <c r="XE61" s="67"/>
      <c r="XF61" s="67"/>
      <c r="XG61" s="67"/>
      <c r="XH61" s="67"/>
      <c r="XI61" s="67"/>
      <c r="XJ61" s="67"/>
      <c r="XK61" s="67"/>
      <c r="XL61" s="67"/>
      <c r="XM61" s="67"/>
      <c r="XN61" s="67"/>
      <c r="XO61" s="67"/>
      <c r="XP61" s="67"/>
      <c r="XQ61" s="67"/>
      <c r="XR61" s="67"/>
      <c r="XS61" s="67"/>
      <c r="XT61" s="67"/>
      <c r="XU61" s="67"/>
      <c r="XV61" s="67"/>
      <c r="XW61" s="67"/>
      <c r="XX61" s="67"/>
      <c r="XY61" s="67"/>
      <c r="XZ61" s="67"/>
      <c r="YA61" s="67"/>
      <c r="YB61" s="67"/>
      <c r="YC61" s="67"/>
      <c r="YD61" s="67"/>
      <c r="YE61" s="67"/>
      <c r="YF61" s="67"/>
      <c r="YG61" s="67"/>
      <c r="YH61" s="67"/>
      <c r="YI61" s="67"/>
      <c r="YJ61" s="67"/>
      <c r="YK61" s="67"/>
      <c r="YL61" s="67"/>
      <c r="YM61" s="67"/>
      <c r="YN61" s="67"/>
      <c r="YO61" s="67"/>
      <c r="YP61" s="67"/>
      <c r="YQ61" s="67"/>
      <c r="YR61" s="67"/>
      <c r="YS61" s="67"/>
      <c r="YT61" s="67"/>
      <c r="YU61" s="67"/>
      <c r="YV61" s="67"/>
      <c r="YW61" s="67"/>
      <c r="YX61" s="67"/>
      <c r="YY61" s="67"/>
      <c r="YZ61" s="67"/>
      <c r="ZA61" s="67"/>
      <c r="ZB61" s="67"/>
      <c r="ZC61" s="67"/>
      <c r="ZD61" s="67"/>
      <c r="ZE61" s="67"/>
      <c r="ZF61" s="67"/>
      <c r="ZG61" s="67"/>
      <c r="ZH61" s="67"/>
      <c r="ZI61" s="67"/>
      <c r="ZJ61" s="67"/>
      <c r="ZK61" s="67"/>
      <c r="ZL61" s="67"/>
      <c r="ZM61" s="67"/>
      <c r="ZN61" s="67"/>
      <c r="ZO61" s="67"/>
      <c r="ZP61" s="67"/>
      <c r="ZQ61" s="67"/>
      <c r="ZR61" s="67"/>
      <c r="ZS61" s="67"/>
      <c r="ZT61" s="67"/>
      <c r="ZU61" s="67"/>
      <c r="ZV61" s="67"/>
      <c r="ZW61" s="67"/>
      <c r="ZX61" s="67"/>
      <c r="ZY61" s="67"/>
      <c r="ZZ61" s="67"/>
      <c r="AAA61" s="67"/>
      <c r="AAB61" s="67"/>
      <c r="AAC61" s="67"/>
      <c r="AAD61" s="67"/>
      <c r="AAE61" s="67"/>
      <c r="AAF61" s="67"/>
      <c r="AAG61" s="67"/>
      <c r="AAH61" s="67"/>
      <c r="AAI61" s="67"/>
      <c r="AAJ61" s="67"/>
      <c r="AAK61" s="67"/>
      <c r="AAL61" s="67"/>
      <c r="AAM61" s="67"/>
      <c r="AAN61" s="67"/>
      <c r="AAO61" s="67"/>
      <c r="AAP61" s="67"/>
      <c r="AAQ61" s="67"/>
      <c r="AAR61" s="67"/>
      <c r="AAS61" s="67"/>
      <c r="AAT61" s="67"/>
      <c r="AAU61" s="67"/>
      <c r="AAV61" s="67"/>
      <c r="AAW61" s="67"/>
      <c r="AAX61" s="67"/>
      <c r="AAY61" s="67"/>
      <c r="AAZ61" s="67"/>
      <c r="ABA61" s="67"/>
      <c r="ABB61" s="67"/>
      <c r="ABC61" s="67"/>
      <c r="ABD61" s="67"/>
      <c r="ABE61" s="67"/>
      <c r="ABF61" s="67"/>
      <c r="ABG61" s="67"/>
      <c r="ABH61" s="67"/>
      <c r="ABI61" s="67"/>
      <c r="ABJ61" s="67"/>
      <c r="ABK61" s="67"/>
      <c r="ABL61" s="67"/>
      <c r="ABM61" s="67"/>
      <c r="ABN61" s="67"/>
      <c r="ABO61" s="67"/>
      <c r="ABP61" s="67"/>
      <c r="ABQ61" s="67"/>
      <c r="ABR61" s="67"/>
      <c r="ABS61" s="67"/>
      <c r="ABT61" s="67"/>
      <c r="ABU61" s="67"/>
      <c r="ABV61" s="67"/>
      <c r="ABW61" s="67"/>
      <c r="ABX61" s="67"/>
      <c r="ABY61" s="67"/>
      <c r="ABZ61" s="67"/>
      <c r="ACA61" s="67"/>
      <c r="ACB61" s="67"/>
      <c r="ACC61" s="67"/>
      <c r="ACD61" s="67"/>
      <c r="ACE61" s="67"/>
      <c r="ACF61" s="67"/>
      <c r="ACG61" s="67"/>
      <c r="ACH61" s="67"/>
      <c r="ACI61" s="67"/>
      <c r="ACJ61" s="67"/>
      <c r="ACK61" s="67"/>
      <c r="ACL61" s="67"/>
      <c r="ACM61" s="67"/>
      <c r="ACN61" s="67"/>
      <c r="ACO61" s="67"/>
      <c r="ACP61" s="67"/>
      <c r="ACQ61" s="67"/>
      <c r="ACR61" s="67"/>
      <c r="ACS61" s="67"/>
      <c r="ACT61" s="67"/>
      <c r="ACU61" s="67"/>
      <c r="ACV61" s="67"/>
      <c r="ACW61" s="67"/>
      <c r="ACX61" s="67"/>
      <c r="ACY61" s="67"/>
      <c r="ACZ61" s="67"/>
      <c r="ADA61" s="67"/>
      <c r="ADB61" s="67"/>
      <c r="ADC61" s="67"/>
      <c r="ADD61" s="67"/>
      <c r="ADE61" s="67"/>
      <c r="ADF61" s="67"/>
      <c r="ADG61" s="67"/>
      <c r="ADH61" s="67"/>
      <c r="ADI61" s="67"/>
      <c r="ADJ61" s="67"/>
      <c r="ADK61" s="67"/>
      <c r="ADL61" s="67"/>
      <c r="ADM61" s="67"/>
      <c r="ADN61" s="67"/>
      <c r="ADO61" s="67"/>
      <c r="ADP61" s="67"/>
      <c r="ADQ61" s="67"/>
      <c r="ADR61" s="67"/>
      <c r="ADS61" s="67"/>
      <c r="ADT61" s="67"/>
      <c r="ADU61" s="67"/>
      <c r="ADV61" s="67"/>
      <c r="ADW61" s="67"/>
      <c r="ADX61" s="67"/>
      <c r="ADY61" s="67"/>
      <c r="ADZ61" s="67"/>
      <c r="AEA61" s="67"/>
      <c r="AEB61" s="67"/>
      <c r="AEC61" s="67"/>
      <c r="AED61" s="67"/>
      <c r="AEE61" s="67"/>
      <c r="AEF61" s="67"/>
      <c r="AEG61" s="67"/>
      <c r="AEH61" s="67"/>
      <c r="AEI61" s="67"/>
      <c r="AEJ61" s="67"/>
      <c r="AEK61" s="67"/>
      <c r="AEL61" s="67"/>
      <c r="AEM61" s="67"/>
      <c r="AEN61" s="67"/>
      <c r="AEO61" s="67"/>
      <c r="AEP61" s="67"/>
      <c r="AEQ61" s="67"/>
      <c r="AER61" s="67"/>
      <c r="AES61" s="67"/>
      <c r="AET61" s="67"/>
      <c r="AEU61" s="67"/>
      <c r="AEV61" s="67"/>
      <c r="AEW61" s="67"/>
      <c r="AEX61" s="67"/>
      <c r="AEY61" s="67"/>
      <c r="AEZ61" s="67"/>
      <c r="AFA61" s="67"/>
      <c r="AFB61" s="67"/>
      <c r="AFC61" s="67"/>
      <c r="AFD61" s="67"/>
      <c r="AFE61" s="67"/>
      <c r="AFF61" s="67"/>
      <c r="AFG61" s="67"/>
      <c r="AFH61" s="67"/>
      <c r="AFI61" s="67"/>
      <c r="AFJ61" s="67"/>
      <c r="AFK61" s="67"/>
      <c r="AFL61" s="67"/>
      <c r="AFM61" s="67"/>
      <c r="AFN61" s="67"/>
      <c r="AFO61" s="67"/>
      <c r="AFP61" s="67"/>
      <c r="AFQ61" s="67"/>
      <c r="AFR61" s="67"/>
      <c r="AFS61" s="67"/>
      <c r="AFT61" s="67"/>
      <c r="AFU61" s="67"/>
      <c r="AFV61" s="67"/>
      <c r="AFW61" s="67"/>
      <c r="AFX61" s="67"/>
      <c r="AFY61" s="67"/>
      <c r="AFZ61" s="67"/>
      <c r="AGA61" s="67"/>
      <c r="AGB61" s="67"/>
      <c r="AGC61" s="67"/>
      <c r="AGD61" s="67"/>
      <c r="AGE61" s="67"/>
      <c r="AGF61" s="67"/>
      <c r="AGG61" s="67"/>
      <c r="AGH61" s="67"/>
      <c r="AGI61" s="67"/>
      <c r="AGJ61" s="67"/>
      <c r="AGK61" s="67"/>
      <c r="AGL61" s="67"/>
      <c r="AGM61" s="67"/>
      <c r="AGN61" s="67"/>
      <c r="AGO61" s="67"/>
      <c r="AGP61" s="67"/>
      <c r="AGQ61" s="67"/>
      <c r="AGR61" s="67"/>
      <c r="AGS61" s="67"/>
      <c r="AGT61" s="67"/>
      <c r="AGU61" s="67"/>
      <c r="AGV61" s="67"/>
      <c r="AGW61" s="67"/>
      <c r="AGX61" s="67"/>
      <c r="AGY61" s="67"/>
      <c r="AGZ61" s="67"/>
      <c r="AHA61" s="67"/>
      <c r="AHB61" s="67"/>
      <c r="AHC61" s="67"/>
      <c r="AHD61" s="67"/>
      <c r="AHE61" s="67"/>
      <c r="AHF61" s="67"/>
      <c r="AHG61" s="67"/>
      <c r="AHH61" s="67"/>
      <c r="AHI61" s="67"/>
      <c r="AHJ61" s="67"/>
      <c r="AHK61" s="67"/>
      <c r="AHL61" s="67"/>
      <c r="AHM61" s="67"/>
      <c r="AHN61" s="67"/>
      <c r="AHO61" s="67"/>
      <c r="AHP61" s="67"/>
      <c r="AHQ61" s="67"/>
      <c r="AHR61" s="67"/>
      <c r="AHS61" s="67"/>
      <c r="AHT61" s="67"/>
      <c r="AHU61" s="67"/>
      <c r="AHV61" s="67"/>
      <c r="AHW61" s="67"/>
      <c r="AHX61" s="67"/>
      <c r="AHY61" s="67"/>
      <c r="AHZ61" s="67"/>
      <c r="AIA61" s="67"/>
      <c r="AIB61" s="67"/>
      <c r="AIC61" s="67"/>
      <c r="AID61" s="67"/>
      <c r="AIE61" s="67"/>
      <c r="AIF61" s="67"/>
      <c r="AIG61" s="67"/>
      <c r="AIH61" s="67"/>
      <c r="AII61" s="67"/>
      <c r="AIJ61" s="67"/>
      <c r="AIK61" s="67"/>
      <c r="AIL61" s="67"/>
      <c r="AIM61" s="67"/>
      <c r="AIN61" s="67"/>
      <c r="AIO61" s="67"/>
      <c r="AIP61" s="67"/>
      <c r="AIQ61" s="67"/>
      <c r="AIR61" s="67"/>
      <c r="AIS61" s="67"/>
      <c r="AIT61" s="67"/>
      <c r="AIU61" s="67"/>
      <c r="AIV61" s="67"/>
      <c r="AIW61" s="67"/>
      <c r="AIX61" s="67"/>
      <c r="AIY61" s="67"/>
      <c r="AIZ61" s="67"/>
      <c r="AJA61" s="67"/>
      <c r="AJB61" s="67"/>
      <c r="AJC61" s="67"/>
      <c r="AJD61" s="67"/>
      <c r="AJE61" s="67"/>
      <c r="AJF61" s="67"/>
      <c r="AJG61" s="67"/>
      <c r="AJH61" s="67"/>
      <c r="AJI61" s="67"/>
      <c r="AJJ61" s="67"/>
      <c r="AJK61" s="67"/>
      <c r="AJL61" s="67"/>
      <c r="AJM61" s="67"/>
      <c r="AJN61" s="67"/>
      <c r="AJO61" s="67"/>
      <c r="AJP61" s="67"/>
      <c r="AJQ61" s="67"/>
      <c r="AJR61" s="67"/>
      <c r="AJS61" s="67"/>
      <c r="AJT61" s="67"/>
      <c r="AJU61" s="67"/>
      <c r="AJV61" s="67"/>
      <c r="AJW61" s="67"/>
      <c r="AJX61" s="67"/>
      <c r="AJY61" s="67"/>
      <c r="AJZ61" s="67"/>
      <c r="AKA61" s="67"/>
      <c r="AKB61" s="67"/>
      <c r="AKC61" s="67"/>
      <c r="AKD61" s="67"/>
      <c r="AKE61" s="67"/>
      <c r="AKF61" s="67"/>
      <c r="AKG61" s="67"/>
      <c r="AKH61" s="67"/>
      <c r="AKI61" s="67"/>
      <c r="AKJ61" s="67"/>
      <c r="AKK61" s="67"/>
      <c r="AKL61" s="67"/>
      <c r="AKM61" s="67"/>
      <c r="AKN61" s="67"/>
      <c r="AKO61" s="67"/>
      <c r="AKP61" s="67"/>
      <c r="AKQ61" s="67"/>
      <c r="AKR61" s="67"/>
      <c r="AKS61" s="67"/>
      <c r="AKT61" s="67"/>
      <c r="AKU61" s="67"/>
      <c r="AKV61" s="67"/>
      <c r="AKW61" s="67"/>
      <c r="AKX61" s="67"/>
      <c r="AKY61" s="67"/>
      <c r="AKZ61" s="67"/>
      <c r="ALA61" s="67"/>
      <c r="ALB61" s="67"/>
      <c r="ALC61" s="67"/>
      <c r="ALD61" s="67"/>
      <c r="ALE61" s="67"/>
      <c r="ALF61" s="67"/>
      <c r="ALG61" s="67"/>
      <c r="ALH61" s="67"/>
      <c r="ALI61" s="67"/>
      <c r="ALJ61" s="67"/>
      <c r="ALK61" s="67"/>
      <c r="ALL61" s="67"/>
      <c r="ALM61" s="67"/>
      <c r="ALN61" s="67"/>
      <c r="ALO61" s="67"/>
      <c r="ALP61" s="67"/>
      <c r="ALQ61" s="67"/>
      <c r="ALR61" s="67"/>
      <c r="ALS61" s="67"/>
      <c r="ALT61" s="67"/>
      <c r="ALU61" s="67"/>
      <c r="ALV61" s="67"/>
      <c r="ALW61" s="67"/>
      <c r="ALX61" s="67"/>
      <c r="ALY61" s="67"/>
      <c r="ALZ61" s="67"/>
      <c r="AMA61" s="67"/>
      <c r="AMB61" s="67"/>
      <c r="AMC61" s="67"/>
      <c r="AMD61" s="67"/>
      <c r="AME61" s="67"/>
      <c r="AMF61" s="67"/>
      <c r="AMG61" s="67"/>
      <c r="AMH61" s="67"/>
      <c r="AMI61" s="67"/>
      <c r="AMJ61" s="67"/>
    </row>
    <row r="62" spans="1:1024" ht="248.4">
      <c r="A62" s="183" t="s">
        <v>3792</v>
      </c>
      <c r="B62" s="69" t="s">
        <v>3793</v>
      </c>
      <c r="C62" s="69" t="s">
        <v>3795</v>
      </c>
      <c r="D62" s="70">
        <v>45536</v>
      </c>
      <c r="E62" s="70">
        <v>46996</v>
      </c>
      <c r="F62" s="71" t="s">
        <v>3794</v>
      </c>
      <c r="G62" s="168" t="s">
        <v>3796</v>
      </c>
      <c r="H62" s="168" t="s">
        <v>3808</v>
      </c>
      <c r="I62" s="169" t="s">
        <v>3797</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c r="IB62" s="68"/>
      <c r="IC62" s="68"/>
      <c r="ID62" s="68"/>
      <c r="IE62" s="68"/>
      <c r="IF62" s="68"/>
      <c r="IG62" s="68"/>
      <c r="IH62" s="68"/>
      <c r="II62" s="68"/>
      <c r="IJ62" s="68"/>
      <c r="IK62" s="68"/>
      <c r="IL62" s="68"/>
      <c r="IM62" s="68"/>
      <c r="IN62" s="68"/>
      <c r="IO62" s="68"/>
      <c r="IP62" s="68"/>
      <c r="IQ62" s="68"/>
      <c r="IR62" s="68"/>
      <c r="IS62" s="68"/>
      <c r="IT62" s="68"/>
      <c r="IU62" s="68"/>
      <c r="IV62" s="68"/>
      <c r="IW62" s="68"/>
      <c r="IX62" s="68"/>
      <c r="IY62" s="68"/>
      <c r="IZ62" s="68"/>
      <c r="JA62" s="68"/>
      <c r="JB62" s="68"/>
      <c r="JC62" s="68"/>
      <c r="JD62" s="68"/>
      <c r="JE62" s="68"/>
      <c r="JF62" s="68"/>
      <c r="JG62" s="68"/>
      <c r="JH62" s="68"/>
      <c r="JI62" s="68"/>
      <c r="JJ62" s="68"/>
      <c r="JK62" s="68"/>
      <c r="JL62" s="68"/>
      <c r="JM62" s="68"/>
      <c r="JN62" s="68"/>
      <c r="JO62" s="68"/>
      <c r="JP62" s="68"/>
      <c r="JQ62" s="68"/>
      <c r="JR62" s="68"/>
      <c r="JS62" s="68"/>
      <c r="JT62" s="68"/>
      <c r="JU62" s="68"/>
      <c r="JV62" s="68"/>
      <c r="JW62" s="68"/>
      <c r="JX62" s="68"/>
      <c r="JY62" s="68"/>
      <c r="JZ62" s="68"/>
      <c r="KA62" s="68"/>
      <c r="KB62" s="68"/>
      <c r="KC62" s="68"/>
      <c r="KD62" s="68"/>
      <c r="KE62" s="68"/>
      <c r="KF62" s="68"/>
      <c r="KG62" s="68"/>
      <c r="KH62" s="68"/>
      <c r="KI62" s="68"/>
      <c r="KJ62" s="68"/>
      <c r="KK62" s="68"/>
      <c r="KL62" s="68"/>
      <c r="KM62" s="68"/>
      <c r="KN62" s="68"/>
      <c r="KO62" s="68"/>
      <c r="KP62" s="68"/>
      <c r="KQ62" s="68"/>
      <c r="KR62" s="68"/>
      <c r="KS62" s="68"/>
      <c r="KT62" s="68"/>
      <c r="KU62" s="68"/>
      <c r="KV62" s="68"/>
      <c r="KW62" s="68"/>
      <c r="KX62" s="68"/>
      <c r="KY62" s="68"/>
      <c r="KZ62" s="68"/>
      <c r="LA62" s="68"/>
      <c r="LB62" s="68"/>
      <c r="LC62" s="68"/>
      <c r="LD62" s="68"/>
      <c r="LE62" s="68"/>
      <c r="LF62" s="68"/>
      <c r="LG62" s="68"/>
      <c r="LH62" s="68"/>
      <c r="LI62" s="68"/>
      <c r="LJ62" s="68"/>
      <c r="LK62" s="68"/>
      <c r="LL62" s="68"/>
      <c r="LM62" s="68"/>
      <c r="LN62" s="68"/>
      <c r="LO62" s="68"/>
      <c r="LP62" s="68"/>
      <c r="LQ62" s="68"/>
      <c r="LR62" s="68"/>
      <c r="LS62" s="68"/>
      <c r="LT62" s="68"/>
      <c r="LU62" s="68"/>
      <c r="LV62" s="68"/>
      <c r="LW62" s="68"/>
      <c r="LX62" s="68"/>
      <c r="LY62" s="68"/>
      <c r="LZ62" s="68"/>
      <c r="MA62" s="68"/>
      <c r="MB62" s="68"/>
      <c r="MC62" s="68"/>
      <c r="MD62" s="68"/>
      <c r="ME62" s="68"/>
      <c r="MF62" s="68"/>
      <c r="MG62" s="68"/>
      <c r="MH62" s="68"/>
      <c r="MI62" s="68"/>
      <c r="MJ62" s="68"/>
      <c r="MK62" s="68"/>
      <c r="ML62" s="68"/>
      <c r="MM62" s="68"/>
      <c r="MN62" s="68"/>
      <c r="MO62" s="68"/>
      <c r="MP62" s="68"/>
      <c r="MQ62" s="68"/>
      <c r="MR62" s="68"/>
      <c r="MS62" s="68"/>
      <c r="MT62" s="68"/>
      <c r="MU62" s="68"/>
      <c r="MV62" s="68"/>
      <c r="MW62" s="68"/>
      <c r="MX62" s="68"/>
      <c r="MY62" s="68"/>
      <c r="MZ62" s="68"/>
      <c r="NA62" s="68"/>
      <c r="NB62" s="68"/>
      <c r="NC62" s="68"/>
      <c r="ND62" s="68"/>
      <c r="NE62" s="68"/>
      <c r="NF62" s="68"/>
      <c r="NG62" s="68"/>
      <c r="NH62" s="68"/>
      <c r="NI62" s="68"/>
      <c r="NJ62" s="68"/>
      <c r="NK62" s="68"/>
      <c r="NL62" s="68"/>
      <c r="NM62" s="68"/>
      <c r="NN62" s="68"/>
      <c r="NO62" s="68"/>
      <c r="NP62" s="68"/>
      <c r="NQ62" s="68"/>
      <c r="NR62" s="68"/>
      <c r="NS62" s="68"/>
      <c r="NT62" s="68"/>
      <c r="NU62" s="68"/>
      <c r="NV62" s="68"/>
      <c r="NW62" s="68"/>
      <c r="NX62" s="68"/>
      <c r="NY62" s="68"/>
      <c r="NZ62" s="68"/>
      <c r="OA62" s="68"/>
      <c r="OB62" s="68"/>
      <c r="OC62" s="68"/>
      <c r="OD62" s="68"/>
      <c r="OE62" s="68"/>
      <c r="OF62" s="68"/>
      <c r="OG62" s="68"/>
      <c r="OH62" s="68"/>
      <c r="OI62" s="68"/>
      <c r="OJ62" s="68"/>
      <c r="OK62" s="68"/>
      <c r="OL62" s="68"/>
      <c r="OM62" s="68"/>
      <c r="ON62" s="68"/>
      <c r="OO62" s="68"/>
      <c r="OP62" s="68"/>
      <c r="OQ62" s="68"/>
      <c r="OR62" s="68"/>
      <c r="OS62" s="68"/>
      <c r="OT62" s="68"/>
      <c r="OU62" s="68"/>
      <c r="OV62" s="68"/>
      <c r="OW62" s="68"/>
      <c r="OX62" s="68"/>
      <c r="OY62" s="68"/>
      <c r="OZ62" s="68"/>
      <c r="PA62" s="68"/>
      <c r="PB62" s="68"/>
      <c r="PC62" s="68"/>
      <c r="PD62" s="68"/>
      <c r="PE62" s="68"/>
      <c r="PF62" s="68"/>
      <c r="PG62" s="68"/>
      <c r="PH62" s="68"/>
      <c r="PI62" s="68"/>
      <c r="PJ62" s="68"/>
      <c r="PK62" s="68"/>
      <c r="PL62" s="68"/>
      <c r="PM62" s="68"/>
      <c r="PN62" s="68"/>
      <c r="PO62" s="68"/>
      <c r="PP62" s="68"/>
      <c r="PQ62" s="68"/>
      <c r="PR62" s="68"/>
      <c r="PS62" s="68"/>
      <c r="PT62" s="68"/>
      <c r="PU62" s="68"/>
      <c r="PV62" s="68"/>
      <c r="PW62" s="68"/>
      <c r="PX62" s="68"/>
      <c r="PY62" s="68"/>
      <c r="PZ62" s="68"/>
      <c r="QA62" s="68"/>
      <c r="QB62" s="68"/>
      <c r="QC62" s="68"/>
      <c r="QD62" s="68"/>
      <c r="QE62" s="68"/>
      <c r="QF62" s="68"/>
      <c r="QG62" s="68"/>
      <c r="QH62" s="68"/>
      <c r="QI62" s="68"/>
      <c r="QJ62" s="68"/>
      <c r="QK62" s="68"/>
      <c r="QL62" s="68"/>
      <c r="QM62" s="68"/>
      <c r="QN62" s="68"/>
      <c r="QO62" s="68"/>
      <c r="QP62" s="68"/>
      <c r="QQ62" s="68"/>
      <c r="QR62" s="68"/>
      <c r="QS62" s="68"/>
      <c r="QT62" s="68"/>
      <c r="QU62" s="68"/>
      <c r="QV62" s="68"/>
      <c r="QW62" s="68"/>
      <c r="QX62" s="68"/>
      <c r="QY62" s="68"/>
      <c r="QZ62" s="68"/>
      <c r="RA62" s="68"/>
      <c r="RB62" s="68"/>
      <c r="RC62" s="68"/>
      <c r="RD62" s="68"/>
      <c r="RE62" s="68"/>
      <c r="RF62" s="68"/>
      <c r="RG62" s="68"/>
      <c r="RH62" s="68"/>
      <c r="RI62" s="68"/>
      <c r="RJ62" s="68"/>
      <c r="RK62" s="68"/>
      <c r="RL62" s="68"/>
      <c r="RM62" s="68"/>
      <c r="RN62" s="68"/>
      <c r="RO62" s="68"/>
      <c r="RP62" s="68"/>
      <c r="RQ62" s="68"/>
      <c r="RR62" s="68"/>
      <c r="RS62" s="68"/>
      <c r="RT62" s="68"/>
      <c r="RU62" s="68"/>
      <c r="RV62" s="68"/>
      <c r="RW62" s="68"/>
      <c r="RX62" s="68"/>
      <c r="RY62" s="68"/>
      <c r="RZ62" s="68"/>
      <c r="SA62" s="68"/>
      <c r="SB62" s="68"/>
      <c r="SC62" s="68"/>
      <c r="SD62" s="68"/>
      <c r="SE62" s="68"/>
      <c r="SF62" s="68"/>
      <c r="SG62" s="68"/>
      <c r="SH62" s="68"/>
      <c r="SI62" s="68"/>
      <c r="SJ62" s="68"/>
      <c r="SK62" s="68"/>
      <c r="SL62" s="68"/>
      <c r="SM62" s="68"/>
      <c r="SN62" s="68"/>
      <c r="SO62" s="68"/>
      <c r="SP62" s="68"/>
      <c r="SQ62" s="68"/>
      <c r="SR62" s="68"/>
      <c r="SS62" s="68"/>
      <c r="ST62" s="68"/>
      <c r="SU62" s="68"/>
      <c r="SV62" s="68"/>
      <c r="SW62" s="68"/>
      <c r="SX62" s="68"/>
      <c r="SY62" s="68"/>
      <c r="SZ62" s="68"/>
      <c r="TA62" s="68"/>
      <c r="TB62" s="68"/>
      <c r="TC62" s="68"/>
      <c r="TD62" s="68"/>
      <c r="TE62" s="68"/>
      <c r="TF62" s="68"/>
      <c r="TG62" s="68"/>
      <c r="TH62" s="68"/>
      <c r="TI62" s="68"/>
      <c r="TJ62" s="68"/>
      <c r="TK62" s="68"/>
      <c r="TL62" s="68"/>
      <c r="TM62" s="68"/>
      <c r="TN62" s="68"/>
      <c r="TO62" s="68"/>
      <c r="TP62" s="68"/>
      <c r="TQ62" s="68"/>
      <c r="TR62" s="68"/>
      <c r="TS62" s="68"/>
      <c r="TT62" s="68"/>
      <c r="TU62" s="68"/>
      <c r="TV62" s="68"/>
      <c r="TW62" s="68"/>
      <c r="TX62" s="68"/>
      <c r="TY62" s="68"/>
      <c r="TZ62" s="68"/>
      <c r="UA62" s="68"/>
      <c r="UB62" s="68"/>
      <c r="UC62" s="68"/>
      <c r="UD62" s="68"/>
      <c r="UE62" s="68"/>
      <c r="UF62" s="68"/>
      <c r="UG62" s="68"/>
      <c r="UH62" s="68"/>
      <c r="UI62" s="68"/>
      <c r="UJ62" s="68"/>
      <c r="UK62" s="68"/>
      <c r="UL62" s="68"/>
      <c r="UM62" s="68"/>
      <c r="UN62" s="68"/>
      <c r="UO62" s="68"/>
      <c r="UP62" s="68"/>
      <c r="UQ62" s="68"/>
      <c r="UR62" s="68"/>
      <c r="US62" s="68"/>
      <c r="UT62" s="68"/>
      <c r="UU62" s="68"/>
      <c r="UV62" s="68"/>
      <c r="UW62" s="68"/>
      <c r="UX62" s="68"/>
      <c r="UY62" s="68"/>
      <c r="UZ62" s="68"/>
      <c r="VA62" s="68"/>
      <c r="VB62" s="68"/>
      <c r="VC62" s="68"/>
      <c r="VD62" s="68"/>
      <c r="VE62" s="68"/>
      <c r="VF62" s="68"/>
      <c r="VG62" s="68"/>
      <c r="VH62" s="68"/>
      <c r="VI62" s="68"/>
      <c r="VJ62" s="68"/>
      <c r="VK62" s="68"/>
      <c r="VL62" s="68"/>
      <c r="VM62" s="68"/>
      <c r="VN62" s="68"/>
      <c r="VO62" s="68"/>
      <c r="VP62" s="68"/>
      <c r="VQ62" s="68"/>
      <c r="VR62" s="68"/>
      <c r="VS62" s="68"/>
      <c r="VT62" s="68"/>
      <c r="VU62" s="68"/>
      <c r="VV62" s="68"/>
      <c r="VW62" s="68"/>
      <c r="VX62" s="68"/>
      <c r="VY62" s="68"/>
      <c r="VZ62" s="68"/>
      <c r="WA62" s="68"/>
      <c r="WB62" s="68"/>
      <c r="WC62" s="68"/>
      <c r="WD62" s="68"/>
      <c r="WE62" s="68"/>
      <c r="WF62" s="68"/>
      <c r="WG62" s="68"/>
      <c r="WH62" s="68"/>
      <c r="WI62" s="68"/>
      <c r="WJ62" s="68"/>
      <c r="WK62" s="68"/>
      <c r="WL62" s="68"/>
      <c r="WM62" s="68"/>
      <c r="WN62" s="68"/>
      <c r="WO62" s="68"/>
      <c r="WP62" s="68"/>
      <c r="WQ62" s="68"/>
      <c r="WR62" s="68"/>
      <c r="WS62" s="68"/>
      <c r="WT62" s="68"/>
      <c r="WU62" s="68"/>
      <c r="WV62" s="68"/>
      <c r="WW62" s="68"/>
      <c r="WX62" s="68"/>
      <c r="WY62" s="68"/>
      <c r="WZ62" s="68"/>
      <c r="XA62" s="68"/>
      <c r="XB62" s="68"/>
      <c r="XC62" s="68"/>
      <c r="XD62" s="68"/>
      <c r="XE62" s="68"/>
      <c r="XF62" s="68"/>
      <c r="XG62" s="68"/>
      <c r="XH62" s="68"/>
      <c r="XI62" s="68"/>
      <c r="XJ62" s="68"/>
      <c r="XK62" s="68"/>
      <c r="XL62" s="68"/>
      <c r="XM62" s="68"/>
      <c r="XN62" s="68"/>
      <c r="XO62" s="68"/>
      <c r="XP62" s="68"/>
      <c r="XQ62" s="68"/>
      <c r="XR62" s="68"/>
      <c r="XS62" s="68"/>
      <c r="XT62" s="68"/>
      <c r="XU62" s="68"/>
      <c r="XV62" s="68"/>
      <c r="XW62" s="68"/>
      <c r="XX62" s="68"/>
      <c r="XY62" s="68"/>
      <c r="XZ62" s="68"/>
      <c r="YA62" s="68"/>
      <c r="YB62" s="68"/>
      <c r="YC62" s="68"/>
      <c r="YD62" s="68"/>
      <c r="YE62" s="68"/>
      <c r="YF62" s="68"/>
      <c r="YG62" s="68"/>
      <c r="YH62" s="68"/>
      <c r="YI62" s="68"/>
      <c r="YJ62" s="68"/>
      <c r="YK62" s="68"/>
      <c r="YL62" s="68"/>
      <c r="YM62" s="68"/>
      <c r="YN62" s="68"/>
      <c r="YO62" s="68"/>
      <c r="YP62" s="68"/>
      <c r="YQ62" s="68"/>
      <c r="YR62" s="68"/>
      <c r="YS62" s="68"/>
      <c r="YT62" s="68"/>
      <c r="YU62" s="68"/>
      <c r="YV62" s="68"/>
      <c r="YW62" s="68"/>
      <c r="YX62" s="68"/>
      <c r="YY62" s="68"/>
      <c r="YZ62" s="68"/>
      <c r="ZA62" s="68"/>
      <c r="ZB62" s="68"/>
      <c r="ZC62" s="68"/>
      <c r="ZD62" s="68"/>
      <c r="ZE62" s="68"/>
      <c r="ZF62" s="68"/>
      <c r="ZG62" s="68"/>
      <c r="ZH62" s="68"/>
      <c r="ZI62" s="68"/>
      <c r="ZJ62" s="68"/>
      <c r="ZK62" s="68"/>
      <c r="ZL62" s="68"/>
      <c r="ZM62" s="68"/>
      <c r="ZN62" s="68"/>
      <c r="ZO62" s="68"/>
      <c r="ZP62" s="68"/>
      <c r="ZQ62" s="68"/>
      <c r="ZR62" s="68"/>
      <c r="ZS62" s="68"/>
      <c r="ZT62" s="68"/>
      <c r="ZU62" s="68"/>
      <c r="ZV62" s="68"/>
      <c r="ZW62" s="68"/>
      <c r="ZX62" s="68"/>
      <c r="ZY62" s="68"/>
      <c r="ZZ62" s="68"/>
      <c r="AAA62" s="68"/>
      <c r="AAB62" s="68"/>
      <c r="AAC62" s="68"/>
      <c r="AAD62" s="68"/>
      <c r="AAE62" s="68"/>
      <c r="AAF62" s="68"/>
      <c r="AAG62" s="68"/>
      <c r="AAH62" s="68"/>
      <c r="AAI62" s="68"/>
      <c r="AAJ62" s="68"/>
      <c r="AAK62" s="68"/>
      <c r="AAL62" s="68"/>
      <c r="AAM62" s="68"/>
      <c r="AAN62" s="68"/>
      <c r="AAO62" s="68"/>
      <c r="AAP62" s="68"/>
      <c r="AAQ62" s="68"/>
      <c r="AAR62" s="68"/>
      <c r="AAS62" s="68"/>
      <c r="AAT62" s="68"/>
      <c r="AAU62" s="68"/>
      <c r="AAV62" s="68"/>
      <c r="AAW62" s="68"/>
      <c r="AAX62" s="68"/>
      <c r="AAY62" s="68"/>
      <c r="AAZ62" s="68"/>
      <c r="ABA62" s="68"/>
      <c r="ABB62" s="68"/>
      <c r="ABC62" s="68"/>
      <c r="ABD62" s="68"/>
      <c r="ABE62" s="68"/>
      <c r="ABF62" s="68"/>
      <c r="ABG62" s="68"/>
      <c r="ABH62" s="68"/>
      <c r="ABI62" s="68"/>
      <c r="ABJ62" s="68"/>
      <c r="ABK62" s="68"/>
      <c r="ABL62" s="68"/>
      <c r="ABM62" s="68"/>
      <c r="ABN62" s="68"/>
      <c r="ABO62" s="68"/>
      <c r="ABP62" s="68"/>
      <c r="ABQ62" s="68"/>
      <c r="ABR62" s="68"/>
      <c r="ABS62" s="68"/>
      <c r="ABT62" s="68"/>
      <c r="ABU62" s="68"/>
      <c r="ABV62" s="68"/>
      <c r="ABW62" s="68"/>
      <c r="ABX62" s="68"/>
      <c r="ABY62" s="68"/>
      <c r="ABZ62" s="68"/>
      <c r="ACA62" s="68"/>
      <c r="ACB62" s="68"/>
      <c r="ACC62" s="68"/>
      <c r="ACD62" s="68"/>
      <c r="ACE62" s="68"/>
      <c r="ACF62" s="68"/>
      <c r="ACG62" s="68"/>
      <c r="ACH62" s="68"/>
      <c r="ACI62" s="68"/>
      <c r="ACJ62" s="68"/>
      <c r="ACK62" s="68"/>
      <c r="ACL62" s="68"/>
      <c r="ACM62" s="68"/>
      <c r="ACN62" s="68"/>
      <c r="ACO62" s="68"/>
      <c r="ACP62" s="68"/>
      <c r="ACQ62" s="68"/>
      <c r="ACR62" s="68"/>
      <c r="ACS62" s="68"/>
      <c r="ACT62" s="68"/>
      <c r="ACU62" s="68"/>
      <c r="ACV62" s="68"/>
      <c r="ACW62" s="68"/>
      <c r="ACX62" s="68"/>
      <c r="ACY62" s="68"/>
      <c r="ACZ62" s="68"/>
      <c r="ADA62" s="68"/>
      <c r="ADB62" s="68"/>
      <c r="ADC62" s="68"/>
      <c r="ADD62" s="68"/>
      <c r="ADE62" s="68"/>
      <c r="ADF62" s="68"/>
      <c r="ADG62" s="68"/>
      <c r="ADH62" s="68"/>
      <c r="ADI62" s="68"/>
      <c r="ADJ62" s="68"/>
      <c r="ADK62" s="68"/>
      <c r="ADL62" s="68"/>
      <c r="ADM62" s="68"/>
      <c r="ADN62" s="68"/>
      <c r="ADO62" s="68"/>
      <c r="ADP62" s="68"/>
      <c r="ADQ62" s="68"/>
      <c r="ADR62" s="68"/>
      <c r="ADS62" s="68"/>
      <c r="ADT62" s="68"/>
      <c r="ADU62" s="68"/>
      <c r="ADV62" s="68"/>
      <c r="ADW62" s="68"/>
      <c r="ADX62" s="68"/>
      <c r="ADY62" s="68"/>
      <c r="ADZ62" s="68"/>
      <c r="AEA62" s="68"/>
      <c r="AEB62" s="68"/>
      <c r="AEC62" s="68"/>
      <c r="AED62" s="68"/>
      <c r="AEE62" s="68"/>
      <c r="AEF62" s="68"/>
      <c r="AEG62" s="68"/>
      <c r="AEH62" s="68"/>
      <c r="AEI62" s="68"/>
      <c r="AEJ62" s="68"/>
      <c r="AEK62" s="68"/>
      <c r="AEL62" s="68"/>
      <c r="AEM62" s="68"/>
      <c r="AEN62" s="68"/>
      <c r="AEO62" s="68"/>
      <c r="AEP62" s="68"/>
      <c r="AEQ62" s="68"/>
      <c r="AER62" s="68"/>
      <c r="AES62" s="68"/>
      <c r="AET62" s="68"/>
      <c r="AEU62" s="68"/>
      <c r="AEV62" s="68"/>
      <c r="AEW62" s="68"/>
      <c r="AEX62" s="68"/>
      <c r="AEY62" s="68"/>
      <c r="AEZ62" s="68"/>
      <c r="AFA62" s="68"/>
      <c r="AFB62" s="68"/>
      <c r="AFC62" s="68"/>
      <c r="AFD62" s="68"/>
      <c r="AFE62" s="68"/>
      <c r="AFF62" s="68"/>
      <c r="AFG62" s="68"/>
      <c r="AFH62" s="68"/>
      <c r="AFI62" s="68"/>
      <c r="AFJ62" s="68"/>
      <c r="AFK62" s="68"/>
      <c r="AFL62" s="68"/>
      <c r="AFM62" s="68"/>
      <c r="AFN62" s="68"/>
      <c r="AFO62" s="68"/>
      <c r="AFP62" s="68"/>
      <c r="AFQ62" s="68"/>
      <c r="AFR62" s="68"/>
      <c r="AFS62" s="68"/>
      <c r="AFT62" s="68"/>
      <c r="AFU62" s="68"/>
      <c r="AFV62" s="68"/>
      <c r="AFW62" s="68"/>
      <c r="AFX62" s="68"/>
      <c r="AFY62" s="68"/>
      <c r="AFZ62" s="68"/>
      <c r="AGA62" s="68"/>
      <c r="AGB62" s="68"/>
      <c r="AGC62" s="68"/>
      <c r="AGD62" s="68"/>
      <c r="AGE62" s="68"/>
      <c r="AGF62" s="68"/>
      <c r="AGG62" s="68"/>
      <c r="AGH62" s="68"/>
      <c r="AGI62" s="68"/>
      <c r="AGJ62" s="68"/>
      <c r="AGK62" s="68"/>
      <c r="AGL62" s="68"/>
      <c r="AGM62" s="68"/>
      <c r="AGN62" s="68"/>
      <c r="AGO62" s="68"/>
      <c r="AGP62" s="68"/>
      <c r="AGQ62" s="68"/>
      <c r="AGR62" s="68"/>
      <c r="AGS62" s="68"/>
      <c r="AGT62" s="68"/>
      <c r="AGU62" s="68"/>
      <c r="AGV62" s="68"/>
      <c r="AGW62" s="68"/>
      <c r="AGX62" s="68"/>
      <c r="AGY62" s="68"/>
      <c r="AGZ62" s="68"/>
      <c r="AHA62" s="68"/>
      <c r="AHB62" s="68"/>
      <c r="AHC62" s="68"/>
      <c r="AHD62" s="68"/>
      <c r="AHE62" s="68"/>
      <c r="AHF62" s="68"/>
      <c r="AHG62" s="68"/>
      <c r="AHH62" s="68"/>
      <c r="AHI62" s="68"/>
      <c r="AHJ62" s="68"/>
      <c r="AHK62" s="68"/>
      <c r="AHL62" s="68"/>
      <c r="AHM62" s="68"/>
      <c r="AHN62" s="68"/>
      <c r="AHO62" s="68"/>
      <c r="AHP62" s="68"/>
      <c r="AHQ62" s="68"/>
      <c r="AHR62" s="68"/>
      <c r="AHS62" s="68"/>
      <c r="AHT62" s="68"/>
      <c r="AHU62" s="68"/>
      <c r="AHV62" s="68"/>
      <c r="AHW62" s="68"/>
      <c r="AHX62" s="68"/>
      <c r="AHY62" s="68"/>
      <c r="AHZ62" s="68"/>
      <c r="AIA62" s="68"/>
      <c r="AIB62" s="68"/>
      <c r="AIC62" s="68"/>
      <c r="AID62" s="68"/>
      <c r="AIE62" s="68"/>
      <c r="AIF62" s="68"/>
      <c r="AIG62" s="68"/>
      <c r="AIH62" s="68"/>
      <c r="AII62" s="68"/>
      <c r="AIJ62" s="68"/>
      <c r="AIK62" s="68"/>
      <c r="AIL62" s="68"/>
      <c r="AIM62" s="68"/>
      <c r="AIN62" s="68"/>
      <c r="AIO62" s="68"/>
      <c r="AIP62" s="68"/>
      <c r="AIQ62" s="68"/>
      <c r="AIR62" s="68"/>
      <c r="AIS62" s="68"/>
      <c r="AIT62" s="68"/>
      <c r="AIU62" s="68"/>
      <c r="AIV62" s="68"/>
      <c r="AIW62" s="68"/>
      <c r="AIX62" s="68"/>
      <c r="AIY62" s="68"/>
      <c r="AIZ62" s="68"/>
      <c r="AJA62" s="68"/>
      <c r="AJB62" s="68"/>
      <c r="AJC62" s="68"/>
      <c r="AJD62" s="68"/>
      <c r="AJE62" s="68"/>
      <c r="AJF62" s="68"/>
      <c r="AJG62" s="68"/>
      <c r="AJH62" s="68"/>
      <c r="AJI62" s="68"/>
      <c r="AJJ62" s="68"/>
      <c r="AJK62" s="68"/>
      <c r="AJL62" s="68"/>
      <c r="AJM62" s="68"/>
      <c r="AJN62" s="68"/>
      <c r="AJO62" s="68"/>
      <c r="AJP62" s="68"/>
      <c r="AJQ62" s="68"/>
      <c r="AJR62" s="68"/>
      <c r="AJS62" s="68"/>
      <c r="AJT62" s="68"/>
      <c r="AJU62" s="68"/>
      <c r="AJV62" s="68"/>
      <c r="AJW62" s="68"/>
      <c r="AJX62" s="68"/>
      <c r="AJY62" s="68"/>
      <c r="AJZ62" s="68"/>
      <c r="AKA62" s="68"/>
      <c r="AKB62" s="68"/>
      <c r="AKC62" s="68"/>
      <c r="AKD62" s="68"/>
      <c r="AKE62" s="68"/>
      <c r="AKF62" s="68"/>
      <c r="AKG62" s="68"/>
      <c r="AKH62" s="68"/>
      <c r="AKI62" s="68"/>
      <c r="AKJ62" s="68"/>
      <c r="AKK62" s="68"/>
      <c r="AKL62" s="68"/>
      <c r="AKM62" s="68"/>
      <c r="AKN62" s="68"/>
      <c r="AKO62" s="68"/>
      <c r="AKP62" s="68"/>
      <c r="AKQ62" s="68"/>
      <c r="AKR62" s="68"/>
      <c r="AKS62" s="68"/>
      <c r="AKT62" s="68"/>
      <c r="AKU62" s="68"/>
      <c r="AKV62" s="68"/>
      <c r="AKW62" s="68"/>
      <c r="AKX62" s="68"/>
      <c r="AKY62" s="68"/>
      <c r="AKZ62" s="68"/>
      <c r="ALA62" s="68"/>
      <c r="ALB62" s="68"/>
      <c r="ALC62" s="68"/>
      <c r="ALD62" s="68"/>
      <c r="ALE62" s="68"/>
      <c r="ALF62" s="68"/>
      <c r="ALG62" s="68"/>
      <c r="ALH62" s="68"/>
      <c r="ALI62" s="68"/>
      <c r="ALJ62" s="68"/>
      <c r="ALK62" s="68"/>
      <c r="ALL62" s="68"/>
      <c r="ALM62" s="68"/>
      <c r="ALN62" s="68"/>
      <c r="ALO62" s="68"/>
      <c r="ALP62" s="68"/>
      <c r="ALQ62" s="68"/>
      <c r="ALR62" s="68"/>
      <c r="ALS62" s="68"/>
      <c r="ALT62" s="68"/>
      <c r="ALU62" s="68"/>
      <c r="ALV62" s="68"/>
      <c r="ALW62" s="68"/>
      <c r="ALX62" s="68"/>
      <c r="ALY62" s="68"/>
      <c r="ALZ62" s="68"/>
      <c r="AMA62" s="68"/>
      <c r="AMB62" s="68"/>
      <c r="AMC62" s="68"/>
      <c r="AMD62" s="68"/>
      <c r="AME62" s="68"/>
      <c r="AMF62" s="68"/>
      <c r="AMG62" s="68"/>
      <c r="AMH62" s="68"/>
      <c r="AMI62" s="68"/>
      <c r="AMJ62" s="68"/>
    </row>
    <row r="63" spans="1:1024" customFormat="1" ht="165.6">
      <c r="A63" s="183" t="s">
        <v>164</v>
      </c>
      <c r="B63" s="69" t="s">
        <v>918</v>
      </c>
      <c r="C63" s="69" t="s">
        <v>919</v>
      </c>
      <c r="D63" s="70">
        <v>45108</v>
      </c>
      <c r="E63" s="70">
        <v>46387</v>
      </c>
      <c r="F63" s="71" t="s">
        <v>661</v>
      </c>
      <c r="G63" s="172" t="s">
        <v>920</v>
      </c>
      <c r="H63" s="174" t="s">
        <v>921</v>
      </c>
      <c r="I63" s="169" t="s">
        <v>922</v>
      </c>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c r="IB63" s="67"/>
      <c r="IC63" s="67"/>
      <c r="ID63" s="67"/>
      <c r="IE63" s="67"/>
      <c r="IF63" s="67"/>
      <c r="IG63" s="67"/>
      <c r="IH63" s="67"/>
      <c r="II63" s="67"/>
      <c r="IJ63" s="67"/>
      <c r="IK63" s="67"/>
      <c r="IL63" s="67"/>
      <c r="IM63" s="67"/>
      <c r="IN63" s="67"/>
      <c r="IO63" s="67"/>
      <c r="IP63" s="67"/>
      <c r="IQ63" s="67"/>
      <c r="IR63" s="67"/>
      <c r="IS63" s="67"/>
      <c r="IT63" s="67"/>
      <c r="IU63" s="67"/>
      <c r="IV63" s="67"/>
      <c r="IW63" s="67"/>
      <c r="IX63" s="67"/>
      <c r="IY63" s="67"/>
      <c r="IZ63" s="67"/>
      <c r="JA63" s="67"/>
      <c r="JB63" s="67"/>
      <c r="JC63" s="67"/>
      <c r="JD63" s="67"/>
      <c r="JE63" s="67"/>
      <c r="JF63" s="67"/>
      <c r="JG63" s="67"/>
      <c r="JH63" s="67"/>
      <c r="JI63" s="67"/>
      <c r="JJ63" s="67"/>
      <c r="JK63" s="67"/>
      <c r="JL63" s="67"/>
      <c r="JM63" s="67"/>
      <c r="JN63" s="67"/>
      <c r="JO63" s="67"/>
      <c r="JP63" s="67"/>
      <c r="JQ63" s="67"/>
      <c r="JR63" s="67"/>
      <c r="JS63" s="67"/>
      <c r="JT63" s="67"/>
      <c r="JU63" s="67"/>
      <c r="JV63" s="67"/>
      <c r="JW63" s="67"/>
      <c r="JX63" s="67"/>
      <c r="JY63" s="67"/>
      <c r="JZ63" s="67"/>
      <c r="KA63" s="67"/>
      <c r="KB63" s="67"/>
      <c r="KC63" s="67"/>
      <c r="KD63" s="67"/>
      <c r="KE63" s="67"/>
      <c r="KF63" s="67"/>
      <c r="KG63" s="67"/>
      <c r="KH63" s="67"/>
      <c r="KI63" s="67"/>
      <c r="KJ63" s="67"/>
      <c r="KK63" s="67"/>
      <c r="KL63" s="67"/>
      <c r="KM63" s="67"/>
      <c r="KN63" s="67"/>
      <c r="KO63" s="67"/>
      <c r="KP63" s="67"/>
      <c r="KQ63" s="67"/>
      <c r="KR63" s="67"/>
      <c r="KS63" s="67"/>
      <c r="KT63" s="67"/>
      <c r="KU63" s="67"/>
      <c r="KV63" s="67"/>
      <c r="KW63" s="67"/>
      <c r="KX63" s="67"/>
      <c r="KY63" s="67"/>
      <c r="KZ63" s="67"/>
      <c r="LA63" s="67"/>
      <c r="LB63" s="67"/>
      <c r="LC63" s="67"/>
      <c r="LD63" s="67"/>
      <c r="LE63" s="67"/>
      <c r="LF63" s="67"/>
      <c r="LG63" s="67"/>
      <c r="LH63" s="67"/>
      <c r="LI63" s="67"/>
      <c r="LJ63" s="67"/>
      <c r="LK63" s="67"/>
      <c r="LL63" s="67"/>
      <c r="LM63" s="67"/>
      <c r="LN63" s="67"/>
      <c r="LO63" s="67"/>
      <c r="LP63" s="67"/>
      <c r="LQ63" s="67"/>
      <c r="LR63" s="67"/>
      <c r="LS63" s="67"/>
      <c r="LT63" s="67"/>
      <c r="LU63" s="67"/>
      <c r="LV63" s="67"/>
      <c r="LW63" s="67"/>
      <c r="LX63" s="67"/>
      <c r="LY63" s="67"/>
      <c r="LZ63" s="67"/>
      <c r="MA63" s="67"/>
      <c r="MB63" s="67"/>
      <c r="MC63" s="67"/>
      <c r="MD63" s="67"/>
      <c r="ME63" s="67"/>
      <c r="MF63" s="67"/>
      <c r="MG63" s="67"/>
      <c r="MH63" s="67"/>
      <c r="MI63" s="67"/>
      <c r="MJ63" s="67"/>
      <c r="MK63" s="67"/>
      <c r="ML63" s="67"/>
      <c r="MM63" s="67"/>
      <c r="MN63" s="67"/>
      <c r="MO63" s="67"/>
      <c r="MP63" s="67"/>
      <c r="MQ63" s="67"/>
      <c r="MR63" s="67"/>
      <c r="MS63" s="67"/>
      <c r="MT63" s="67"/>
      <c r="MU63" s="67"/>
      <c r="MV63" s="67"/>
      <c r="MW63" s="67"/>
      <c r="MX63" s="67"/>
      <c r="MY63" s="67"/>
      <c r="MZ63" s="67"/>
      <c r="NA63" s="67"/>
      <c r="NB63" s="67"/>
      <c r="NC63" s="67"/>
      <c r="ND63" s="67"/>
      <c r="NE63" s="67"/>
      <c r="NF63" s="67"/>
      <c r="NG63" s="67"/>
      <c r="NH63" s="67"/>
      <c r="NI63" s="67"/>
      <c r="NJ63" s="67"/>
      <c r="NK63" s="67"/>
      <c r="NL63" s="67"/>
      <c r="NM63" s="67"/>
      <c r="NN63" s="67"/>
      <c r="NO63" s="67"/>
      <c r="NP63" s="67"/>
      <c r="NQ63" s="67"/>
      <c r="NR63" s="67"/>
      <c r="NS63" s="67"/>
      <c r="NT63" s="67"/>
      <c r="NU63" s="67"/>
      <c r="NV63" s="67"/>
      <c r="NW63" s="67"/>
      <c r="NX63" s="67"/>
      <c r="NY63" s="67"/>
      <c r="NZ63" s="67"/>
      <c r="OA63" s="67"/>
      <c r="OB63" s="67"/>
      <c r="OC63" s="67"/>
      <c r="OD63" s="67"/>
      <c r="OE63" s="67"/>
      <c r="OF63" s="67"/>
      <c r="OG63" s="67"/>
      <c r="OH63" s="67"/>
      <c r="OI63" s="67"/>
      <c r="OJ63" s="67"/>
      <c r="OK63" s="67"/>
      <c r="OL63" s="67"/>
      <c r="OM63" s="67"/>
      <c r="ON63" s="67"/>
      <c r="OO63" s="67"/>
      <c r="OP63" s="67"/>
      <c r="OQ63" s="67"/>
      <c r="OR63" s="67"/>
      <c r="OS63" s="67"/>
      <c r="OT63" s="67"/>
      <c r="OU63" s="67"/>
      <c r="OV63" s="67"/>
      <c r="OW63" s="67"/>
      <c r="OX63" s="67"/>
      <c r="OY63" s="67"/>
      <c r="OZ63" s="67"/>
      <c r="PA63" s="67"/>
      <c r="PB63" s="67"/>
      <c r="PC63" s="67"/>
      <c r="PD63" s="67"/>
      <c r="PE63" s="67"/>
      <c r="PF63" s="67"/>
      <c r="PG63" s="67"/>
      <c r="PH63" s="67"/>
      <c r="PI63" s="67"/>
      <c r="PJ63" s="67"/>
      <c r="PK63" s="67"/>
      <c r="PL63" s="67"/>
      <c r="PM63" s="67"/>
      <c r="PN63" s="67"/>
      <c r="PO63" s="67"/>
      <c r="PP63" s="67"/>
      <c r="PQ63" s="67"/>
      <c r="PR63" s="67"/>
      <c r="PS63" s="67"/>
      <c r="PT63" s="67"/>
      <c r="PU63" s="67"/>
      <c r="PV63" s="67"/>
      <c r="PW63" s="67"/>
      <c r="PX63" s="67"/>
      <c r="PY63" s="67"/>
      <c r="PZ63" s="67"/>
      <c r="QA63" s="67"/>
      <c r="QB63" s="67"/>
      <c r="QC63" s="67"/>
      <c r="QD63" s="67"/>
      <c r="QE63" s="67"/>
      <c r="QF63" s="67"/>
      <c r="QG63" s="67"/>
      <c r="QH63" s="67"/>
      <c r="QI63" s="67"/>
      <c r="QJ63" s="67"/>
      <c r="QK63" s="67"/>
      <c r="QL63" s="67"/>
      <c r="QM63" s="67"/>
      <c r="QN63" s="67"/>
      <c r="QO63" s="67"/>
      <c r="QP63" s="67"/>
      <c r="QQ63" s="67"/>
      <c r="QR63" s="67"/>
      <c r="QS63" s="67"/>
      <c r="QT63" s="67"/>
      <c r="QU63" s="67"/>
      <c r="QV63" s="67"/>
      <c r="QW63" s="67"/>
      <c r="QX63" s="67"/>
      <c r="QY63" s="67"/>
      <c r="QZ63" s="67"/>
      <c r="RA63" s="67"/>
      <c r="RB63" s="67"/>
      <c r="RC63" s="67"/>
      <c r="RD63" s="67"/>
      <c r="RE63" s="67"/>
      <c r="RF63" s="67"/>
      <c r="RG63" s="67"/>
      <c r="RH63" s="67"/>
      <c r="RI63" s="67"/>
      <c r="RJ63" s="67"/>
      <c r="RK63" s="67"/>
      <c r="RL63" s="67"/>
      <c r="RM63" s="67"/>
      <c r="RN63" s="67"/>
      <c r="RO63" s="67"/>
      <c r="RP63" s="67"/>
      <c r="RQ63" s="67"/>
      <c r="RR63" s="67"/>
      <c r="RS63" s="67"/>
      <c r="RT63" s="67"/>
      <c r="RU63" s="67"/>
      <c r="RV63" s="67"/>
      <c r="RW63" s="67"/>
      <c r="RX63" s="67"/>
      <c r="RY63" s="67"/>
      <c r="RZ63" s="67"/>
      <c r="SA63" s="67"/>
      <c r="SB63" s="67"/>
      <c r="SC63" s="67"/>
      <c r="SD63" s="67"/>
      <c r="SE63" s="67"/>
      <c r="SF63" s="67"/>
      <c r="SG63" s="67"/>
      <c r="SH63" s="67"/>
      <c r="SI63" s="67"/>
      <c r="SJ63" s="67"/>
      <c r="SK63" s="67"/>
      <c r="SL63" s="67"/>
      <c r="SM63" s="67"/>
      <c r="SN63" s="67"/>
      <c r="SO63" s="67"/>
      <c r="SP63" s="67"/>
      <c r="SQ63" s="67"/>
      <c r="SR63" s="67"/>
      <c r="SS63" s="67"/>
      <c r="ST63" s="67"/>
      <c r="SU63" s="67"/>
      <c r="SV63" s="67"/>
      <c r="SW63" s="67"/>
      <c r="SX63" s="67"/>
      <c r="SY63" s="67"/>
      <c r="SZ63" s="67"/>
      <c r="TA63" s="67"/>
      <c r="TB63" s="67"/>
      <c r="TC63" s="67"/>
      <c r="TD63" s="67"/>
      <c r="TE63" s="67"/>
      <c r="TF63" s="67"/>
      <c r="TG63" s="67"/>
      <c r="TH63" s="67"/>
      <c r="TI63" s="67"/>
      <c r="TJ63" s="67"/>
      <c r="TK63" s="67"/>
      <c r="TL63" s="67"/>
      <c r="TM63" s="67"/>
      <c r="TN63" s="67"/>
      <c r="TO63" s="67"/>
      <c r="TP63" s="67"/>
      <c r="TQ63" s="67"/>
      <c r="TR63" s="67"/>
      <c r="TS63" s="67"/>
      <c r="TT63" s="67"/>
      <c r="TU63" s="67"/>
      <c r="TV63" s="67"/>
      <c r="TW63" s="67"/>
      <c r="TX63" s="67"/>
      <c r="TY63" s="67"/>
      <c r="TZ63" s="67"/>
      <c r="UA63" s="67"/>
      <c r="UB63" s="67"/>
      <c r="UC63" s="67"/>
      <c r="UD63" s="67"/>
      <c r="UE63" s="67"/>
      <c r="UF63" s="67"/>
      <c r="UG63" s="67"/>
      <c r="UH63" s="67"/>
      <c r="UI63" s="67"/>
      <c r="UJ63" s="67"/>
      <c r="UK63" s="67"/>
      <c r="UL63" s="67"/>
      <c r="UM63" s="67"/>
      <c r="UN63" s="67"/>
      <c r="UO63" s="67"/>
      <c r="UP63" s="67"/>
      <c r="UQ63" s="67"/>
      <c r="UR63" s="67"/>
      <c r="US63" s="67"/>
      <c r="UT63" s="67"/>
      <c r="UU63" s="67"/>
      <c r="UV63" s="67"/>
      <c r="UW63" s="67"/>
      <c r="UX63" s="67"/>
      <c r="UY63" s="67"/>
      <c r="UZ63" s="67"/>
      <c r="VA63" s="67"/>
      <c r="VB63" s="67"/>
      <c r="VC63" s="67"/>
      <c r="VD63" s="67"/>
      <c r="VE63" s="67"/>
      <c r="VF63" s="67"/>
      <c r="VG63" s="67"/>
      <c r="VH63" s="67"/>
      <c r="VI63" s="67"/>
      <c r="VJ63" s="67"/>
      <c r="VK63" s="67"/>
      <c r="VL63" s="67"/>
      <c r="VM63" s="67"/>
      <c r="VN63" s="67"/>
      <c r="VO63" s="67"/>
      <c r="VP63" s="67"/>
      <c r="VQ63" s="67"/>
      <c r="VR63" s="67"/>
      <c r="VS63" s="67"/>
      <c r="VT63" s="67"/>
      <c r="VU63" s="67"/>
      <c r="VV63" s="67"/>
      <c r="VW63" s="67"/>
      <c r="VX63" s="67"/>
      <c r="VY63" s="67"/>
      <c r="VZ63" s="67"/>
      <c r="WA63" s="67"/>
      <c r="WB63" s="67"/>
      <c r="WC63" s="67"/>
      <c r="WD63" s="67"/>
      <c r="WE63" s="67"/>
      <c r="WF63" s="67"/>
      <c r="WG63" s="67"/>
      <c r="WH63" s="67"/>
      <c r="WI63" s="67"/>
      <c r="WJ63" s="67"/>
      <c r="WK63" s="67"/>
      <c r="WL63" s="67"/>
      <c r="WM63" s="67"/>
      <c r="WN63" s="67"/>
      <c r="WO63" s="67"/>
      <c r="WP63" s="67"/>
      <c r="WQ63" s="67"/>
      <c r="WR63" s="67"/>
      <c r="WS63" s="67"/>
      <c r="WT63" s="67"/>
      <c r="WU63" s="67"/>
      <c r="WV63" s="67"/>
      <c r="WW63" s="67"/>
      <c r="WX63" s="67"/>
      <c r="WY63" s="67"/>
      <c r="WZ63" s="67"/>
      <c r="XA63" s="67"/>
      <c r="XB63" s="67"/>
      <c r="XC63" s="67"/>
      <c r="XD63" s="67"/>
      <c r="XE63" s="67"/>
      <c r="XF63" s="67"/>
      <c r="XG63" s="67"/>
      <c r="XH63" s="67"/>
      <c r="XI63" s="67"/>
      <c r="XJ63" s="67"/>
      <c r="XK63" s="67"/>
      <c r="XL63" s="67"/>
      <c r="XM63" s="67"/>
      <c r="XN63" s="67"/>
      <c r="XO63" s="67"/>
      <c r="XP63" s="67"/>
      <c r="XQ63" s="67"/>
      <c r="XR63" s="67"/>
      <c r="XS63" s="67"/>
      <c r="XT63" s="67"/>
      <c r="XU63" s="67"/>
      <c r="XV63" s="67"/>
      <c r="XW63" s="67"/>
      <c r="XX63" s="67"/>
      <c r="XY63" s="67"/>
      <c r="XZ63" s="67"/>
      <c r="YA63" s="67"/>
      <c r="YB63" s="67"/>
      <c r="YC63" s="67"/>
      <c r="YD63" s="67"/>
      <c r="YE63" s="67"/>
      <c r="YF63" s="67"/>
      <c r="YG63" s="67"/>
      <c r="YH63" s="67"/>
      <c r="YI63" s="67"/>
      <c r="YJ63" s="67"/>
      <c r="YK63" s="67"/>
      <c r="YL63" s="67"/>
      <c r="YM63" s="67"/>
      <c r="YN63" s="67"/>
      <c r="YO63" s="67"/>
      <c r="YP63" s="67"/>
      <c r="YQ63" s="67"/>
      <c r="YR63" s="67"/>
      <c r="YS63" s="67"/>
      <c r="YT63" s="67"/>
      <c r="YU63" s="67"/>
      <c r="YV63" s="67"/>
      <c r="YW63" s="67"/>
      <c r="YX63" s="67"/>
      <c r="YY63" s="67"/>
      <c r="YZ63" s="67"/>
      <c r="ZA63" s="67"/>
      <c r="ZB63" s="67"/>
      <c r="ZC63" s="67"/>
      <c r="ZD63" s="67"/>
      <c r="ZE63" s="67"/>
      <c r="ZF63" s="67"/>
      <c r="ZG63" s="67"/>
      <c r="ZH63" s="67"/>
      <c r="ZI63" s="67"/>
      <c r="ZJ63" s="67"/>
      <c r="ZK63" s="67"/>
      <c r="ZL63" s="67"/>
      <c r="ZM63" s="67"/>
      <c r="ZN63" s="67"/>
      <c r="ZO63" s="67"/>
      <c r="ZP63" s="67"/>
      <c r="ZQ63" s="67"/>
      <c r="ZR63" s="67"/>
      <c r="ZS63" s="67"/>
      <c r="ZT63" s="67"/>
      <c r="ZU63" s="67"/>
      <c r="ZV63" s="67"/>
      <c r="ZW63" s="67"/>
      <c r="ZX63" s="67"/>
      <c r="ZY63" s="67"/>
      <c r="ZZ63" s="67"/>
      <c r="AAA63" s="67"/>
      <c r="AAB63" s="67"/>
      <c r="AAC63" s="67"/>
      <c r="AAD63" s="67"/>
      <c r="AAE63" s="67"/>
      <c r="AAF63" s="67"/>
      <c r="AAG63" s="67"/>
      <c r="AAH63" s="67"/>
      <c r="AAI63" s="67"/>
      <c r="AAJ63" s="67"/>
      <c r="AAK63" s="67"/>
      <c r="AAL63" s="67"/>
      <c r="AAM63" s="67"/>
      <c r="AAN63" s="67"/>
      <c r="AAO63" s="67"/>
      <c r="AAP63" s="67"/>
      <c r="AAQ63" s="67"/>
      <c r="AAR63" s="67"/>
      <c r="AAS63" s="67"/>
      <c r="AAT63" s="67"/>
      <c r="AAU63" s="67"/>
      <c r="AAV63" s="67"/>
      <c r="AAW63" s="67"/>
      <c r="AAX63" s="67"/>
      <c r="AAY63" s="67"/>
      <c r="AAZ63" s="67"/>
      <c r="ABA63" s="67"/>
      <c r="ABB63" s="67"/>
      <c r="ABC63" s="67"/>
      <c r="ABD63" s="67"/>
      <c r="ABE63" s="67"/>
      <c r="ABF63" s="67"/>
      <c r="ABG63" s="67"/>
      <c r="ABH63" s="67"/>
      <c r="ABI63" s="67"/>
      <c r="ABJ63" s="67"/>
      <c r="ABK63" s="67"/>
      <c r="ABL63" s="67"/>
      <c r="ABM63" s="67"/>
      <c r="ABN63" s="67"/>
      <c r="ABO63" s="67"/>
      <c r="ABP63" s="67"/>
      <c r="ABQ63" s="67"/>
      <c r="ABR63" s="67"/>
      <c r="ABS63" s="67"/>
      <c r="ABT63" s="67"/>
      <c r="ABU63" s="67"/>
      <c r="ABV63" s="67"/>
      <c r="ABW63" s="67"/>
      <c r="ABX63" s="67"/>
      <c r="ABY63" s="67"/>
      <c r="ABZ63" s="67"/>
      <c r="ACA63" s="67"/>
      <c r="ACB63" s="67"/>
      <c r="ACC63" s="67"/>
      <c r="ACD63" s="67"/>
      <c r="ACE63" s="67"/>
      <c r="ACF63" s="67"/>
      <c r="ACG63" s="67"/>
      <c r="ACH63" s="67"/>
      <c r="ACI63" s="67"/>
      <c r="ACJ63" s="67"/>
      <c r="ACK63" s="67"/>
      <c r="ACL63" s="67"/>
      <c r="ACM63" s="67"/>
      <c r="ACN63" s="67"/>
      <c r="ACO63" s="67"/>
      <c r="ACP63" s="67"/>
      <c r="ACQ63" s="67"/>
      <c r="ACR63" s="67"/>
      <c r="ACS63" s="67"/>
      <c r="ACT63" s="67"/>
      <c r="ACU63" s="67"/>
      <c r="ACV63" s="67"/>
      <c r="ACW63" s="67"/>
      <c r="ACX63" s="67"/>
      <c r="ACY63" s="67"/>
      <c r="ACZ63" s="67"/>
      <c r="ADA63" s="67"/>
      <c r="ADB63" s="67"/>
      <c r="ADC63" s="67"/>
      <c r="ADD63" s="67"/>
      <c r="ADE63" s="67"/>
      <c r="ADF63" s="67"/>
      <c r="ADG63" s="67"/>
      <c r="ADH63" s="67"/>
      <c r="ADI63" s="67"/>
      <c r="ADJ63" s="67"/>
      <c r="ADK63" s="67"/>
      <c r="ADL63" s="67"/>
      <c r="ADM63" s="67"/>
      <c r="ADN63" s="67"/>
      <c r="ADO63" s="67"/>
      <c r="ADP63" s="67"/>
      <c r="ADQ63" s="67"/>
      <c r="ADR63" s="67"/>
      <c r="ADS63" s="67"/>
      <c r="ADT63" s="67"/>
      <c r="ADU63" s="67"/>
      <c r="ADV63" s="67"/>
      <c r="ADW63" s="67"/>
      <c r="ADX63" s="67"/>
      <c r="ADY63" s="67"/>
      <c r="ADZ63" s="67"/>
      <c r="AEA63" s="67"/>
      <c r="AEB63" s="67"/>
      <c r="AEC63" s="67"/>
      <c r="AED63" s="67"/>
      <c r="AEE63" s="67"/>
      <c r="AEF63" s="67"/>
      <c r="AEG63" s="67"/>
      <c r="AEH63" s="67"/>
      <c r="AEI63" s="67"/>
      <c r="AEJ63" s="67"/>
      <c r="AEK63" s="67"/>
      <c r="AEL63" s="67"/>
      <c r="AEM63" s="67"/>
      <c r="AEN63" s="67"/>
      <c r="AEO63" s="67"/>
      <c r="AEP63" s="67"/>
      <c r="AEQ63" s="67"/>
      <c r="AER63" s="67"/>
      <c r="AES63" s="67"/>
      <c r="AET63" s="67"/>
      <c r="AEU63" s="67"/>
      <c r="AEV63" s="67"/>
      <c r="AEW63" s="67"/>
      <c r="AEX63" s="67"/>
      <c r="AEY63" s="67"/>
      <c r="AEZ63" s="67"/>
      <c r="AFA63" s="67"/>
      <c r="AFB63" s="67"/>
      <c r="AFC63" s="67"/>
      <c r="AFD63" s="67"/>
      <c r="AFE63" s="67"/>
      <c r="AFF63" s="67"/>
      <c r="AFG63" s="67"/>
      <c r="AFH63" s="67"/>
      <c r="AFI63" s="67"/>
      <c r="AFJ63" s="67"/>
      <c r="AFK63" s="67"/>
      <c r="AFL63" s="67"/>
      <c r="AFM63" s="67"/>
      <c r="AFN63" s="67"/>
      <c r="AFO63" s="67"/>
      <c r="AFP63" s="67"/>
      <c r="AFQ63" s="67"/>
      <c r="AFR63" s="67"/>
      <c r="AFS63" s="67"/>
      <c r="AFT63" s="67"/>
      <c r="AFU63" s="67"/>
      <c r="AFV63" s="67"/>
      <c r="AFW63" s="67"/>
      <c r="AFX63" s="67"/>
      <c r="AFY63" s="67"/>
      <c r="AFZ63" s="67"/>
      <c r="AGA63" s="67"/>
      <c r="AGB63" s="67"/>
      <c r="AGC63" s="67"/>
      <c r="AGD63" s="67"/>
      <c r="AGE63" s="67"/>
      <c r="AGF63" s="67"/>
      <c r="AGG63" s="67"/>
      <c r="AGH63" s="67"/>
      <c r="AGI63" s="67"/>
      <c r="AGJ63" s="67"/>
      <c r="AGK63" s="67"/>
      <c r="AGL63" s="67"/>
      <c r="AGM63" s="67"/>
      <c r="AGN63" s="67"/>
      <c r="AGO63" s="67"/>
      <c r="AGP63" s="67"/>
      <c r="AGQ63" s="67"/>
      <c r="AGR63" s="67"/>
      <c r="AGS63" s="67"/>
      <c r="AGT63" s="67"/>
      <c r="AGU63" s="67"/>
      <c r="AGV63" s="67"/>
      <c r="AGW63" s="67"/>
      <c r="AGX63" s="67"/>
      <c r="AGY63" s="67"/>
      <c r="AGZ63" s="67"/>
      <c r="AHA63" s="67"/>
      <c r="AHB63" s="67"/>
      <c r="AHC63" s="67"/>
      <c r="AHD63" s="67"/>
      <c r="AHE63" s="67"/>
      <c r="AHF63" s="67"/>
      <c r="AHG63" s="67"/>
      <c r="AHH63" s="67"/>
      <c r="AHI63" s="67"/>
      <c r="AHJ63" s="67"/>
      <c r="AHK63" s="67"/>
      <c r="AHL63" s="67"/>
      <c r="AHM63" s="67"/>
      <c r="AHN63" s="67"/>
      <c r="AHO63" s="67"/>
      <c r="AHP63" s="67"/>
      <c r="AHQ63" s="67"/>
      <c r="AHR63" s="67"/>
      <c r="AHS63" s="67"/>
      <c r="AHT63" s="67"/>
      <c r="AHU63" s="67"/>
      <c r="AHV63" s="67"/>
      <c r="AHW63" s="67"/>
      <c r="AHX63" s="67"/>
      <c r="AHY63" s="67"/>
      <c r="AHZ63" s="67"/>
      <c r="AIA63" s="67"/>
      <c r="AIB63" s="67"/>
      <c r="AIC63" s="67"/>
      <c r="AID63" s="67"/>
      <c r="AIE63" s="67"/>
      <c r="AIF63" s="67"/>
      <c r="AIG63" s="67"/>
      <c r="AIH63" s="67"/>
      <c r="AII63" s="67"/>
      <c r="AIJ63" s="67"/>
      <c r="AIK63" s="67"/>
      <c r="AIL63" s="67"/>
      <c r="AIM63" s="67"/>
      <c r="AIN63" s="67"/>
      <c r="AIO63" s="67"/>
      <c r="AIP63" s="67"/>
      <c r="AIQ63" s="67"/>
      <c r="AIR63" s="67"/>
      <c r="AIS63" s="67"/>
      <c r="AIT63" s="67"/>
      <c r="AIU63" s="67"/>
      <c r="AIV63" s="67"/>
      <c r="AIW63" s="67"/>
      <c r="AIX63" s="67"/>
      <c r="AIY63" s="67"/>
      <c r="AIZ63" s="67"/>
      <c r="AJA63" s="67"/>
      <c r="AJB63" s="67"/>
      <c r="AJC63" s="67"/>
      <c r="AJD63" s="67"/>
      <c r="AJE63" s="67"/>
      <c r="AJF63" s="67"/>
      <c r="AJG63" s="67"/>
      <c r="AJH63" s="67"/>
      <c r="AJI63" s="67"/>
      <c r="AJJ63" s="67"/>
      <c r="AJK63" s="67"/>
      <c r="AJL63" s="67"/>
      <c r="AJM63" s="67"/>
      <c r="AJN63" s="67"/>
      <c r="AJO63" s="67"/>
      <c r="AJP63" s="67"/>
      <c r="AJQ63" s="67"/>
      <c r="AJR63" s="67"/>
      <c r="AJS63" s="67"/>
      <c r="AJT63" s="67"/>
      <c r="AJU63" s="67"/>
      <c r="AJV63" s="67"/>
      <c r="AJW63" s="67"/>
      <c r="AJX63" s="67"/>
      <c r="AJY63" s="67"/>
      <c r="AJZ63" s="67"/>
      <c r="AKA63" s="67"/>
      <c r="AKB63" s="67"/>
      <c r="AKC63" s="67"/>
      <c r="AKD63" s="67"/>
      <c r="AKE63" s="67"/>
      <c r="AKF63" s="67"/>
      <c r="AKG63" s="67"/>
      <c r="AKH63" s="67"/>
      <c r="AKI63" s="67"/>
      <c r="AKJ63" s="67"/>
      <c r="AKK63" s="67"/>
      <c r="AKL63" s="67"/>
      <c r="AKM63" s="67"/>
      <c r="AKN63" s="67"/>
      <c r="AKO63" s="67"/>
      <c r="AKP63" s="67"/>
      <c r="AKQ63" s="67"/>
      <c r="AKR63" s="67"/>
      <c r="AKS63" s="67"/>
      <c r="AKT63" s="67"/>
      <c r="AKU63" s="67"/>
      <c r="AKV63" s="67"/>
      <c r="AKW63" s="67"/>
      <c r="AKX63" s="67"/>
      <c r="AKY63" s="67"/>
      <c r="AKZ63" s="67"/>
      <c r="ALA63" s="67"/>
      <c r="ALB63" s="67"/>
      <c r="ALC63" s="67"/>
      <c r="ALD63" s="67"/>
      <c r="ALE63" s="67"/>
      <c r="ALF63" s="67"/>
      <c r="ALG63" s="67"/>
      <c r="ALH63" s="67"/>
      <c r="ALI63" s="67"/>
      <c r="ALJ63" s="67"/>
      <c r="ALK63" s="67"/>
      <c r="ALL63" s="67"/>
      <c r="ALM63" s="67"/>
      <c r="ALN63" s="67"/>
      <c r="ALO63" s="67"/>
      <c r="ALP63" s="67"/>
      <c r="ALQ63" s="67"/>
      <c r="ALR63" s="67"/>
      <c r="ALS63" s="67"/>
      <c r="ALT63" s="67"/>
      <c r="ALU63" s="67"/>
      <c r="ALV63" s="67"/>
      <c r="ALW63" s="67"/>
      <c r="ALX63" s="67"/>
      <c r="ALY63" s="67"/>
      <c r="ALZ63" s="67"/>
      <c r="AMA63" s="67"/>
      <c r="AMB63" s="67"/>
      <c r="AMC63" s="67"/>
      <c r="AMD63" s="67"/>
      <c r="AME63" s="67"/>
      <c r="AMF63" s="67"/>
      <c r="AMG63" s="67"/>
      <c r="AMH63" s="67"/>
      <c r="AMI63" s="67"/>
      <c r="AMJ63" s="67"/>
    </row>
    <row r="64" spans="1:1024" customFormat="1" ht="96.6">
      <c r="A64" s="183" t="s">
        <v>3684</v>
      </c>
      <c r="B64" s="69" t="s">
        <v>3798</v>
      </c>
      <c r="C64" s="69" t="s">
        <v>3804</v>
      </c>
      <c r="D64" s="70" t="s">
        <v>3800</v>
      </c>
      <c r="E64" s="70">
        <v>46873</v>
      </c>
      <c r="F64" s="71" t="s">
        <v>3799</v>
      </c>
      <c r="G64" s="168" t="s">
        <v>3801</v>
      </c>
      <c r="H64" s="168" t="s">
        <v>3803</v>
      </c>
      <c r="I64" s="169" t="s">
        <v>3802</v>
      </c>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c r="IB64" s="67"/>
      <c r="IC64" s="67"/>
      <c r="ID64" s="67"/>
      <c r="IE64" s="67"/>
      <c r="IF64" s="67"/>
      <c r="IG64" s="67"/>
      <c r="IH64" s="67"/>
      <c r="II64" s="67"/>
      <c r="IJ64" s="67"/>
      <c r="IK64" s="67"/>
      <c r="IL64" s="67"/>
      <c r="IM64" s="67"/>
      <c r="IN64" s="67"/>
      <c r="IO64" s="67"/>
      <c r="IP64" s="67"/>
      <c r="IQ64" s="67"/>
      <c r="IR64" s="67"/>
      <c r="IS64" s="67"/>
      <c r="IT64" s="67"/>
      <c r="IU64" s="67"/>
      <c r="IV64" s="67"/>
      <c r="IW64" s="67"/>
      <c r="IX64" s="67"/>
      <c r="IY64" s="67"/>
      <c r="IZ64" s="67"/>
      <c r="JA64" s="67"/>
      <c r="JB64" s="67"/>
      <c r="JC64" s="67"/>
      <c r="JD64" s="67"/>
      <c r="JE64" s="67"/>
      <c r="JF64" s="67"/>
      <c r="JG64" s="67"/>
      <c r="JH64" s="67"/>
      <c r="JI64" s="67"/>
      <c r="JJ64" s="67"/>
      <c r="JK64" s="67"/>
      <c r="JL64" s="67"/>
      <c r="JM64" s="67"/>
      <c r="JN64" s="67"/>
      <c r="JO64" s="67"/>
      <c r="JP64" s="67"/>
      <c r="JQ64" s="67"/>
      <c r="JR64" s="67"/>
      <c r="JS64" s="67"/>
      <c r="JT64" s="67"/>
      <c r="JU64" s="67"/>
      <c r="JV64" s="67"/>
      <c r="JW64" s="67"/>
      <c r="JX64" s="67"/>
      <c r="JY64" s="67"/>
      <c r="JZ64" s="67"/>
      <c r="KA64" s="67"/>
      <c r="KB64" s="67"/>
      <c r="KC64" s="67"/>
      <c r="KD64" s="67"/>
      <c r="KE64" s="67"/>
      <c r="KF64" s="67"/>
      <c r="KG64" s="67"/>
      <c r="KH64" s="67"/>
      <c r="KI64" s="67"/>
      <c r="KJ64" s="67"/>
      <c r="KK64" s="67"/>
      <c r="KL64" s="67"/>
      <c r="KM64" s="67"/>
      <c r="KN64" s="67"/>
      <c r="KO64" s="67"/>
      <c r="KP64" s="67"/>
      <c r="KQ64" s="67"/>
      <c r="KR64" s="67"/>
      <c r="KS64" s="67"/>
      <c r="KT64" s="67"/>
      <c r="KU64" s="67"/>
      <c r="KV64" s="67"/>
      <c r="KW64" s="67"/>
      <c r="KX64" s="67"/>
      <c r="KY64" s="67"/>
      <c r="KZ64" s="67"/>
      <c r="LA64" s="67"/>
      <c r="LB64" s="67"/>
      <c r="LC64" s="67"/>
      <c r="LD64" s="67"/>
      <c r="LE64" s="67"/>
      <c r="LF64" s="67"/>
      <c r="LG64" s="67"/>
      <c r="LH64" s="67"/>
      <c r="LI64" s="67"/>
      <c r="LJ64" s="67"/>
      <c r="LK64" s="67"/>
      <c r="LL64" s="67"/>
      <c r="LM64" s="67"/>
      <c r="LN64" s="67"/>
      <c r="LO64" s="67"/>
      <c r="LP64" s="67"/>
      <c r="LQ64" s="67"/>
      <c r="LR64" s="67"/>
      <c r="LS64" s="67"/>
      <c r="LT64" s="67"/>
      <c r="LU64" s="67"/>
      <c r="LV64" s="67"/>
      <c r="LW64" s="67"/>
      <c r="LX64" s="67"/>
      <c r="LY64" s="67"/>
      <c r="LZ64" s="67"/>
      <c r="MA64" s="67"/>
      <c r="MB64" s="67"/>
      <c r="MC64" s="67"/>
      <c r="MD64" s="67"/>
      <c r="ME64" s="67"/>
      <c r="MF64" s="67"/>
      <c r="MG64" s="67"/>
      <c r="MH64" s="67"/>
      <c r="MI64" s="67"/>
      <c r="MJ64" s="67"/>
      <c r="MK64" s="67"/>
      <c r="ML64" s="67"/>
      <c r="MM64" s="67"/>
      <c r="MN64" s="67"/>
      <c r="MO64" s="67"/>
      <c r="MP64" s="67"/>
      <c r="MQ64" s="67"/>
      <c r="MR64" s="67"/>
      <c r="MS64" s="67"/>
      <c r="MT64" s="67"/>
      <c r="MU64" s="67"/>
      <c r="MV64" s="67"/>
      <c r="MW64" s="67"/>
      <c r="MX64" s="67"/>
      <c r="MY64" s="67"/>
      <c r="MZ64" s="67"/>
      <c r="NA64" s="67"/>
      <c r="NB64" s="67"/>
      <c r="NC64" s="67"/>
      <c r="ND64" s="67"/>
      <c r="NE64" s="67"/>
      <c r="NF64" s="67"/>
      <c r="NG64" s="67"/>
      <c r="NH64" s="67"/>
      <c r="NI64" s="67"/>
      <c r="NJ64" s="67"/>
      <c r="NK64" s="67"/>
      <c r="NL64" s="67"/>
      <c r="NM64" s="67"/>
      <c r="NN64" s="67"/>
      <c r="NO64" s="67"/>
      <c r="NP64" s="67"/>
      <c r="NQ64" s="67"/>
      <c r="NR64" s="67"/>
      <c r="NS64" s="67"/>
      <c r="NT64" s="67"/>
      <c r="NU64" s="67"/>
      <c r="NV64" s="67"/>
      <c r="NW64" s="67"/>
      <c r="NX64" s="67"/>
      <c r="NY64" s="67"/>
      <c r="NZ64" s="67"/>
      <c r="OA64" s="67"/>
      <c r="OB64" s="67"/>
      <c r="OC64" s="67"/>
      <c r="OD64" s="67"/>
      <c r="OE64" s="67"/>
      <c r="OF64" s="67"/>
      <c r="OG64" s="67"/>
      <c r="OH64" s="67"/>
      <c r="OI64" s="67"/>
      <c r="OJ64" s="67"/>
      <c r="OK64" s="67"/>
      <c r="OL64" s="67"/>
      <c r="OM64" s="67"/>
      <c r="ON64" s="67"/>
      <c r="OO64" s="67"/>
      <c r="OP64" s="67"/>
      <c r="OQ64" s="67"/>
      <c r="OR64" s="67"/>
      <c r="OS64" s="67"/>
      <c r="OT64" s="67"/>
      <c r="OU64" s="67"/>
      <c r="OV64" s="67"/>
      <c r="OW64" s="67"/>
      <c r="OX64" s="67"/>
      <c r="OY64" s="67"/>
      <c r="OZ64" s="67"/>
      <c r="PA64" s="67"/>
      <c r="PB64" s="67"/>
      <c r="PC64" s="67"/>
      <c r="PD64" s="67"/>
      <c r="PE64" s="67"/>
      <c r="PF64" s="67"/>
      <c r="PG64" s="67"/>
      <c r="PH64" s="67"/>
      <c r="PI64" s="67"/>
      <c r="PJ64" s="67"/>
      <c r="PK64" s="67"/>
      <c r="PL64" s="67"/>
      <c r="PM64" s="67"/>
      <c r="PN64" s="67"/>
      <c r="PO64" s="67"/>
      <c r="PP64" s="67"/>
      <c r="PQ64" s="67"/>
      <c r="PR64" s="67"/>
      <c r="PS64" s="67"/>
      <c r="PT64" s="67"/>
      <c r="PU64" s="67"/>
      <c r="PV64" s="67"/>
      <c r="PW64" s="67"/>
      <c r="PX64" s="67"/>
      <c r="PY64" s="67"/>
      <c r="PZ64" s="67"/>
      <c r="QA64" s="67"/>
      <c r="QB64" s="67"/>
      <c r="QC64" s="67"/>
      <c r="QD64" s="67"/>
      <c r="QE64" s="67"/>
      <c r="QF64" s="67"/>
      <c r="QG64" s="67"/>
      <c r="QH64" s="67"/>
      <c r="QI64" s="67"/>
      <c r="QJ64" s="67"/>
      <c r="QK64" s="67"/>
      <c r="QL64" s="67"/>
      <c r="QM64" s="67"/>
      <c r="QN64" s="67"/>
      <c r="QO64" s="67"/>
      <c r="QP64" s="67"/>
      <c r="QQ64" s="67"/>
      <c r="QR64" s="67"/>
      <c r="QS64" s="67"/>
      <c r="QT64" s="67"/>
      <c r="QU64" s="67"/>
      <c r="QV64" s="67"/>
      <c r="QW64" s="67"/>
      <c r="QX64" s="67"/>
      <c r="QY64" s="67"/>
      <c r="QZ64" s="67"/>
      <c r="RA64" s="67"/>
      <c r="RB64" s="67"/>
      <c r="RC64" s="67"/>
      <c r="RD64" s="67"/>
      <c r="RE64" s="67"/>
      <c r="RF64" s="67"/>
      <c r="RG64" s="67"/>
      <c r="RH64" s="67"/>
      <c r="RI64" s="67"/>
      <c r="RJ64" s="67"/>
      <c r="RK64" s="67"/>
      <c r="RL64" s="67"/>
      <c r="RM64" s="67"/>
      <c r="RN64" s="67"/>
      <c r="RO64" s="67"/>
      <c r="RP64" s="67"/>
      <c r="RQ64" s="67"/>
      <c r="RR64" s="67"/>
      <c r="RS64" s="67"/>
      <c r="RT64" s="67"/>
      <c r="RU64" s="67"/>
      <c r="RV64" s="67"/>
      <c r="RW64" s="67"/>
      <c r="RX64" s="67"/>
      <c r="RY64" s="67"/>
      <c r="RZ64" s="67"/>
      <c r="SA64" s="67"/>
      <c r="SB64" s="67"/>
      <c r="SC64" s="67"/>
      <c r="SD64" s="67"/>
      <c r="SE64" s="67"/>
      <c r="SF64" s="67"/>
      <c r="SG64" s="67"/>
      <c r="SH64" s="67"/>
      <c r="SI64" s="67"/>
      <c r="SJ64" s="67"/>
      <c r="SK64" s="67"/>
      <c r="SL64" s="67"/>
      <c r="SM64" s="67"/>
      <c r="SN64" s="67"/>
      <c r="SO64" s="67"/>
      <c r="SP64" s="67"/>
      <c r="SQ64" s="67"/>
      <c r="SR64" s="67"/>
      <c r="SS64" s="67"/>
      <c r="ST64" s="67"/>
      <c r="SU64" s="67"/>
      <c r="SV64" s="67"/>
      <c r="SW64" s="67"/>
      <c r="SX64" s="67"/>
      <c r="SY64" s="67"/>
      <c r="SZ64" s="67"/>
      <c r="TA64" s="67"/>
      <c r="TB64" s="67"/>
      <c r="TC64" s="67"/>
      <c r="TD64" s="67"/>
      <c r="TE64" s="67"/>
      <c r="TF64" s="67"/>
      <c r="TG64" s="67"/>
      <c r="TH64" s="67"/>
      <c r="TI64" s="67"/>
      <c r="TJ64" s="67"/>
      <c r="TK64" s="67"/>
      <c r="TL64" s="67"/>
      <c r="TM64" s="67"/>
      <c r="TN64" s="67"/>
      <c r="TO64" s="67"/>
      <c r="TP64" s="67"/>
      <c r="TQ64" s="67"/>
      <c r="TR64" s="67"/>
      <c r="TS64" s="67"/>
      <c r="TT64" s="67"/>
      <c r="TU64" s="67"/>
      <c r="TV64" s="67"/>
      <c r="TW64" s="67"/>
      <c r="TX64" s="67"/>
      <c r="TY64" s="67"/>
      <c r="TZ64" s="67"/>
      <c r="UA64" s="67"/>
      <c r="UB64" s="67"/>
      <c r="UC64" s="67"/>
      <c r="UD64" s="67"/>
      <c r="UE64" s="67"/>
      <c r="UF64" s="67"/>
      <c r="UG64" s="67"/>
      <c r="UH64" s="67"/>
      <c r="UI64" s="67"/>
      <c r="UJ64" s="67"/>
      <c r="UK64" s="67"/>
      <c r="UL64" s="67"/>
      <c r="UM64" s="67"/>
      <c r="UN64" s="67"/>
      <c r="UO64" s="67"/>
      <c r="UP64" s="67"/>
      <c r="UQ64" s="67"/>
      <c r="UR64" s="67"/>
      <c r="US64" s="67"/>
      <c r="UT64" s="67"/>
      <c r="UU64" s="67"/>
      <c r="UV64" s="67"/>
      <c r="UW64" s="67"/>
      <c r="UX64" s="67"/>
      <c r="UY64" s="67"/>
      <c r="UZ64" s="67"/>
      <c r="VA64" s="67"/>
      <c r="VB64" s="67"/>
      <c r="VC64" s="67"/>
      <c r="VD64" s="67"/>
      <c r="VE64" s="67"/>
      <c r="VF64" s="67"/>
      <c r="VG64" s="67"/>
      <c r="VH64" s="67"/>
      <c r="VI64" s="67"/>
      <c r="VJ64" s="67"/>
      <c r="VK64" s="67"/>
      <c r="VL64" s="67"/>
      <c r="VM64" s="67"/>
      <c r="VN64" s="67"/>
      <c r="VO64" s="67"/>
      <c r="VP64" s="67"/>
      <c r="VQ64" s="67"/>
      <c r="VR64" s="67"/>
      <c r="VS64" s="67"/>
      <c r="VT64" s="67"/>
      <c r="VU64" s="67"/>
      <c r="VV64" s="67"/>
      <c r="VW64" s="67"/>
      <c r="VX64" s="67"/>
      <c r="VY64" s="67"/>
      <c r="VZ64" s="67"/>
      <c r="WA64" s="67"/>
      <c r="WB64" s="67"/>
      <c r="WC64" s="67"/>
      <c r="WD64" s="67"/>
      <c r="WE64" s="67"/>
      <c r="WF64" s="67"/>
      <c r="WG64" s="67"/>
      <c r="WH64" s="67"/>
      <c r="WI64" s="67"/>
      <c r="WJ64" s="67"/>
      <c r="WK64" s="67"/>
      <c r="WL64" s="67"/>
      <c r="WM64" s="67"/>
      <c r="WN64" s="67"/>
      <c r="WO64" s="67"/>
      <c r="WP64" s="67"/>
      <c r="WQ64" s="67"/>
      <c r="WR64" s="67"/>
      <c r="WS64" s="67"/>
      <c r="WT64" s="67"/>
      <c r="WU64" s="67"/>
      <c r="WV64" s="67"/>
      <c r="WW64" s="67"/>
      <c r="WX64" s="67"/>
      <c r="WY64" s="67"/>
      <c r="WZ64" s="67"/>
      <c r="XA64" s="67"/>
      <c r="XB64" s="67"/>
      <c r="XC64" s="67"/>
      <c r="XD64" s="67"/>
      <c r="XE64" s="67"/>
      <c r="XF64" s="67"/>
      <c r="XG64" s="67"/>
      <c r="XH64" s="67"/>
      <c r="XI64" s="67"/>
      <c r="XJ64" s="67"/>
      <c r="XK64" s="67"/>
      <c r="XL64" s="67"/>
      <c r="XM64" s="67"/>
      <c r="XN64" s="67"/>
      <c r="XO64" s="67"/>
      <c r="XP64" s="67"/>
      <c r="XQ64" s="67"/>
      <c r="XR64" s="67"/>
      <c r="XS64" s="67"/>
      <c r="XT64" s="67"/>
      <c r="XU64" s="67"/>
      <c r="XV64" s="67"/>
      <c r="XW64" s="67"/>
      <c r="XX64" s="67"/>
      <c r="XY64" s="67"/>
      <c r="XZ64" s="67"/>
      <c r="YA64" s="67"/>
      <c r="YB64" s="67"/>
      <c r="YC64" s="67"/>
      <c r="YD64" s="67"/>
      <c r="YE64" s="67"/>
      <c r="YF64" s="67"/>
      <c r="YG64" s="67"/>
      <c r="YH64" s="67"/>
      <c r="YI64" s="67"/>
      <c r="YJ64" s="67"/>
      <c r="YK64" s="67"/>
      <c r="YL64" s="67"/>
      <c r="YM64" s="67"/>
      <c r="YN64" s="67"/>
      <c r="YO64" s="67"/>
      <c r="YP64" s="67"/>
      <c r="YQ64" s="67"/>
      <c r="YR64" s="67"/>
      <c r="YS64" s="67"/>
      <c r="YT64" s="67"/>
      <c r="YU64" s="67"/>
      <c r="YV64" s="67"/>
      <c r="YW64" s="67"/>
      <c r="YX64" s="67"/>
      <c r="YY64" s="67"/>
      <c r="YZ64" s="67"/>
      <c r="ZA64" s="67"/>
      <c r="ZB64" s="67"/>
      <c r="ZC64" s="67"/>
      <c r="ZD64" s="67"/>
      <c r="ZE64" s="67"/>
      <c r="ZF64" s="67"/>
      <c r="ZG64" s="67"/>
      <c r="ZH64" s="67"/>
      <c r="ZI64" s="67"/>
      <c r="ZJ64" s="67"/>
      <c r="ZK64" s="67"/>
      <c r="ZL64" s="67"/>
      <c r="ZM64" s="67"/>
      <c r="ZN64" s="67"/>
      <c r="ZO64" s="67"/>
      <c r="ZP64" s="67"/>
      <c r="ZQ64" s="67"/>
      <c r="ZR64" s="67"/>
      <c r="ZS64" s="67"/>
      <c r="ZT64" s="67"/>
      <c r="ZU64" s="67"/>
      <c r="ZV64" s="67"/>
      <c r="ZW64" s="67"/>
      <c r="ZX64" s="67"/>
      <c r="ZY64" s="67"/>
      <c r="ZZ64" s="67"/>
      <c r="AAA64" s="67"/>
      <c r="AAB64" s="67"/>
      <c r="AAC64" s="67"/>
      <c r="AAD64" s="67"/>
      <c r="AAE64" s="67"/>
      <c r="AAF64" s="67"/>
      <c r="AAG64" s="67"/>
      <c r="AAH64" s="67"/>
      <c r="AAI64" s="67"/>
      <c r="AAJ64" s="67"/>
      <c r="AAK64" s="67"/>
      <c r="AAL64" s="67"/>
      <c r="AAM64" s="67"/>
      <c r="AAN64" s="67"/>
      <c r="AAO64" s="67"/>
      <c r="AAP64" s="67"/>
      <c r="AAQ64" s="67"/>
      <c r="AAR64" s="67"/>
      <c r="AAS64" s="67"/>
      <c r="AAT64" s="67"/>
      <c r="AAU64" s="67"/>
      <c r="AAV64" s="67"/>
      <c r="AAW64" s="67"/>
      <c r="AAX64" s="67"/>
      <c r="AAY64" s="67"/>
      <c r="AAZ64" s="67"/>
      <c r="ABA64" s="67"/>
      <c r="ABB64" s="67"/>
      <c r="ABC64" s="67"/>
      <c r="ABD64" s="67"/>
      <c r="ABE64" s="67"/>
      <c r="ABF64" s="67"/>
      <c r="ABG64" s="67"/>
      <c r="ABH64" s="67"/>
      <c r="ABI64" s="67"/>
      <c r="ABJ64" s="67"/>
      <c r="ABK64" s="67"/>
      <c r="ABL64" s="67"/>
      <c r="ABM64" s="67"/>
      <c r="ABN64" s="67"/>
      <c r="ABO64" s="67"/>
      <c r="ABP64" s="67"/>
      <c r="ABQ64" s="67"/>
      <c r="ABR64" s="67"/>
      <c r="ABS64" s="67"/>
      <c r="ABT64" s="67"/>
      <c r="ABU64" s="67"/>
      <c r="ABV64" s="67"/>
      <c r="ABW64" s="67"/>
      <c r="ABX64" s="67"/>
      <c r="ABY64" s="67"/>
      <c r="ABZ64" s="67"/>
      <c r="ACA64" s="67"/>
      <c r="ACB64" s="67"/>
      <c r="ACC64" s="67"/>
      <c r="ACD64" s="67"/>
      <c r="ACE64" s="67"/>
      <c r="ACF64" s="67"/>
      <c r="ACG64" s="67"/>
      <c r="ACH64" s="67"/>
      <c r="ACI64" s="67"/>
      <c r="ACJ64" s="67"/>
      <c r="ACK64" s="67"/>
      <c r="ACL64" s="67"/>
      <c r="ACM64" s="67"/>
      <c r="ACN64" s="67"/>
      <c r="ACO64" s="67"/>
      <c r="ACP64" s="67"/>
      <c r="ACQ64" s="67"/>
      <c r="ACR64" s="67"/>
      <c r="ACS64" s="67"/>
      <c r="ACT64" s="67"/>
      <c r="ACU64" s="67"/>
      <c r="ACV64" s="67"/>
      <c r="ACW64" s="67"/>
      <c r="ACX64" s="67"/>
      <c r="ACY64" s="67"/>
      <c r="ACZ64" s="67"/>
      <c r="ADA64" s="67"/>
      <c r="ADB64" s="67"/>
      <c r="ADC64" s="67"/>
      <c r="ADD64" s="67"/>
      <c r="ADE64" s="67"/>
      <c r="ADF64" s="67"/>
      <c r="ADG64" s="67"/>
      <c r="ADH64" s="67"/>
      <c r="ADI64" s="67"/>
      <c r="ADJ64" s="67"/>
      <c r="ADK64" s="67"/>
      <c r="ADL64" s="67"/>
      <c r="ADM64" s="67"/>
      <c r="ADN64" s="67"/>
      <c r="ADO64" s="67"/>
      <c r="ADP64" s="67"/>
      <c r="ADQ64" s="67"/>
      <c r="ADR64" s="67"/>
      <c r="ADS64" s="67"/>
      <c r="ADT64" s="67"/>
      <c r="ADU64" s="67"/>
      <c r="ADV64" s="67"/>
      <c r="ADW64" s="67"/>
      <c r="ADX64" s="67"/>
      <c r="ADY64" s="67"/>
      <c r="ADZ64" s="67"/>
      <c r="AEA64" s="67"/>
      <c r="AEB64" s="67"/>
      <c r="AEC64" s="67"/>
      <c r="AED64" s="67"/>
      <c r="AEE64" s="67"/>
      <c r="AEF64" s="67"/>
      <c r="AEG64" s="67"/>
      <c r="AEH64" s="67"/>
      <c r="AEI64" s="67"/>
      <c r="AEJ64" s="67"/>
      <c r="AEK64" s="67"/>
      <c r="AEL64" s="67"/>
      <c r="AEM64" s="67"/>
      <c r="AEN64" s="67"/>
      <c r="AEO64" s="67"/>
      <c r="AEP64" s="67"/>
      <c r="AEQ64" s="67"/>
      <c r="AER64" s="67"/>
      <c r="AES64" s="67"/>
      <c r="AET64" s="67"/>
      <c r="AEU64" s="67"/>
      <c r="AEV64" s="67"/>
      <c r="AEW64" s="67"/>
      <c r="AEX64" s="67"/>
      <c r="AEY64" s="67"/>
      <c r="AEZ64" s="67"/>
      <c r="AFA64" s="67"/>
      <c r="AFB64" s="67"/>
      <c r="AFC64" s="67"/>
      <c r="AFD64" s="67"/>
      <c r="AFE64" s="67"/>
      <c r="AFF64" s="67"/>
      <c r="AFG64" s="67"/>
      <c r="AFH64" s="67"/>
      <c r="AFI64" s="67"/>
      <c r="AFJ64" s="67"/>
      <c r="AFK64" s="67"/>
      <c r="AFL64" s="67"/>
      <c r="AFM64" s="67"/>
      <c r="AFN64" s="67"/>
      <c r="AFO64" s="67"/>
      <c r="AFP64" s="67"/>
      <c r="AFQ64" s="67"/>
      <c r="AFR64" s="67"/>
      <c r="AFS64" s="67"/>
      <c r="AFT64" s="67"/>
      <c r="AFU64" s="67"/>
      <c r="AFV64" s="67"/>
      <c r="AFW64" s="67"/>
      <c r="AFX64" s="67"/>
      <c r="AFY64" s="67"/>
      <c r="AFZ64" s="67"/>
      <c r="AGA64" s="67"/>
      <c r="AGB64" s="67"/>
      <c r="AGC64" s="67"/>
      <c r="AGD64" s="67"/>
      <c r="AGE64" s="67"/>
      <c r="AGF64" s="67"/>
      <c r="AGG64" s="67"/>
      <c r="AGH64" s="67"/>
      <c r="AGI64" s="67"/>
      <c r="AGJ64" s="67"/>
      <c r="AGK64" s="67"/>
      <c r="AGL64" s="67"/>
      <c r="AGM64" s="67"/>
      <c r="AGN64" s="67"/>
      <c r="AGO64" s="67"/>
      <c r="AGP64" s="67"/>
      <c r="AGQ64" s="67"/>
      <c r="AGR64" s="67"/>
      <c r="AGS64" s="67"/>
      <c r="AGT64" s="67"/>
      <c r="AGU64" s="67"/>
      <c r="AGV64" s="67"/>
      <c r="AGW64" s="67"/>
      <c r="AGX64" s="67"/>
      <c r="AGY64" s="67"/>
      <c r="AGZ64" s="67"/>
      <c r="AHA64" s="67"/>
      <c r="AHB64" s="67"/>
      <c r="AHC64" s="67"/>
      <c r="AHD64" s="67"/>
      <c r="AHE64" s="67"/>
      <c r="AHF64" s="67"/>
      <c r="AHG64" s="67"/>
      <c r="AHH64" s="67"/>
      <c r="AHI64" s="67"/>
      <c r="AHJ64" s="67"/>
      <c r="AHK64" s="67"/>
      <c r="AHL64" s="67"/>
      <c r="AHM64" s="67"/>
      <c r="AHN64" s="67"/>
      <c r="AHO64" s="67"/>
      <c r="AHP64" s="67"/>
      <c r="AHQ64" s="67"/>
      <c r="AHR64" s="67"/>
      <c r="AHS64" s="67"/>
      <c r="AHT64" s="67"/>
      <c r="AHU64" s="67"/>
      <c r="AHV64" s="67"/>
      <c r="AHW64" s="67"/>
      <c r="AHX64" s="67"/>
      <c r="AHY64" s="67"/>
      <c r="AHZ64" s="67"/>
      <c r="AIA64" s="67"/>
      <c r="AIB64" s="67"/>
      <c r="AIC64" s="67"/>
      <c r="AID64" s="67"/>
      <c r="AIE64" s="67"/>
      <c r="AIF64" s="67"/>
      <c r="AIG64" s="67"/>
      <c r="AIH64" s="67"/>
      <c r="AII64" s="67"/>
      <c r="AIJ64" s="67"/>
      <c r="AIK64" s="67"/>
      <c r="AIL64" s="67"/>
      <c r="AIM64" s="67"/>
      <c r="AIN64" s="67"/>
      <c r="AIO64" s="67"/>
      <c r="AIP64" s="67"/>
      <c r="AIQ64" s="67"/>
      <c r="AIR64" s="67"/>
      <c r="AIS64" s="67"/>
      <c r="AIT64" s="67"/>
      <c r="AIU64" s="67"/>
      <c r="AIV64" s="67"/>
      <c r="AIW64" s="67"/>
      <c r="AIX64" s="67"/>
      <c r="AIY64" s="67"/>
      <c r="AIZ64" s="67"/>
      <c r="AJA64" s="67"/>
      <c r="AJB64" s="67"/>
      <c r="AJC64" s="67"/>
      <c r="AJD64" s="67"/>
      <c r="AJE64" s="67"/>
      <c r="AJF64" s="67"/>
      <c r="AJG64" s="67"/>
      <c r="AJH64" s="67"/>
      <c r="AJI64" s="67"/>
      <c r="AJJ64" s="67"/>
      <c r="AJK64" s="67"/>
      <c r="AJL64" s="67"/>
      <c r="AJM64" s="67"/>
      <c r="AJN64" s="67"/>
      <c r="AJO64" s="67"/>
      <c r="AJP64" s="67"/>
      <c r="AJQ64" s="67"/>
      <c r="AJR64" s="67"/>
      <c r="AJS64" s="67"/>
      <c r="AJT64" s="67"/>
      <c r="AJU64" s="67"/>
      <c r="AJV64" s="67"/>
      <c r="AJW64" s="67"/>
      <c r="AJX64" s="67"/>
      <c r="AJY64" s="67"/>
      <c r="AJZ64" s="67"/>
      <c r="AKA64" s="67"/>
      <c r="AKB64" s="67"/>
      <c r="AKC64" s="67"/>
      <c r="AKD64" s="67"/>
      <c r="AKE64" s="67"/>
      <c r="AKF64" s="67"/>
      <c r="AKG64" s="67"/>
      <c r="AKH64" s="67"/>
      <c r="AKI64" s="67"/>
      <c r="AKJ64" s="67"/>
      <c r="AKK64" s="67"/>
      <c r="AKL64" s="67"/>
      <c r="AKM64" s="67"/>
      <c r="AKN64" s="67"/>
      <c r="AKO64" s="67"/>
      <c r="AKP64" s="67"/>
      <c r="AKQ64" s="67"/>
      <c r="AKR64" s="67"/>
      <c r="AKS64" s="67"/>
      <c r="AKT64" s="67"/>
      <c r="AKU64" s="67"/>
      <c r="AKV64" s="67"/>
      <c r="AKW64" s="67"/>
      <c r="AKX64" s="67"/>
      <c r="AKY64" s="67"/>
      <c r="AKZ64" s="67"/>
      <c r="ALA64" s="67"/>
      <c r="ALB64" s="67"/>
      <c r="ALC64" s="67"/>
      <c r="ALD64" s="67"/>
      <c r="ALE64" s="67"/>
      <c r="ALF64" s="67"/>
      <c r="ALG64" s="67"/>
      <c r="ALH64" s="67"/>
      <c r="ALI64" s="67"/>
      <c r="ALJ64" s="67"/>
      <c r="ALK64" s="67"/>
      <c r="ALL64" s="67"/>
      <c r="ALM64" s="67"/>
      <c r="ALN64" s="67"/>
      <c r="ALO64" s="67"/>
      <c r="ALP64" s="67"/>
      <c r="ALQ64" s="67"/>
      <c r="ALR64" s="67"/>
      <c r="ALS64" s="67"/>
      <c r="ALT64" s="67"/>
      <c r="ALU64" s="67"/>
      <c r="ALV64" s="67"/>
      <c r="ALW64" s="67"/>
      <c r="ALX64" s="67"/>
      <c r="ALY64" s="67"/>
      <c r="ALZ64" s="67"/>
      <c r="AMA64" s="67"/>
      <c r="AMB64" s="67"/>
      <c r="AMC64" s="67"/>
      <c r="AMD64" s="67"/>
      <c r="AME64" s="67"/>
      <c r="AMF64" s="67"/>
      <c r="AMG64" s="67"/>
      <c r="AMH64" s="67"/>
      <c r="AMI64" s="67"/>
      <c r="AMJ64" s="67"/>
    </row>
    <row r="65" spans="1:1024" customFormat="1" ht="165.6">
      <c r="A65" s="183" t="s">
        <v>170</v>
      </c>
      <c r="B65" s="69" t="s">
        <v>927</v>
      </c>
      <c r="C65" s="69" t="s">
        <v>928</v>
      </c>
      <c r="D65" s="70">
        <v>45200</v>
      </c>
      <c r="E65" s="70">
        <v>46477</v>
      </c>
      <c r="F65" s="71" t="s">
        <v>661</v>
      </c>
      <c r="G65" s="169" t="s">
        <v>929</v>
      </c>
      <c r="H65" s="174" t="s">
        <v>930</v>
      </c>
      <c r="I65" s="169" t="s">
        <v>931</v>
      </c>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c r="IB65" s="67"/>
      <c r="IC65" s="67"/>
      <c r="ID65" s="67"/>
      <c r="IE65" s="67"/>
      <c r="IF65" s="67"/>
      <c r="IG65" s="67"/>
      <c r="IH65" s="67"/>
      <c r="II65" s="67"/>
      <c r="IJ65" s="67"/>
      <c r="IK65" s="67"/>
      <c r="IL65" s="67"/>
      <c r="IM65" s="67"/>
      <c r="IN65" s="67"/>
      <c r="IO65" s="67"/>
      <c r="IP65" s="67"/>
      <c r="IQ65" s="67"/>
      <c r="IR65" s="67"/>
      <c r="IS65" s="67"/>
      <c r="IT65" s="67"/>
      <c r="IU65" s="67"/>
      <c r="IV65" s="67"/>
      <c r="IW65" s="67"/>
      <c r="IX65" s="67"/>
      <c r="IY65" s="67"/>
      <c r="IZ65" s="67"/>
      <c r="JA65" s="67"/>
      <c r="JB65" s="67"/>
      <c r="JC65" s="67"/>
      <c r="JD65" s="67"/>
      <c r="JE65" s="67"/>
      <c r="JF65" s="67"/>
      <c r="JG65" s="67"/>
      <c r="JH65" s="67"/>
      <c r="JI65" s="67"/>
      <c r="JJ65" s="67"/>
      <c r="JK65" s="67"/>
      <c r="JL65" s="67"/>
      <c r="JM65" s="67"/>
      <c r="JN65" s="67"/>
      <c r="JO65" s="67"/>
      <c r="JP65" s="67"/>
      <c r="JQ65" s="67"/>
      <c r="JR65" s="67"/>
      <c r="JS65" s="67"/>
      <c r="JT65" s="67"/>
      <c r="JU65" s="67"/>
      <c r="JV65" s="67"/>
      <c r="JW65" s="67"/>
      <c r="JX65" s="67"/>
      <c r="JY65" s="67"/>
      <c r="JZ65" s="67"/>
      <c r="KA65" s="67"/>
      <c r="KB65" s="67"/>
      <c r="KC65" s="67"/>
      <c r="KD65" s="67"/>
      <c r="KE65" s="67"/>
      <c r="KF65" s="67"/>
      <c r="KG65" s="67"/>
      <c r="KH65" s="67"/>
      <c r="KI65" s="67"/>
      <c r="KJ65" s="67"/>
      <c r="KK65" s="67"/>
      <c r="KL65" s="67"/>
      <c r="KM65" s="67"/>
      <c r="KN65" s="67"/>
      <c r="KO65" s="67"/>
      <c r="KP65" s="67"/>
      <c r="KQ65" s="67"/>
      <c r="KR65" s="67"/>
      <c r="KS65" s="67"/>
      <c r="KT65" s="67"/>
      <c r="KU65" s="67"/>
      <c r="KV65" s="67"/>
      <c r="KW65" s="67"/>
      <c r="KX65" s="67"/>
      <c r="KY65" s="67"/>
      <c r="KZ65" s="67"/>
      <c r="LA65" s="67"/>
      <c r="LB65" s="67"/>
      <c r="LC65" s="67"/>
      <c r="LD65" s="67"/>
      <c r="LE65" s="67"/>
      <c r="LF65" s="67"/>
      <c r="LG65" s="67"/>
      <c r="LH65" s="67"/>
      <c r="LI65" s="67"/>
      <c r="LJ65" s="67"/>
      <c r="LK65" s="67"/>
      <c r="LL65" s="67"/>
      <c r="LM65" s="67"/>
      <c r="LN65" s="67"/>
      <c r="LO65" s="67"/>
      <c r="LP65" s="67"/>
      <c r="LQ65" s="67"/>
      <c r="LR65" s="67"/>
      <c r="LS65" s="67"/>
      <c r="LT65" s="67"/>
      <c r="LU65" s="67"/>
      <c r="LV65" s="67"/>
      <c r="LW65" s="67"/>
      <c r="LX65" s="67"/>
      <c r="LY65" s="67"/>
      <c r="LZ65" s="67"/>
      <c r="MA65" s="67"/>
      <c r="MB65" s="67"/>
      <c r="MC65" s="67"/>
      <c r="MD65" s="67"/>
      <c r="ME65" s="67"/>
      <c r="MF65" s="67"/>
      <c r="MG65" s="67"/>
      <c r="MH65" s="67"/>
      <c r="MI65" s="67"/>
      <c r="MJ65" s="67"/>
      <c r="MK65" s="67"/>
      <c r="ML65" s="67"/>
      <c r="MM65" s="67"/>
      <c r="MN65" s="67"/>
      <c r="MO65" s="67"/>
      <c r="MP65" s="67"/>
      <c r="MQ65" s="67"/>
      <c r="MR65" s="67"/>
      <c r="MS65" s="67"/>
      <c r="MT65" s="67"/>
      <c r="MU65" s="67"/>
      <c r="MV65" s="67"/>
      <c r="MW65" s="67"/>
      <c r="MX65" s="67"/>
      <c r="MY65" s="67"/>
      <c r="MZ65" s="67"/>
      <c r="NA65" s="67"/>
      <c r="NB65" s="67"/>
      <c r="NC65" s="67"/>
      <c r="ND65" s="67"/>
      <c r="NE65" s="67"/>
      <c r="NF65" s="67"/>
      <c r="NG65" s="67"/>
      <c r="NH65" s="67"/>
      <c r="NI65" s="67"/>
      <c r="NJ65" s="67"/>
      <c r="NK65" s="67"/>
      <c r="NL65" s="67"/>
      <c r="NM65" s="67"/>
      <c r="NN65" s="67"/>
      <c r="NO65" s="67"/>
      <c r="NP65" s="67"/>
      <c r="NQ65" s="67"/>
      <c r="NR65" s="67"/>
      <c r="NS65" s="67"/>
      <c r="NT65" s="67"/>
      <c r="NU65" s="67"/>
      <c r="NV65" s="67"/>
      <c r="NW65" s="67"/>
      <c r="NX65" s="67"/>
      <c r="NY65" s="67"/>
      <c r="NZ65" s="67"/>
      <c r="OA65" s="67"/>
      <c r="OB65" s="67"/>
      <c r="OC65" s="67"/>
      <c r="OD65" s="67"/>
      <c r="OE65" s="67"/>
      <c r="OF65" s="67"/>
      <c r="OG65" s="67"/>
      <c r="OH65" s="67"/>
      <c r="OI65" s="67"/>
      <c r="OJ65" s="67"/>
      <c r="OK65" s="67"/>
      <c r="OL65" s="67"/>
      <c r="OM65" s="67"/>
      <c r="ON65" s="67"/>
      <c r="OO65" s="67"/>
      <c r="OP65" s="67"/>
      <c r="OQ65" s="67"/>
      <c r="OR65" s="67"/>
      <c r="OS65" s="67"/>
      <c r="OT65" s="67"/>
      <c r="OU65" s="67"/>
      <c r="OV65" s="67"/>
      <c r="OW65" s="67"/>
      <c r="OX65" s="67"/>
      <c r="OY65" s="67"/>
      <c r="OZ65" s="67"/>
      <c r="PA65" s="67"/>
      <c r="PB65" s="67"/>
      <c r="PC65" s="67"/>
      <c r="PD65" s="67"/>
      <c r="PE65" s="67"/>
      <c r="PF65" s="67"/>
      <c r="PG65" s="67"/>
      <c r="PH65" s="67"/>
      <c r="PI65" s="67"/>
      <c r="PJ65" s="67"/>
      <c r="PK65" s="67"/>
      <c r="PL65" s="67"/>
      <c r="PM65" s="67"/>
      <c r="PN65" s="67"/>
      <c r="PO65" s="67"/>
      <c r="PP65" s="67"/>
      <c r="PQ65" s="67"/>
      <c r="PR65" s="67"/>
      <c r="PS65" s="67"/>
      <c r="PT65" s="67"/>
      <c r="PU65" s="67"/>
      <c r="PV65" s="67"/>
      <c r="PW65" s="67"/>
      <c r="PX65" s="67"/>
      <c r="PY65" s="67"/>
      <c r="PZ65" s="67"/>
      <c r="QA65" s="67"/>
      <c r="QB65" s="67"/>
      <c r="QC65" s="67"/>
      <c r="QD65" s="67"/>
      <c r="QE65" s="67"/>
      <c r="QF65" s="67"/>
      <c r="QG65" s="67"/>
      <c r="QH65" s="67"/>
      <c r="QI65" s="67"/>
      <c r="QJ65" s="67"/>
      <c r="QK65" s="67"/>
      <c r="QL65" s="67"/>
      <c r="QM65" s="67"/>
      <c r="QN65" s="67"/>
      <c r="QO65" s="67"/>
      <c r="QP65" s="67"/>
      <c r="QQ65" s="67"/>
      <c r="QR65" s="67"/>
      <c r="QS65" s="67"/>
      <c r="QT65" s="67"/>
      <c r="QU65" s="67"/>
      <c r="QV65" s="67"/>
      <c r="QW65" s="67"/>
      <c r="QX65" s="67"/>
      <c r="QY65" s="67"/>
      <c r="QZ65" s="67"/>
      <c r="RA65" s="67"/>
      <c r="RB65" s="67"/>
      <c r="RC65" s="67"/>
      <c r="RD65" s="67"/>
      <c r="RE65" s="67"/>
      <c r="RF65" s="67"/>
      <c r="RG65" s="67"/>
      <c r="RH65" s="67"/>
      <c r="RI65" s="67"/>
      <c r="RJ65" s="67"/>
      <c r="RK65" s="67"/>
      <c r="RL65" s="67"/>
      <c r="RM65" s="67"/>
      <c r="RN65" s="67"/>
      <c r="RO65" s="67"/>
      <c r="RP65" s="67"/>
      <c r="RQ65" s="67"/>
      <c r="RR65" s="67"/>
      <c r="RS65" s="67"/>
      <c r="RT65" s="67"/>
      <c r="RU65" s="67"/>
      <c r="RV65" s="67"/>
      <c r="RW65" s="67"/>
      <c r="RX65" s="67"/>
      <c r="RY65" s="67"/>
      <c r="RZ65" s="67"/>
      <c r="SA65" s="67"/>
      <c r="SB65" s="67"/>
      <c r="SC65" s="67"/>
      <c r="SD65" s="67"/>
      <c r="SE65" s="67"/>
      <c r="SF65" s="67"/>
      <c r="SG65" s="67"/>
      <c r="SH65" s="67"/>
      <c r="SI65" s="67"/>
      <c r="SJ65" s="67"/>
      <c r="SK65" s="67"/>
      <c r="SL65" s="67"/>
      <c r="SM65" s="67"/>
      <c r="SN65" s="67"/>
      <c r="SO65" s="67"/>
      <c r="SP65" s="67"/>
      <c r="SQ65" s="67"/>
      <c r="SR65" s="67"/>
      <c r="SS65" s="67"/>
      <c r="ST65" s="67"/>
      <c r="SU65" s="67"/>
      <c r="SV65" s="67"/>
      <c r="SW65" s="67"/>
      <c r="SX65" s="67"/>
      <c r="SY65" s="67"/>
      <c r="SZ65" s="67"/>
      <c r="TA65" s="67"/>
      <c r="TB65" s="67"/>
      <c r="TC65" s="67"/>
      <c r="TD65" s="67"/>
      <c r="TE65" s="67"/>
      <c r="TF65" s="67"/>
      <c r="TG65" s="67"/>
      <c r="TH65" s="67"/>
      <c r="TI65" s="67"/>
      <c r="TJ65" s="67"/>
      <c r="TK65" s="67"/>
      <c r="TL65" s="67"/>
      <c r="TM65" s="67"/>
      <c r="TN65" s="67"/>
      <c r="TO65" s="67"/>
      <c r="TP65" s="67"/>
      <c r="TQ65" s="67"/>
      <c r="TR65" s="67"/>
      <c r="TS65" s="67"/>
      <c r="TT65" s="67"/>
      <c r="TU65" s="67"/>
      <c r="TV65" s="67"/>
      <c r="TW65" s="67"/>
      <c r="TX65" s="67"/>
      <c r="TY65" s="67"/>
      <c r="TZ65" s="67"/>
      <c r="UA65" s="67"/>
      <c r="UB65" s="67"/>
      <c r="UC65" s="67"/>
      <c r="UD65" s="67"/>
      <c r="UE65" s="67"/>
      <c r="UF65" s="67"/>
      <c r="UG65" s="67"/>
      <c r="UH65" s="67"/>
      <c r="UI65" s="67"/>
      <c r="UJ65" s="67"/>
      <c r="UK65" s="67"/>
      <c r="UL65" s="67"/>
      <c r="UM65" s="67"/>
      <c r="UN65" s="67"/>
      <c r="UO65" s="67"/>
      <c r="UP65" s="67"/>
      <c r="UQ65" s="67"/>
      <c r="UR65" s="67"/>
      <c r="US65" s="67"/>
      <c r="UT65" s="67"/>
      <c r="UU65" s="67"/>
      <c r="UV65" s="67"/>
      <c r="UW65" s="67"/>
      <c r="UX65" s="67"/>
      <c r="UY65" s="67"/>
      <c r="UZ65" s="67"/>
      <c r="VA65" s="67"/>
      <c r="VB65" s="67"/>
      <c r="VC65" s="67"/>
      <c r="VD65" s="67"/>
      <c r="VE65" s="67"/>
      <c r="VF65" s="67"/>
      <c r="VG65" s="67"/>
      <c r="VH65" s="67"/>
      <c r="VI65" s="67"/>
      <c r="VJ65" s="67"/>
      <c r="VK65" s="67"/>
      <c r="VL65" s="67"/>
      <c r="VM65" s="67"/>
      <c r="VN65" s="67"/>
      <c r="VO65" s="67"/>
      <c r="VP65" s="67"/>
      <c r="VQ65" s="67"/>
      <c r="VR65" s="67"/>
      <c r="VS65" s="67"/>
      <c r="VT65" s="67"/>
      <c r="VU65" s="67"/>
      <c r="VV65" s="67"/>
      <c r="VW65" s="67"/>
      <c r="VX65" s="67"/>
      <c r="VY65" s="67"/>
      <c r="VZ65" s="67"/>
      <c r="WA65" s="67"/>
      <c r="WB65" s="67"/>
      <c r="WC65" s="67"/>
      <c r="WD65" s="67"/>
      <c r="WE65" s="67"/>
      <c r="WF65" s="67"/>
      <c r="WG65" s="67"/>
      <c r="WH65" s="67"/>
      <c r="WI65" s="67"/>
      <c r="WJ65" s="67"/>
      <c r="WK65" s="67"/>
      <c r="WL65" s="67"/>
      <c r="WM65" s="67"/>
      <c r="WN65" s="67"/>
      <c r="WO65" s="67"/>
      <c r="WP65" s="67"/>
      <c r="WQ65" s="67"/>
      <c r="WR65" s="67"/>
      <c r="WS65" s="67"/>
      <c r="WT65" s="67"/>
      <c r="WU65" s="67"/>
      <c r="WV65" s="67"/>
      <c r="WW65" s="67"/>
      <c r="WX65" s="67"/>
      <c r="WY65" s="67"/>
      <c r="WZ65" s="67"/>
      <c r="XA65" s="67"/>
      <c r="XB65" s="67"/>
      <c r="XC65" s="67"/>
      <c r="XD65" s="67"/>
      <c r="XE65" s="67"/>
      <c r="XF65" s="67"/>
      <c r="XG65" s="67"/>
      <c r="XH65" s="67"/>
      <c r="XI65" s="67"/>
      <c r="XJ65" s="67"/>
      <c r="XK65" s="67"/>
      <c r="XL65" s="67"/>
      <c r="XM65" s="67"/>
      <c r="XN65" s="67"/>
      <c r="XO65" s="67"/>
      <c r="XP65" s="67"/>
      <c r="XQ65" s="67"/>
      <c r="XR65" s="67"/>
      <c r="XS65" s="67"/>
      <c r="XT65" s="67"/>
      <c r="XU65" s="67"/>
      <c r="XV65" s="67"/>
      <c r="XW65" s="67"/>
      <c r="XX65" s="67"/>
      <c r="XY65" s="67"/>
      <c r="XZ65" s="67"/>
      <c r="YA65" s="67"/>
      <c r="YB65" s="67"/>
      <c r="YC65" s="67"/>
      <c r="YD65" s="67"/>
      <c r="YE65" s="67"/>
      <c r="YF65" s="67"/>
      <c r="YG65" s="67"/>
      <c r="YH65" s="67"/>
      <c r="YI65" s="67"/>
      <c r="YJ65" s="67"/>
      <c r="YK65" s="67"/>
      <c r="YL65" s="67"/>
      <c r="YM65" s="67"/>
      <c r="YN65" s="67"/>
      <c r="YO65" s="67"/>
      <c r="YP65" s="67"/>
      <c r="YQ65" s="67"/>
      <c r="YR65" s="67"/>
      <c r="YS65" s="67"/>
      <c r="YT65" s="67"/>
      <c r="YU65" s="67"/>
      <c r="YV65" s="67"/>
      <c r="YW65" s="67"/>
      <c r="YX65" s="67"/>
      <c r="YY65" s="67"/>
      <c r="YZ65" s="67"/>
      <c r="ZA65" s="67"/>
      <c r="ZB65" s="67"/>
      <c r="ZC65" s="67"/>
      <c r="ZD65" s="67"/>
      <c r="ZE65" s="67"/>
      <c r="ZF65" s="67"/>
      <c r="ZG65" s="67"/>
      <c r="ZH65" s="67"/>
      <c r="ZI65" s="67"/>
      <c r="ZJ65" s="67"/>
      <c r="ZK65" s="67"/>
      <c r="ZL65" s="67"/>
      <c r="ZM65" s="67"/>
      <c r="ZN65" s="67"/>
      <c r="ZO65" s="67"/>
      <c r="ZP65" s="67"/>
      <c r="ZQ65" s="67"/>
      <c r="ZR65" s="67"/>
      <c r="ZS65" s="67"/>
      <c r="ZT65" s="67"/>
      <c r="ZU65" s="67"/>
      <c r="ZV65" s="67"/>
      <c r="ZW65" s="67"/>
      <c r="ZX65" s="67"/>
      <c r="ZY65" s="67"/>
      <c r="ZZ65" s="67"/>
      <c r="AAA65" s="67"/>
      <c r="AAB65" s="67"/>
      <c r="AAC65" s="67"/>
      <c r="AAD65" s="67"/>
      <c r="AAE65" s="67"/>
      <c r="AAF65" s="67"/>
      <c r="AAG65" s="67"/>
      <c r="AAH65" s="67"/>
      <c r="AAI65" s="67"/>
      <c r="AAJ65" s="67"/>
      <c r="AAK65" s="67"/>
      <c r="AAL65" s="67"/>
      <c r="AAM65" s="67"/>
      <c r="AAN65" s="67"/>
      <c r="AAO65" s="67"/>
      <c r="AAP65" s="67"/>
      <c r="AAQ65" s="67"/>
      <c r="AAR65" s="67"/>
      <c r="AAS65" s="67"/>
      <c r="AAT65" s="67"/>
      <c r="AAU65" s="67"/>
      <c r="AAV65" s="67"/>
      <c r="AAW65" s="67"/>
      <c r="AAX65" s="67"/>
      <c r="AAY65" s="67"/>
      <c r="AAZ65" s="67"/>
      <c r="ABA65" s="67"/>
      <c r="ABB65" s="67"/>
      <c r="ABC65" s="67"/>
      <c r="ABD65" s="67"/>
      <c r="ABE65" s="67"/>
      <c r="ABF65" s="67"/>
      <c r="ABG65" s="67"/>
      <c r="ABH65" s="67"/>
      <c r="ABI65" s="67"/>
      <c r="ABJ65" s="67"/>
      <c r="ABK65" s="67"/>
      <c r="ABL65" s="67"/>
      <c r="ABM65" s="67"/>
      <c r="ABN65" s="67"/>
      <c r="ABO65" s="67"/>
      <c r="ABP65" s="67"/>
      <c r="ABQ65" s="67"/>
      <c r="ABR65" s="67"/>
      <c r="ABS65" s="67"/>
      <c r="ABT65" s="67"/>
      <c r="ABU65" s="67"/>
      <c r="ABV65" s="67"/>
      <c r="ABW65" s="67"/>
      <c r="ABX65" s="67"/>
      <c r="ABY65" s="67"/>
      <c r="ABZ65" s="67"/>
      <c r="ACA65" s="67"/>
      <c r="ACB65" s="67"/>
      <c r="ACC65" s="67"/>
      <c r="ACD65" s="67"/>
      <c r="ACE65" s="67"/>
      <c r="ACF65" s="67"/>
      <c r="ACG65" s="67"/>
      <c r="ACH65" s="67"/>
      <c r="ACI65" s="67"/>
      <c r="ACJ65" s="67"/>
      <c r="ACK65" s="67"/>
      <c r="ACL65" s="67"/>
      <c r="ACM65" s="67"/>
      <c r="ACN65" s="67"/>
      <c r="ACO65" s="67"/>
      <c r="ACP65" s="67"/>
      <c r="ACQ65" s="67"/>
      <c r="ACR65" s="67"/>
      <c r="ACS65" s="67"/>
      <c r="ACT65" s="67"/>
      <c r="ACU65" s="67"/>
      <c r="ACV65" s="67"/>
      <c r="ACW65" s="67"/>
      <c r="ACX65" s="67"/>
      <c r="ACY65" s="67"/>
      <c r="ACZ65" s="67"/>
      <c r="ADA65" s="67"/>
      <c r="ADB65" s="67"/>
      <c r="ADC65" s="67"/>
      <c r="ADD65" s="67"/>
      <c r="ADE65" s="67"/>
      <c r="ADF65" s="67"/>
      <c r="ADG65" s="67"/>
      <c r="ADH65" s="67"/>
      <c r="ADI65" s="67"/>
      <c r="ADJ65" s="67"/>
      <c r="ADK65" s="67"/>
      <c r="ADL65" s="67"/>
      <c r="ADM65" s="67"/>
      <c r="ADN65" s="67"/>
      <c r="ADO65" s="67"/>
      <c r="ADP65" s="67"/>
      <c r="ADQ65" s="67"/>
      <c r="ADR65" s="67"/>
      <c r="ADS65" s="67"/>
      <c r="ADT65" s="67"/>
      <c r="ADU65" s="67"/>
      <c r="ADV65" s="67"/>
      <c r="ADW65" s="67"/>
      <c r="ADX65" s="67"/>
      <c r="ADY65" s="67"/>
      <c r="ADZ65" s="67"/>
      <c r="AEA65" s="67"/>
      <c r="AEB65" s="67"/>
      <c r="AEC65" s="67"/>
      <c r="AED65" s="67"/>
      <c r="AEE65" s="67"/>
      <c r="AEF65" s="67"/>
      <c r="AEG65" s="67"/>
      <c r="AEH65" s="67"/>
      <c r="AEI65" s="67"/>
      <c r="AEJ65" s="67"/>
      <c r="AEK65" s="67"/>
      <c r="AEL65" s="67"/>
      <c r="AEM65" s="67"/>
      <c r="AEN65" s="67"/>
      <c r="AEO65" s="67"/>
      <c r="AEP65" s="67"/>
      <c r="AEQ65" s="67"/>
      <c r="AER65" s="67"/>
      <c r="AES65" s="67"/>
      <c r="AET65" s="67"/>
      <c r="AEU65" s="67"/>
      <c r="AEV65" s="67"/>
      <c r="AEW65" s="67"/>
      <c r="AEX65" s="67"/>
      <c r="AEY65" s="67"/>
      <c r="AEZ65" s="67"/>
      <c r="AFA65" s="67"/>
      <c r="AFB65" s="67"/>
      <c r="AFC65" s="67"/>
      <c r="AFD65" s="67"/>
      <c r="AFE65" s="67"/>
      <c r="AFF65" s="67"/>
      <c r="AFG65" s="67"/>
      <c r="AFH65" s="67"/>
      <c r="AFI65" s="67"/>
      <c r="AFJ65" s="67"/>
      <c r="AFK65" s="67"/>
      <c r="AFL65" s="67"/>
      <c r="AFM65" s="67"/>
      <c r="AFN65" s="67"/>
      <c r="AFO65" s="67"/>
      <c r="AFP65" s="67"/>
      <c r="AFQ65" s="67"/>
      <c r="AFR65" s="67"/>
      <c r="AFS65" s="67"/>
      <c r="AFT65" s="67"/>
      <c r="AFU65" s="67"/>
      <c r="AFV65" s="67"/>
      <c r="AFW65" s="67"/>
      <c r="AFX65" s="67"/>
      <c r="AFY65" s="67"/>
      <c r="AFZ65" s="67"/>
      <c r="AGA65" s="67"/>
      <c r="AGB65" s="67"/>
      <c r="AGC65" s="67"/>
      <c r="AGD65" s="67"/>
      <c r="AGE65" s="67"/>
      <c r="AGF65" s="67"/>
      <c r="AGG65" s="67"/>
      <c r="AGH65" s="67"/>
      <c r="AGI65" s="67"/>
      <c r="AGJ65" s="67"/>
      <c r="AGK65" s="67"/>
      <c r="AGL65" s="67"/>
      <c r="AGM65" s="67"/>
      <c r="AGN65" s="67"/>
      <c r="AGO65" s="67"/>
      <c r="AGP65" s="67"/>
      <c r="AGQ65" s="67"/>
      <c r="AGR65" s="67"/>
      <c r="AGS65" s="67"/>
      <c r="AGT65" s="67"/>
      <c r="AGU65" s="67"/>
      <c r="AGV65" s="67"/>
      <c r="AGW65" s="67"/>
      <c r="AGX65" s="67"/>
      <c r="AGY65" s="67"/>
      <c r="AGZ65" s="67"/>
      <c r="AHA65" s="67"/>
      <c r="AHB65" s="67"/>
      <c r="AHC65" s="67"/>
      <c r="AHD65" s="67"/>
      <c r="AHE65" s="67"/>
      <c r="AHF65" s="67"/>
      <c r="AHG65" s="67"/>
      <c r="AHH65" s="67"/>
      <c r="AHI65" s="67"/>
      <c r="AHJ65" s="67"/>
      <c r="AHK65" s="67"/>
      <c r="AHL65" s="67"/>
      <c r="AHM65" s="67"/>
      <c r="AHN65" s="67"/>
      <c r="AHO65" s="67"/>
      <c r="AHP65" s="67"/>
      <c r="AHQ65" s="67"/>
      <c r="AHR65" s="67"/>
      <c r="AHS65" s="67"/>
      <c r="AHT65" s="67"/>
      <c r="AHU65" s="67"/>
      <c r="AHV65" s="67"/>
      <c r="AHW65" s="67"/>
      <c r="AHX65" s="67"/>
      <c r="AHY65" s="67"/>
      <c r="AHZ65" s="67"/>
      <c r="AIA65" s="67"/>
      <c r="AIB65" s="67"/>
      <c r="AIC65" s="67"/>
      <c r="AID65" s="67"/>
      <c r="AIE65" s="67"/>
      <c r="AIF65" s="67"/>
      <c r="AIG65" s="67"/>
      <c r="AIH65" s="67"/>
      <c r="AII65" s="67"/>
      <c r="AIJ65" s="67"/>
      <c r="AIK65" s="67"/>
      <c r="AIL65" s="67"/>
      <c r="AIM65" s="67"/>
      <c r="AIN65" s="67"/>
      <c r="AIO65" s="67"/>
      <c r="AIP65" s="67"/>
      <c r="AIQ65" s="67"/>
      <c r="AIR65" s="67"/>
      <c r="AIS65" s="67"/>
      <c r="AIT65" s="67"/>
      <c r="AIU65" s="67"/>
      <c r="AIV65" s="67"/>
      <c r="AIW65" s="67"/>
      <c r="AIX65" s="67"/>
      <c r="AIY65" s="67"/>
      <c r="AIZ65" s="67"/>
      <c r="AJA65" s="67"/>
      <c r="AJB65" s="67"/>
      <c r="AJC65" s="67"/>
      <c r="AJD65" s="67"/>
      <c r="AJE65" s="67"/>
      <c r="AJF65" s="67"/>
      <c r="AJG65" s="67"/>
      <c r="AJH65" s="67"/>
      <c r="AJI65" s="67"/>
      <c r="AJJ65" s="67"/>
      <c r="AJK65" s="67"/>
      <c r="AJL65" s="67"/>
      <c r="AJM65" s="67"/>
      <c r="AJN65" s="67"/>
      <c r="AJO65" s="67"/>
      <c r="AJP65" s="67"/>
      <c r="AJQ65" s="67"/>
      <c r="AJR65" s="67"/>
      <c r="AJS65" s="67"/>
      <c r="AJT65" s="67"/>
      <c r="AJU65" s="67"/>
      <c r="AJV65" s="67"/>
      <c r="AJW65" s="67"/>
      <c r="AJX65" s="67"/>
      <c r="AJY65" s="67"/>
      <c r="AJZ65" s="67"/>
      <c r="AKA65" s="67"/>
      <c r="AKB65" s="67"/>
      <c r="AKC65" s="67"/>
      <c r="AKD65" s="67"/>
      <c r="AKE65" s="67"/>
      <c r="AKF65" s="67"/>
      <c r="AKG65" s="67"/>
      <c r="AKH65" s="67"/>
      <c r="AKI65" s="67"/>
      <c r="AKJ65" s="67"/>
      <c r="AKK65" s="67"/>
      <c r="AKL65" s="67"/>
      <c r="AKM65" s="67"/>
      <c r="AKN65" s="67"/>
      <c r="AKO65" s="67"/>
      <c r="AKP65" s="67"/>
      <c r="AKQ65" s="67"/>
      <c r="AKR65" s="67"/>
      <c r="AKS65" s="67"/>
      <c r="AKT65" s="67"/>
      <c r="AKU65" s="67"/>
      <c r="AKV65" s="67"/>
      <c r="AKW65" s="67"/>
      <c r="AKX65" s="67"/>
      <c r="AKY65" s="67"/>
      <c r="AKZ65" s="67"/>
      <c r="ALA65" s="67"/>
      <c r="ALB65" s="67"/>
      <c r="ALC65" s="67"/>
      <c r="ALD65" s="67"/>
      <c r="ALE65" s="67"/>
      <c r="ALF65" s="67"/>
      <c r="ALG65" s="67"/>
      <c r="ALH65" s="67"/>
      <c r="ALI65" s="67"/>
      <c r="ALJ65" s="67"/>
      <c r="ALK65" s="67"/>
      <c r="ALL65" s="67"/>
      <c r="ALM65" s="67"/>
      <c r="ALN65" s="67"/>
      <c r="ALO65" s="67"/>
      <c r="ALP65" s="67"/>
      <c r="ALQ65" s="67"/>
      <c r="ALR65" s="67"/>
      <c r="ALS65" s="67"/>
      <c r="ALT65" s="67"/>
      <c r="ALU65" s="67"/>
      <c r="ALV65" s="67"/>
      <c r="ALW65" s="67"/>
      <c r="ALX65" s="67"/>
      <c r="ALY65" s="67"/>
      <c r="ALZ65" s="67"/>
      <c r="AMA65" s="67"/>
      <c r="AMB65" s="67"/>
      <c r="AMC65" s="67"/>
      <c r="AMD65" s="67"/>
      <c r="AME65" s="67"/>
      <c r="AMF65" s="67"/>
      <c r="AMG65" s="67"/>
      <c r="AMH65" s="67"/>
      <c r="AMI65" s="67"/>
      <c r="AMJ65" s="67"/>
    </row>
    <row r="66" spans="1:1024" customFormat="1" ht="179.4">
      <c r="A66" s="183" t="s">
        <v>3686</v>
      </c>
      <c r="B66" s="69" t="s">
        <v>4127</v>
      </c>
      <c r="C66" s="69" t="s">
        <v>4126</v>
      </c>
      <c r="D66" s="70">
        <v>44075</v>
      </c>
      <c r="E66" s="70">
        <v>45473</v>
      </c>
      <c r="F66" s="71" t="s">
        <v>4128</v>
      </c>
      <c r="G66" s="188" t="s">
        <v>4125</v>
      </c>
      <c r="H66" s="188" t="s">
        <v>4130</v>
      </c>
      <c r="I66" s="169" t="s">
        <v>4129</v>
      </c>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c r="IB66" s="67"/>
      <c r="IC66" s="67"/>
      <c r="ID66" s="67"/>
      <c r="IE66" s="67"/>
      <c r="IF66" s="67"/>
      <c r="IG66" s="67"/>
      <c r="IH66" s="67"/>
      <c r="II66" s="67"/>
      <c r="IJ66" s="67"/>
      <c r="IK66" s="67"/>
      <c r="IL66" s="67"/>
      <c r="IM66" s="67"/>
      <c r="IN66" s="67"/>
      <c r="IO66" s="67"/>
      <c r="IP66" s="67"/>
      <c r="IQ66" s="67"/>
      <c r="IR66" s="67"/>
      <c r="IS66" s="67"/>
      <c r="IT66" s="67"/>
      <c r="IU66" s="67"/>
      <c r="IV66" s="67"/>
      <c r="IW66" s="67"/>
      <c r="IX66" s="67"/>
      <c r="IY66" s="67"/>
      <c r="IZ66" s="67"/>
      <c r="JA66" s="67"/>
      <c r="JB66" s="67"/>
      <c r="JC66" s="67"/>
      <c r="JD66" s="67"/>
      <c r="JE66" s="67"/>
      <c r="JF66" s="67"/>
      <c r="JG66" s="67"/>
      <c r="JH66" s="67"/>
      <c r="JI66" s="67"/>
      <c r="JJ66" s="67"/>
      <c r="JK66" s="67"/>
      <c r="JL66" s="67"/>
      <c r="JM66" s="67"/>
      <c r="JN66" s="67"/>
      <c r="JO66" s="67"/>
      <c r="JP66" s="67"/>
      <c r="JQ66" s="67"/>
      <c r="JR66" s="67"/>
      <c r="JS66" s="67"/>
      <c r="JT66" s="67"/>
      <c r="JU66" s="67"/>
      <c r="JV66" s="67"/>
      <c r="JW66" s="67"/>
      <c r="JX66" s="67"/>
      <c r="JY66" s="67"/>
      <c r="JZ66" s="67"/>
      <c r="KA66" s="67"/>
      <c r="KB66" s="67"/>
      <c r="KC66" s="67"/>
      <c r="KD66" s="67"/>
      <c r="KE66" s="67"/>
      <c r="KF66" s="67"/>
      <c r="KG66" s="67"/>
      <c r="KH66" s="67"/>
      <c r="KI66" s="67"/>
      <c r="KJ66" s="67"/>
      <c r="KK66" s="67"/>
      <c r="KL66" s="67"/>
      <c r="KM66" s="67"/>
      <c r="KN66" s="67"/>
      <c r="KO66" s="67"/>
      <c r="KP66" s="67"/>
      <c r="KQ66" s="67"/>
      <c r="KR66" s="67"/>
      <c r="KS66" s="67"/>
      <c r="KT66" s="67"/>
      <c r="KU66" s="67"/>
      <c r="KV66" s="67"/>
      <c r="KW66" s="67"/>
      <c r="KX66" s="67"/>
      <c r="KY66" s="67"/>
      <c r="KZ66" s="67"/>
      <c r="LA66" s="67"/>
      <c r="LB66" s="67"/>
      <c r="LC66" s="67"/>
      <c r="LD66" s="67"/>
      <c r="LE66" s="67"/>
      <c r="LF66" s="67"/>
      <c r="LG66" s="67"/>
      <c r="LH66" s="67"/>
      <c r="LI66" s="67"/>
      <c r="LJ66" s="67"/>
      <c r="LK66" s="67"/>
      <c r="LL66" s="67"/>
      <c r="LM66" s="67"/>
      <c r="LN66" s="67"/>
      <c r="LO66" s="67"/>
      <c r="LP66" s="67"/>
      <c r="LQ66" s="67"/>
      <c r="LR66" s="67"/>
      <c r="LS66" s="67"/>
      <c r="LT66" s="67"/>
      <c r="LU66" s="67"/>
      <c r="LV66" s="67"/>
      <c r="LW66" s="67"/>
      <c r="LX66" s="67"/>
      <c r="LY66" s="67"/>
      <c r="LZ66" s="67"/>
      <c r="MA66" s="67"/>
      <c r="MB66" s="67"/>
      <c r="MC66" s="67"/>
      <c r="MD66" s="67"/>
      <c r="ME66" s="67"/>
      <c r="MF66" s="67"/>
      <c r="MG66" s="67"/>
      <c r="MH66" s="67"/>
      <c r="MI66" s="67"/>
      <c r="MJ66" s="67"/>
      <c r="MK66" s="67"/>
      <c r="ML66" s="67"/>
      <c r="MM66" s="67"/>
      <c r="MN66" s="67"/>
      <c r="MO66" s="67"/>
      <c r="MP66" s="67"/>
      <c r="MQ66" s="67"/>
      <c r="MR66" s="67"/>
      <c r="MS66" s="67"/>
      <c r="MT66" s="67"/>
      <c r="MU66" s="67"/>
      <c r="MV66" s="67"/>
      <c r="MW66" s="67"/>
      <c r="MX66" s="67"/>
      <c r="MY66" s="67"/>
      <c r="MZ66" s="67"/>
      <c r="NA66" s="67"/>
      <c r="NB66" s="67"/>
      <c r="NC66" s="67"/>
      <c r="ND66" s="67"/>
      <c r="NE66" s="67"/>
      <c r="NF66" s="67"/>
      <c r="NG66" s="67"/>
      <c r="NH66" s="67"/>
      <c r="NI66" s="67"/>
      <c r="NJ66" s="67"/>
      <c r="NK66" s="67"/>
      <c r="NL66" s="67"/>
      <c r="NM66" s="67"/>
      <c r="NN66" s="67"/>
      <c r="NO66" s="67"/>
      <c r="NP66" s="67"/>
      <c r="NQ66" s="67"/>
      <c r="NR66" s="67"/>
      <c r="NS66" s="67"/>
      <c r="NT66" s="67"/>
      <c r="NU66" s="67"/>
      <c r="NV66" s="67"/>
      <c r="NW66" s="67"/>
      <c r="NX66" s="67"/>
      <c r="NY66" s="67"/>
      <c r="NZ66" s="67"/>
      <c r="OA66" s="67"/>
      <c r="OB66" s="67"/>
      <c r="OC66" s="67"/>
      <c r="OD66" s="67"/>
      <c r="OE66" s="67"/>
      <c r="OF66" s="67"/>
      <c r="OG66" s="67"/>
      <c r="OH66" s="67"/>
      <c r="OI66" s="67"/>
      <c r="OJ66" s="67"/>
      <c r="OK66" s="67"/>
      <c r="OL66" s="67"/>
      <c r="OM66" s="67"/>
      <c r="ON66" s="67"/>
      <c r="OO66" s="67"/>
      <c r="OP66" s="67"/>
      <c r="OQ66" s="67"/>
      <c r="OR66" s="67"/>
      <c r="OS66" s="67"/>
      <c r="OT66" s="67"/>
      <c r="OU66" s="67"/>
      <c r="OV66" s="67"/>
      <c r="OW66" s="67"/>
      <c r="OX66" s="67"/>
      <c r="OY66" s="67"/>
      <c r="OZ66" s="67"/>
      <c r="PA66" s="67"/>
      <c r="PB66" s="67"/>
      <c r="PC66" s="67"/>
      <c r="PD66" s="67"/>
      <c r="PE66" s="67"/>
      <c r="PF66" s="67"/>
      <c r="PG66" s="67"/>
      <c r="PH66" s="67"/>
      <c r="PI66" s="67"/>
      <c r="PJ66" s="67"/>
      <c r="PK66" s="67"/>
      <c r="PL66" s="67"/>
      <c r="PM66" s="67"/>
      <c r="PN66" s="67"/>
      <c r="PO66" s="67"/>
      <c r="PP66" s="67"/>
      <c r="PQ66" s="67"/>
      <c r="PR66" s="67"/>
      <c r="PS66" s="67"/>
      <c r="PT66" s="67"/>
      <c r="PU66" s="67"/>
      <c r="PV66" s="67"/>
      <c r="PW66" s="67"/>
      <c r="PX66" s="67"/>
      <c r="PY66" s="67"/>
      <c r="PZ66" s="67"/>
      <c r="QA66" s="67"/>
      <c r="QB66" s="67"/>
      <c r="QC66" s="67"/>
      <c r="QD66" s="67"/>
      <c r="QE66" s="67"/>
      <c r="QF66" s="67"/>
      <c r="QG66" s="67"/>
      <c r="QH66" s="67"/>
      <c r="QI66" s="67"/>
      <c r="QJ66" s="67"/>
      <c r="QK66" s="67"/>
      <c r="QL66" s="67"/>
      <c r="QM66" s="67"/>
      <c r="QN66" s="67"/>
      <c r="QO66" s="67"/>
      <c r="QP66" s="67"/>
      <c r="QQ66" s="67"/>
      <c r="QR66" s="67"/>
      <c r="QS66" s="67"/>
      <c r="QT66" s="67"/>
      <c r="QU66" s="67"/>
      <c r="QV66" s="67"/>
      <c r="QW66" s="67"/>
      <c r="QX66" s="67"/>
      <c r="QY66" s="67"/>
      <c r="QZ66" s="67"/>
      <c r="RA66" s="67"/>
      <c r="RB66" s="67"/>
      <c r="RC66" s="67"/>
      <c r="RD66" s="67"/>
      <c r="RE66" s="67"/>
      <c r="RF66" s="67"/>
      <c r="RG66" s="67"/>
      <c r="RH66" s="67"/>
      <c r="RI66" s="67"/>
      <c r="RJ66" s="67"/>
      <c r="RK66" s="67"/>
      <c r="RL66" s="67"/>
      <c r="RM66" s="67"/>
      <c r="RN66" s="67"/>
      <c r="RO66" s="67"/>
      <c r="RP66" s="67"/>
      <c r="RQ66" s="67"/>
      <c r="RR66" s="67"/>
      <c r="RS66" s="67"/>
      <c r="RT66" s="67"/>
      <c r="RU66" s="67"/>
      <c r="RV66" s="67"/>
      <c r="RW66" s="67"/>
      <c r="RX66" s="67"/>
      <c r="RY66" s="67"/>
      <c r="RZ66" s="67"/>
      <c r="SA66" s="67"/>
      <c r="SB66" s="67"/>
      <c r="SC66" s="67"/>
      <c r="SD66" s="67"/>
      <c r="SE66" s="67"/>
      <c r="SF66" s="67"/>
      <c r="SG66" s="67"/>
      <c r="SH66" s="67"/>
      <c r="SI66" s="67"/>
      <c r="SJ66" s="67"/>
      <c r="SK66" s="67"/>
      <c r="SL66" s="67"/>
      <c r="SM66" s="67"/>
      <c r="SN66" s="67"/>
      <c r="SO66" s="67"/>
      <c r="SP66" s="67"/>
      <c r="SQ66" s="67"/>
      <c r="SR66" s="67"/>
      <c r="SS66" s="67"/>
      <c r="ST66" s="67"/>
      <c r="SU66" s="67"/>
      <c r="SV66" s="67"/>
      <c r="SW66" s="67"/>
      <c r="SX66" s="67"/>
      <c r="SY66" s="67"/>
      <c r="SZ66" s="67"/>
      <c r="TA66" s="67"/>
      <c r="TB66" s="67"/>
      <c r="TC66" s="67"/>
      <c r="TD66" s="67"/>
      <c r="TE66" s="67"/>
      <c r="TF66" s="67"/>
      <c r="TG66" s="67"/>
      <c r="TH66" s="67"/>
      <c r="TI66" s="67"/>
      <c r="TJ66" s="67"/>
      <c r="TK66" s="67"/>
      <c r="TL66" s="67"/>
      <c r="TM66" s="67"/>
      <c r="TN66" s="67"/>
      <c r="TO66" s="67"/>
      <c r="TP66" s="67"/>
      <c r="TQ66" s="67"/>
      <c r="TR66" s="67"/>
      <c r="TS66" s="67"/>
      <c r="TT66" s="67"/>
      <c r="TU66" s="67"/>
      <c r="TV66" s="67"/>
      <c r="TW66" s="67"/>
      <c r="TX66" s="67"/>
      <c r="TY66" s="67"/>
      <c r="TZ66" s="67"/>
      <c r="UA66" s="67"/>
      <c r="UB66" s="67"/>
      <c r="UC66" s="67"/>
      <c r="UD66" s="67"/>
      <c r="UE66" s="67"/>
      <c r="UF66" s="67"/>
      <c r="UG66" s="67"/>
      <c r="UH66" s="67"/>
      <c r="UI66" s="67"/>
      <c r="UJ66" s="67"/>
      <c r="UK66" s="67"/>
      <c r="UL66" s="67"/>
      <c r="UM66" s="67"/>
      <c r="UN66" s="67"/>
      <c r="UO66" s="67"/>
      <c r="UP66" s="67"/>
      <c r="UQ66" s="67"/>
      <c r="UR66" s="67"/>
      <c r="US66" s="67"/>
      <c r="UT66" s="67"/>
      <c r="UU66" s="67"/>
      <c r="UV66" s="67"/>
      <c r="UW66" s="67"/>
      <c r="UX66" s="67"/>
      <c r="UY66" s="67"/>
      <c r="UZ66" s="67"/>
      <c r="VA66" s="67"/>
      <c r="VB66" s="67"/>
      <c r="VC66" s="67"/>
      <c r="VD66" s="67"/>
      <c r="VE66" s="67"/>
      <c r="VF66" s="67"/>
      <c r="VG66" s="67"/>
      <c r="VH66" s="67"/>
      <c r="VI66" s="67"/>
      <c r="VJ66" s="67"/>
      <c r="VK66" s="67"/>
      <c r="VL66" s="67"/>
      <c r="VM66" s="67"/>
      <c r="VN66" s="67"/>
      <c r="VO66" s="67"/>
      <c r="VP66" s="67"/>
      <c r="VQ66" s="67"/>
      <c r="VR66" s="67"/>
      <c r="VS66" s="67"/>
      <c r="VT66" s="67"/>
      <c r="VU66" s="67"/>
      <c r="VV66" s="67"/>
      <c r="VW66" s="67"/>
      <c r="VX66" s="67"/>
      <c r="VY66" s="67"/>
      <c r="VZ66" s="67"/>
      <c r="WA66" s="67"/>
      <c r="WB66" s="67"/>
      <c r="WC66" s="67"/>
      <c r="WD66" s="67"/>
      <c r="WE66" s="67"/>
      <c r="WF66" s="67"/>
      <c r="WG66" s="67"/>
      <c r="WH66" s="67"/>
      <c r="WI66" s="67"/>
      <c r="WJ66" s="67"/>
      <c r="WK66" s="67"/>
      <c r="WL66" s="67"/>
      <c r="WM66" s="67"/>
      <c r="WN66" s="67"/>
      <c r="WO66" s="67"/>
      <c r="WP66" s="67"/>
      <c r="WQ66" s="67"/>
      <c r="WR66" s="67"/>
      <c r="WS66" s="67"/>
      <c r="WT66" s="67"/>
      <c r="WU66" s="67"/>
      <c r="WV66" s="67"/>
      <c r="WW66" s="67"/>
      <c r="WX66" s="67"/>
      <c r="WY66" s="67"/>
      <c r="WZ66" s="67"/>
      <c r="XA66" s="67"/>
      <c r="XB66" s="67"/>
      <c r="XC66" s="67"/>
      <c r="XD66" s="67"/>
      <c r="XE66" s="67"/>
      <c r="XF66" s="67"/>
      <c r="XG66" s="67"/>
      <c r="XH66" s="67"/>
      <c r="XI66" s="67"/>
      <c r="XJ66" s="67"/>
      <c r="XK66" s="67"/>
      <c r="XL66" s="67"/>
      <c r="XM66" s="67"/>
      <c r="XN66" s="67"/>
      <c r="XO66" s="67"/>
      <c r="XP66" s="67"/>
      <c r="XQ66" s="67"/>
      <c r="XR66" s="67"/>
      <c r="XS66" s="67"/>
      <c r="XT66" s="67"/>
      <c r="XU66" s="67"/>
      <c r="XV66" s="67"/>
      <c r="XW66" s="67"/>
      <c r="XX66" s="67"/>
      <c r="XY66" s="67"/>
      <c r="XZ66" s="67"/>
      <c r="YA66" s="67"/>
      <c r="YB66" s="67"/>
      <c r="YC66" s="67"/>
      <c r="YD66" s="67"/>
      <c r="YE66" s="67"/>
      <c r="YF66" s="67"/>
      <c r="YG66" s="67"/>
      <c r="YH66" s="67"/>
      <c r="YI66" s="67"/>
      <c r="YJ66" s="67"/>
      <c r="YK66" s="67"/>
      <c r="YL66" s="67"/>
      <c r="YM66" s="67"/>
      <c r="YN66" s="67"/>
      <c r="YO66" s="67"/>
      <c r="YP66" s="67"/>
      <c r="YQ66" s="67"/>
      <c r="YR66" s="67"/>
      <c r="YS66" s="67"/>
      <c r="YT66" s="67"/>
      <c r="YU66" s="67"/>
      <c r="YV66" s="67"/>
      <c r="YW66" s="67"/>
      <c r="YX66" s="67"/>
      <c r="YY66" s="67"/>
      <c r="YZ66" s="67"/>
      <c r="ZA66" s="67"/>
      <c r="ZB66" s="67"/>
      <c r="ZC66" s="67"/>
      <c r="ZD66" s="67"/>
      <c r="ZE66" s="67"/>
      <c r="ZF66" s="67"/>
      <c r="ZG66" s="67"/>
      <c r="ZH66" s="67"/>
      <c r="ZI66" s="67"/>
      <c r="ZJ66" s="67"/>
      <c r="ZK66" s="67"/>
      <c r="ZL66" s="67"/>
      <c r="ZM66" s="67"/>
      <c r="ZN66" s="67"/>
      <c r="ZO66" s="67"/>
      <c r="ZP66" s="67"/>
      <c r="ZQ66" s="67"/>
      <c r="ZR66" s="67"/>
      <c r="ZS66" s="67"/>
      <c r="ZT66" s="67"/>
      <c r="ZU66" s="67"/>
      <c r="ZV66" s="67"/>
      <c r="ZW66" s="67"/>
      <c r="ZX66" s="67"/>
      <c r="ZY66" s="67"/>
      <c r="ZZ66" s="67"/>
      <c r="AAA66" s="67"/>
      <c r="AAB66" s="67"/>
      <c r="AAC66" s="67"/>
      <c r="AAD66" s="67"/>
      <c r="AAE66" s="67"/>
      <c r="AAF66" s="67"/>
      <c r="AAG66" s="67"/>
      <c r="AAH66" s="67"/>
      <c r="AAI66" s="67"/>
      <c r="AAJ66" s="67"/>
      <c r="AAK66" s="67"/>
      <c r="AAL66" s="67"/>
      <c r="AAM66" s="67"/>
      <c r="AAN66" s="67"/>
      <c r="AAO66" s="67"/>
      <c r="AAP66" s="67"/>
      <c r="AAQ66" s="67"/>
      <c r="AAR66" s="67"/>
      <c r="AAS66" s="67"/>
      <c r="AAT66" s="67"/>
      <c r="AAU66" s="67"/>
      <c r="AAV66" s="67"/>
      <c r="AAW66" s="67"/>
      <c r="AAX66" s="67"/>
      <c r="AAY66" s="67"/>
      <c r="AAZ66" s="67"/>
      <c r="ABA66" s="67"/>
      <c r="ABB66" s="67"/>
      <c r="ABC66" s="67"/>
      <c r="ABD66" s="67"/>
      <c r="ABE66" s="67"/>
      <c r="ABF66" s="67"/>
      <c r="ABG66" s="67"/>
      <c r="ABH66" s="67"/>
      <c r="ABI66" s="67"/>
      <c r="ABJ66" s="67"/>
      <c r="ABK66" s="67"/>
      <c r="ABL66" s="67"/>
      <c r="ABM66" s="67"/>
      <c r="ABN66" s="67"/>
      <c r="ABO66" s="67"/>
      <c r="ABP66" s="67"/>
      <c r="ABQ66" s="67"/>
      <c r="ABR66" s="67"/>
      <c r="ABS66" s="67"/>
      <c r="ABT66" s="67"/>
      <c r="ABU66" s="67"/>
      <c r="ABV66" s="67"/>
      <c r="ABW66" s="67"/>
      <c r="ABX66" s="67"/>
      <c r="ABY66" s="67"/>
      <c r="ABZ66" s="67"/>
      <c r="ACA66" s="67"/>
      <c r="ACB66" s="67"/>
      <c r="ACC66" s="67"/>
      <c r="ACD66" s="67"/>
      <c r="ACE66" s="67"/>
      <c r="ACF66" s="67"/>
      <c r="ACG66" s="67"/>
      <c r="ACH66" s="67"/>
      <c r="ACI66" s="67"/>
      <c r="ACJ66" s="67"/>
      <c r="ACK66" s="67"/>
      <c r="ACL66" s="67"/>
      <c r="ACM66" s="67"/>
      <c r="ACN66" s="67"/>
      <c r="ACO66" s="67"/>
      <c r="ACP66" s="67"/>
      <c r="ACQ66" s="67"/>
      <c r="ACR66" s="67"/>
      <c r="ACS66" s="67"/>
      <c r="ACT66" s="67"/>
      <c r="ACU66" s="67"/>
      <c r="ACV66" s="67"/>
      <c r="ACW66" s="67"/>
      <c r="ACX66" s="67"/>
      <c r="ACY66" s="67"/>
      <c r="ACZ66" s="67"/>
      <c r="ADA66" s="67"/>
      <c r="ADB66" s="67"/>
      <c r="ADC66" s="67"/>
      <c r="ADD66" s="67"/>
      <c r="ADE66" s="67"/>
      <c r="ADF66" s="67"/>
      <c r="ADG66" s="67"/>
      <c r="ADH66" s="67"/>
      <c r="ADI66" s="67"/>
      <c r="ADJ66" s="67"/>
      <c r="ADK66" s="67"/>
      <c r="ADL66" s="67"/>
      <c r="ADM66" s="67"/>
      <c r="ADN66" s="67"/>
      <c r="ADO66" s="67"/>
      <c r="ADP66" s="67"/>
      <c r="ADQ66" s="67"/>
      <c r="ADR66" s="67"/>
      <c r="ADS66" s="67"/>
      <c r="ADT66" s="67"/>
      <c r="ADU66" s="67"/>
      <c r="ADV66" s="67"/>
      <c r="ADW66" s="67"/>
      <c r="ADX66" s="67"/>
      <c r="ADY66" s="67"/>
      <c r="ADZ66" s="67"/>
      <c r="AEA66" s="67"/>
      <c r="AEB66" s="67"/>
      <c r="AEC66" s="67"/>
      <c r="AED66" s="67"/>
      <c r="AEE66" s="67"/>
      <c r="AEF66" s="67"/>
      <c r="AEG66" s="67"/>
      <c r="AEH66" s="67"/>
      <c r="AEI66" s="67"/>
      <c r="AEJ66" s="67"/>
      <c r="AEK66" s="67"/>
      <c r="AEL66" s="67"/>
      <c r="AEM66" s="67"/>
      <c r="AEN66" s="67"/>
      <c r="AEO66" s="67"/>
      <c r="AEP66" s="67"/>
      <c r="AEQ66" s="67"/>
      <c r="AER66" s="67"/>
      <c r="AES66" s="67"/>
      <c r="AET66" s="67"/>
      <c r="AEU66" s="67"/>
      <c r="AEV66" s="67"/>
      <c r="AEW66" s="67"/>
      <c r="AEX66" s="67"/>
      <c r="AEY66" s="67"/>
      <c r="AEZ66" s="67"/>
      <c r="AFA66" s="67"/>
      <c r="AFB66" s="67"/>
      <c r="AFC66" s="67"/>
      <c r="AFD66" s="67"/>
      <c r="AFE66" s="67"/>
      <c r="AFF66" s="67"/>
      <c r="AFG66" s="67"/>
      <c r="AFH66" s="67"/>
      <c r="AFI66" s="67"/>
      <c r="AFJ66" s="67"/>
      <c r="AFK66" s="67"/>
      <c r="AFL66" s="67"/>
      <c r="AFM66" s="67"/>
      <c r="AFN66" s="67"/>
      <c r="AFO66" s="67"/>
      <c r="AFP66" s="67"/>
      <c r="AFQ66" s="67"/>
      <c r="AFR66" s="67"/>
      <c r="AFS66" s="67"/>
      <c r="AFT66" s="67"/>
      <c r="AFU66" s="67"/>
      <c r="AFV66" s="67"/>
      <c r="AFW66" s="67"/>
      <c r="AFX66" s="67"/>
      <c r="AFY66" s="67"/>
      <c r="AFZ66" s="67"/>
      <c r="AGA66" s="67"/>
      <c r="AGB66" s="67"/>
      <c r="AGC66" s="67"/>
      <c r="AGD66" s="67"/>
      <c r="AGE66" s="67"/>
      <c r="AGF66" s="67"/>
      <c r="AGG66" s="67"/>
      <c r="AGH66" s="67"/>
      <c r="AGI66" s="67"/>
      <c r="AGJ66" s="67"/>
      <c r="AGK66" s="67"/>
      <c r="AGL66" s="67"/>
      <c r="AGM66" s="67"/>
      <c r="AGN66" s="67"/>
      <c r="AGO66" s="67"/>
      <c r="AGP66" s="67"/>
      <c r="AGQ66" s="67"/>
      <c r="AGR66" s="67"/>
      <c r="AGS66" s="67"/>
      <c r="AGT66" s="67"/>
      <c r="AGU66" s="67"/>
      <c r="AGV66" s="67"/>
      <c r="AGW66" s="67"/>
      <c r="AGX66" s="67"/>
      <c r="AGY66" s="67"/>
      <c r="AGZ66" s="67"/>
      <c r="AHA66" s="67"/>
      <c r="AHB66" s="67"/>
      <c r="AHC66" s="67"/>
      <c r="AHD66" s="67"/>
      <c r="AHE66" s="67"/>
      <c r="AHF66" s="67"/>
      <c r="AHG66" s="67"/>
      <c r="AHH66" s="67"/>
      <c r="AHI66" s="67"/>
      <c r="AHJ66" s="67"/>
      <c r="AHK66" s="67"/>
      <c r="AHL66" s="67"/>
      <c r="AHM66" s="67"/>
      <c r="AHN66" s="67"/>
      <c r="AHO66" s="67"/>
      <c r="AHP66" s="67"/>
      <c r="AHQ66" s="67"/>
      <c r="AHR66" s="67"/>
      <c r="AHS66" s="67"/>
      <c r="AHT66" s="67"/>
      <c r="AHU66" s="67"/>
      <c r="AHV66" s="67"/>
      <c r="AHW66" s="67"/>
      <c r="AHX66" s="67"/>
      <c r="AHY66" s="67"/>
      <c r="AHZ66" s="67"/>
      <c r="AIA66" s="67"/>
      <c r="AIB66" s="67"/>
      <c r="AIC66" s="67"/>
      <c r="AID66" s="67"/>
      <c r="AIE66" s="67"/>
      <c r="AIF66" s="67"/>
      <c r="AIG66" s="67"/>
      <c r="AIH66" s="67"/>
      <c r="AII66" s="67"/>
      <c r="AIJ66" s="67"/>
      <c r="AIK66" s="67"/>
      <c r="AIL66" s="67"/>
      <c r="AIM66" s="67"/>
      <c r="AIN66" s="67"/>
      <c r="AIO66" s="67"/>
      <c r="AIP66" s="67"/>
      <c r="AIQ66" s="67"/>
      <c r="AIR66" s="67"/>
      <c r="AIS66" s="67"/>
      <c r="AIT66" s="67"/>
      <c r="AIU66" s="67"/>
      <c r="AIV66" s="67"/>
      <c r="AIW66" s="67"/>
      <c r="AIX66" s="67"/>
      <c r="AIY66" s="67"/>
      <c r="AIZ66" s="67"/>
      <c r="AJA66" s="67"/>
      <c r="AJB66" s="67"/>
      <c r="AJC66" s="67"/>
      <c r="AJD66" s="67"/>
      <c r="AJE66" s="67"/>
      <c r="AJF66" s="67"/>
      <c r="AJG66" s="67"/>
      <c r="AJH66" s="67"/>
      <c r="AJI66" s="67"/>
      <c r="AJJ66" s="67"/>
      <c r="AJK66" s="67"/>
      <c r="AJL66" s="67"/>
      <c r="AJM66" s="67"/>
      <c r="AJN66" s="67"/>
      <c r="AJO66" s="67"/>
      <c r="AJP66" s="67"/>
      <c r="AJQ66" s="67"/>
      <c r="AJR66" s="67"/>
      <c r="AJS66" s="67"/>
      <c r="AJT66" s="67"/>
      <c r="AJU66" s="67"/>
      <c r="AJV66" s="67"/>
      <c r="AJW66" s="67"/>
      <c r="AJX66" s="67"/>
      <c r="AJY66" s="67"/>
      <c r="AJZ66" s="67"/>
      <c r="AKA66" s="67"/>
      <c r="AKB66" s="67"/>
      <c r="AKC66" s="67"/>
      <c r="AKD66" s="67"/>
      <c r="AKE66" s="67"/>
      <c r="AKF66" s="67"/>
      <c r="AKG66" s="67"/>
      <c r="AKH66" s="67"/>
      <c r="AKI66" s="67"/>
      <c r="AKJ66" s="67"/>
      <c r="AKK66" s="67"/>
      <c r="AKL66" s="67"/>
      <c r="AKM66" s="67"/>
      <c r="AKN66" s="67"/>
      <c r="AKO66" s="67"/>
      <c r="AKP66" s="67"/>
      <c r="AKQ66" s="67"/>
      <c r="AKR66" s="67"/>
      <c r="AKS66" s="67"/>
      <c r="AKT66" s="67"/>
      <c r="AKU66" s="67"/>
      <c r="AKV66" s="67"/>
      <c r="AKW66" s="67"/>
      <c r="AKX66" s="67"/>
      <c r="AKY66" s="67"/>
      <c r="AKZ66" s="67"/>
      <c r="ALA66" s="67"/>
      <c r="ALB66" s="67"/>
      <c r="ALC66" s="67"/>
      <c r="ALD66" s="67"/>
      <c r="ALE66" s="67"/>
      <c r="ALF66" s="67"/>
      <c r="ALG66" s="67"/>
      <c r="ALH66" s="67"/>
      <c r="ALI66" s="67"/>
      <c r="ALJ66" s="67"/>
      <c r="ALK66" s="67"/>
      <c r="ALL66" s="67"/>
      <c r="ALM66" s="67"/>
      <c r="ALN66" s="67"/>
      <c r="ALO66" s="67"/>
      <c r="ALP66" s="67"/>
      <c r="ALQ66" s="67"/>
      <c r="ALR66" s="67"/>
      <c r="ALS66" s="67"/>
      <c r="ALT66" s="67"/>
      <c r="ALU66" s="67"/>
      <c r="ALV66" s="67"/>
      <c r="ALW66" s="67"/>
      <c r="ALX66" s="67"/>
      <c r="ALY66" s="67"/>
      <c r="ALZ66" s="67"/>
      <c r="AMA66" s="67"/>
      <c r="AMB66" s="67"/>
      <c r="AMC66" s="67"/>
      <c r="AMD66" s="67"/>
      <c r="AME66" s="67"/>
      <c r="AMF66" s="67"/>
      <c r="AMG66" s="67"/>
      <c r="AMH66" s="67"/>
      <c r="AMI66" s="67"/>
      <c r="AMJ66" s="67"/>
    </row>
    <row r="67" spans="1:1024" customFormat="1" ht="165.6">
      <c r="A67" s="183" t="s">
        <v>3805</v>
      </c>
      <c r="B67" s="69" t="s">
        <v>3806</v>
      </c>
      <c r="C67" s="69" t="s">
        <v>3809</v>
      </c>
      <c r="D67" s="70">
        <v>45931</v>
      </c>
      <c r="E67" s="70">
        <v>47391</v>
      </c>
      <c r="F67" s="71" t="s">
        <v>661</v>
      </c>
      <c r="G67" s="168" t="s">
        <v>3807</v>
      </c>
      <c r="H67" s="169"/>
      <c r="I67" s="169" t="s">
        <v>3810</v>
      </c>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c r="IB67" s="67"/>
      <c r="IC67" s="67"/>
      <c r="ID67" s="67"/>
      <c r="IE67" s="67"/>
      <c r="IF67" s="67"/>
      <c r="IG67" s="67"/>
      <c r="IH67" s="67"/>
      <c r="II67" s="67"/>
      <c r="IJ67" s="67"/>
      <c r="IK67" s="67"/>
      <c r="IL67" s="67"/>
      <c r="IM67" s="67"/>
      <c r="IN67" s="67"/>
      <c r="IO67" s="67"/>
      <c r="IP67" s="67"/>
      <c r="IQ67" s="67"/>
      <c r="IR67" s="67"/>
      <c r="IS67" s="67"/>
      <c r="IT67" s="67"/>
      <c r="IU67" s="67"/>
      <c r="IV67" s="67"/>
      <c r="IW67" s="67"/>
      <c r="IX67" s="67"/>
      <c r="IY67" s="67"/>
      <c r="IZ67" s="67"/>
      <c r="JA67" s="67"/>
      <c r="JB67" s="67"/>
      <c r="JC67" s="67"/>
      <c r="JD67" s="67"/>
      <c r="JE67" s="67"/>
      <c r="JF67" s="67"/>
      <c r="JG67" s="67"/>
      <c r="JH67" s="67"/>
      <c r="JI67" s="67"/>
      <c r="JJ67" s="67"/>
      <c r="JK67" s="67"/>
      <c r="JL67" s="67"/>
      <c r="JM67" s="67"/>
      <c r="JN67" s="67"/>
      <c r="JO67" s="67"/>
      <c r="JP67" s="67"/>
      <c r="JQ67" s="67"/>
      <c r="JR67" s="67"/>
      <c r="JS67" s="67"/>
      <c r="JT67" s="67"/>
      <c r="JU67" s="67"/>
      <c r="JV67" s="67"/>
      <c r="JW67" s="67"/>
      <c r="JX67" s="67"/>
      <c r="JY67" s="67"/>
      <c r="JZ67" s="67"/>
      <c r="KA67" s="67"/>
      <c r="KB67" s="67"/>
      <c r="KC67" s="67"/>
      <c r="KD67" s="67"/>
      <c r="KE67" s="67"/>
      <c r="KF67" s="67"/>
      <c r="KG67" s="67"/>
      <c r="KH67" s="67"/>
      <c r="KI67" s="67"/>
      <c r="KJ67" s="67"/>
      <c r="KK67" s="67"/>
      <c r="KL67" s="67"/>
      <c r="KM67" s="67"/>
      <c r="KN67" s="67"/>
      <c r="KO67" s="67"/>
      <c r="KP67" s="67"/>
      <c r="KQ67" s="67"/>
      <c r="KR67" s="67"/>
      <c r="KS67" s="67"/>
      <c r="KT67" s="67"/>
      <c r="KU67" s="67"/>
      <c r="KV67" s="67"/>
      <c r="KW67" s="67"/>
      <c r="KX67" s="67"/>
      <c r="KY67" s="67"/>
      <c r="KZ67" s="67"/>
      <c r="LA67" s="67"/>
      <c r="LB67" s="67"/>
      <c r="LC67" s="67"/>
      <c r="LD67" s="67"/>
      <c r="LE67" s="67"/>
      <c r="LF67" s="67"/>
      <c r="LG67" s="67"/>
      <c r="LH67" s="67"/>
      <c r="LI67" s="67"/>
      <c r="LJ67" s="67"/>
      <c r="LK67" s="67"/>
      <c r="LL67" s="67"/>
      <c r="LM67" s="67"/>
      <c r="LN67" s="67"/>
      <c r="LO67" s="67"/>
      <c r="LP67" s="67"/>
      <c r="LQ67" s="67"/>
      <c r="LR67" s="67"/>
      <c r="LS67" s="67"/>
      <c r="LT67" s="67"/>
      <c r="LU67" s="67"/>
      <c r="LV67" s="67"/>
      <c r="LW67" s="67"/>
      <c r="LX67" s="67"/>
      <c r="LY67" s="67"/>
      <c r="LZ67" s="67"/>
      <c r="MA67" s="67"/>
      <c r="MB67" s="67"/>
      <c r="MC67" s="67"/>
      <c r="MD67" s="67"/>
      <c r="ME67" s="67"/>
      <c r="MF67" s="67"/>
      <c r="MG67" s="67"/>
      <c r="MH67" s="67"/>
      <c r="MI67" s="67"/>
      <c r="MJ67" s="67"/>
      <c r="MK67" s="67"/>
      <c r="ML67" s="67"/>
      <c r="MM67" s="67"/>
      <c r="MN67" s="67"/>
      <c r="MO67" s="67"/>
      <c r="MP67" s="67"/>
      <c r="MQ67" s="67"/>
      <c r="MR67" s="67"/>
      <c r="MS67" s="67"/>
      <c r="MT67" s="67"/>
      <c r="MU67" s="67"/>
      <c r="MV67" s="67"/>
      <c r="MW67" s="67"/>
      <c r="MX67" s="67"/>
      <c r="MY67" s="67"/>
      <c r="MZ67" s="67"/>
      <c r="NA67" s="67"/>
      <c r="NB67" s="67"/>
      <c r="NC67" s="67"/>
      <c r="ND67" s="67"/>
      <c r="NE67" s="67"/>
      <c r="NF67" s="67"/>
      <c r="NG67" s="67"/>
      <c r="NH67" s="67"/>
      <c r="NI67" s="67"/>
      <c r="NJ67" s="67"/>
      <c r="NK67" s="67"/>
      <c r="NL67" s="67"/>
      <c r="NM67" s="67"/>
      <c r="NN67" s="67"/>
      <c r="NO67" s="67"/>
      <c r="NP67" s="67"/>
      <c r="NQ67" s="67"/>
      <c r="NR67" s="67"/>
      <c r="NS67" s="67"/>
      <c r="NT67" s="67"/>
      <c r="NU67" s="67"/>
      <c r="NV67" s="67"/>
      <c r="NW67" s="67"/>
      <c r="NX67" s="67"/>
      <c r="NY67" s="67"/>
      <c r="NZ67" s="67"/>
      <c r="OA67" s="67"/>
      <c r="OB67" s="67"/>
      <c r="OC67" s="67"/>
      <c r="OD67" s="67"/>
      <c r="OE67" s="67"/>
      <c r="OF67" s="67"/>
      <c r="OG67" s="67"/>
      <c r="OH67" s="67"/>
      <c r="OI67" s="67"/>
      <c r="OJ67" s="67"/>
      <c r="OK67" s="67"/>
      <c r="OL67" s="67"/>
      <c r="OM67" s="67"/>
      <c r="ON67" s="67"/>
      <c r="OO67" s="67"/>
      <c r="OP67" s="67"/>
      <c r="OQ67" s="67"/>
      <c r="OR67" s="67"/>
      <c r="OS67" s="67"/>
      <c r="OT67" s="67"/>
      <c r="OU67" s="67"/>
      <c r="OV67" s="67"/>
      <c r="OW67" s="67"/>
      <c r="OX67" s="67"/>
      <c r="OY67" s="67"/>
      <c r="OZ67" s="67"/>
      <c r="PA67" s="67"/>
      <c r="PB67" s="67"/>
      <c r="PC67" s="67"/>
      <c r="PD67" s="67"/>
      <c r="PE67" s="67"/>
      <c r="PF67" s="67"/>
      <c r="PG67" s="67"/>
      <c r="PH67" s="67"/>
      <c r="PI67" s="67"/>
      <c r="PJ67" s="67"/>
      <c r="PK67" s="67"/>
      <c r="PL67" s="67"/>
      <c r="PM67" s="67"/>
      <c r="PN67" s="67"/>
      <c r="PO67" s="67"/>
      <c r="PP67" s="67"/>
      <c r="PQ67" s="67"/>
      <c r="PR67" s="67"/>
      <c r="PS67" s="67"/>
      <c r="PT67" s="67"/>
      <c r="PU67" s="67"/>
      <c r="PV67" s="67"/>
      <c r="PW67" s="67"/>
      <c r="PX67" s="67"/>
      <c r="PY67" s="67"/>
      <c r="PZ67" s="67"/>
      <c r="QA67" s="67"/>
      <c r="QB67" s="67"/>
      <c r="QC67" s="67"/>
      <c r="QD67" s="67"/>
      <c r="QE67" s="67"/>
      <c r="QF67" s="67"/>
      <c r="QG67" s="67"/>
      <c r="QH67" s="67"/>
      <c r="QI67" s="67"/>
      <c r="QJ67" s="67"/>
      <c r="QK67" s="67"/>
      <c r="QL67" s="67"/>
      <c r="QM67" s="67"/>
      <c r="QN67" s="67"/>
      <c r="QO67" s="67"/>
      <c r="QP67" s="67"/>
      <c r="QQ67" s="67"/>
      <c r="QR67" s="67"/>
      <c r="QS67" s="67"/>
      <c r="QT67" s="67"/>
      <c r="QU67" s="67"/>
      <c r="QV67" s="67"/>
      <c r="QW67" s="67"/>
      <c r="QX67" s="67"/>
      <c r="QY67" s="67"/>
      <c r="QZ67" s="67"/>
      <c r="RA67" s="67"/>
      <c r="RB67" s="67"/>
      <c r="RC67" s="67"/>
      <c r="RD67" s="67"/>
      <c r="RE67" s="67"/>
      <c r="RF67" s="67"/>
      <c r="RG67" s="67"/>
      <c r="RH67" s="67"/>
      <c r="RI67" s="67"/>
      <c r="RJ67" s="67"/>
      <c r="RK67" s="67"/>
      <c r="RL67" s="67"/>
      <c r="RM67" s="67"/>
      <c r="RN67" s="67"/>
      <c r="RO67" s="67"/>
      <c r="RP67" s="67"/>
      <c r="RQ67" s="67"/>
      <c r="RR67" s="67"/>
      <c r="RS67" s="67"/>
      <c r="RT67" s="67"/>
      <c r="RU67" s="67"/>
      <c r="RV67" s="67"/>
      <c r="RW67" s="67"/>
      <c r="RX67" s="67"/>
      <c r="RY67" s="67"/>
      <c r="RZ67" s="67"/>
      <c r="SA67" s="67"/>
      <c r="SB67" s="67"/>
      <c r="SC67" s="67"/>
      <c r="SD67" s="67"/>
      <c r="SE67" s="67"/>
      <c r="SF67" s="67"/>
      <c r="SG67" s="67"/>
      <c r="SH67" s="67"/>
      <c r="SI67" s="67"/>
      <c r="SJ67" s="67"/>
      <c r="SK67" s="67"/>
      <c r="SL67" s="67"/>
      <c r="SM67" s="67"/>
      <c r="SN67" s="67"/>
      <c r="SO67" s="67"/>
      <c r="SP67" s="67"/>
      <c r="SQ67" s="67"/>
      <c r="SR67" s="67"/>
      <c r="SS67" s="67"/>
      <c r="ST67" s="67"/>
      <c r="SU67" s="67"/>
      <c r="SV67" s="67"/>
      <c r="SW67" s="67"/>
      <c r="SX67" s="67"/>
      <c r="SY67" s="67"/>
      <c r="SZ67" s="67"/>
      <c r="TA67" s="67"/>
      <c r="TB67" s="67"/>
      <c r="TC67" s="67"/>
      <c r="TD67" s="67"/>
      <c r="TE67" s="67"/>
      <c r="TF67" s="67"/>
      <c r="TG67" s="67"/>
      <c r="TH67" s="67"/>
      <c r="TI67" s="67"/>
      <c r="TJ67" s="67"/>
      <c r="TK67" s="67"/>
      <c r="TL67" s="67"/>
      <c r="TM67" s="67"/>
      <c r="TN67" s="67"/>
      <c r="TO67" s="67"/>
      <c r="TP67" s="67"/>
      <c r="TQ67" s="67"/>
      <c r="TR67" s="67"/>
      <c r="TS67" s="67"/>
      <c r="TT67" s="67"/>
      <c r="TU67" s="67"/>
      <c r="TV67" s="67"/>
      <c r="TW67" s="67"/>
      <c r="TX67" s="67"/>
      <c r="TY67" s="67"/>
      <c r="TZ67" s="67"/>
      <c r="UA67" s="67"/>
      <c r="UB67" s="67"/>
      <c r="UC67" s="67"/>
      <c r="UD67" s="67"/>
      <c r="UE67" s="67"/>
      <c r="UF67" s="67"/>
      <c r="UG67" s="67"/>
      <c r="UH67" s="67"/>
      <c r="UI67" s="67"/>
      <c r="UJ67" s="67"/>
      <c r="UK67" s="67"/>
      <c r="UL67" s="67"/>
      <c r="UM67" s="67"/>
      <c r="UN67" s="67"/>
      <c r="UO67" s="67"/>
      <c r="UP67" s="67"/>
      <c r="UQ67" s="67"/>
      <c r="UR67" s="67"/>
      <c r="US67" s="67"/>
      <c r="UT67" s="67"/>
      <c r="UU67" s="67"/>
      <c r="UV67" s="67"/>
      <c r="UW67" s="67"/>
      <c r="UX67" s="67"/>
      <c r="UY67" s="67"/>
      <c r="UZ67" s="67"/>
      <c r="VA67" s="67"/>
      <c r="VB67" s="67"/>
      <c r="VC67" s="67"/>
      <c r="VD67" s="67"/>
      <c r="VE67" s="67"/>
      <c r="VF67" s="67"/>
      <c r="VG67" s="67"/>
      <c r="VH67" s="67"/>
      <c r="VI67" s="67"/>
      <c r="VJ67" s="67"/>
      <c r="VK67" s="67"/>
      <c r="VL67" s="67"/>
      <c r="VM67" s="67"/>
      <c r="VN67" s="67"/>
      <c r="VO67" s="67"/>
      <c r="VP67" s="67"/>
      <c r="VQ67" s="67"/>
      <c r="VR67" s="67"/>
      <c r="VS67" s="67"/>
      <c r="VT67" s="67"/>
      <c r="VU67" s="67"/>
      <c r="VV67" s="67"/>
      <c r="VW67" s="67"/>
      <c r="VX67" s="67"/>
      <c r="VY67" s="67"/>
      <c r="VZ67" s="67"/>
      <c r="WA67" s="67"/>
      <c r="WB67" s="67"/>
      <c r="WC67" s="67"/>
      <c r="WD67" s="67"/>
      <c r="WE67" s="67"/>
      <c r="WF67" s="67"/>
      <c r="WG67" s="67"/>
      <c r="WH67" s="67"/>
      <c r="WI67" s="67"/>
      <c r="WJ67" s="67"/>
      <c r="WK67" s="67"/>
      <c r="WL67" s="67"/>
      <c r="WM67" s="67"/>
      <c r="WN67" s="67"/>
      <c r="WO67" s="67"/>
      <c r="WP67" s="67"/>
      <c r="WQ67" s="67"/>
      <c r="WR67" s="67"/>
      <c r="WS67" s="67"/>
      <c r="WT67" s="67"/>
      <c r="WU67" s="67"/>
      <c r="WV67" s="67"/>
      <c r="WW67" s="67"/>
      <c r="WX67" s="67"/>
      <c r="WY67" s="67"/>
      <c r="WZ67" s="67"/>
      <c r="XA67" s="67"/>
      <c r="XB67" s="67"/>
      <c r="XC67" s="67"/>
      <c r="XD67" s="67"/>
      <c r="XE67" s="67"/>
      <c r="XF67" s="67"/>
      <c r="XG67" s="67"/>
      <c r="XH67" s="67"/>
      <c r="XI67" s="67"/>
      <c r="XJ67" s="67"/>
      <c r="XK67" s="67"/>
      <c r="XL67" s="67"/>
      <c r="XM67" s="67"/>
      <c r="XN67" s="67"/>
      <c r="XO67" s="67"/>
      <c r="XP67" s="67"/>
      <c r="XQ67" s="67"/>
      <c r="XR67" s="67"/>
      <c r="XS67" s="67"/>
      <c r="XT67" s="67"/>
      <c r="XU67" s="67"/>
      <c r="XV67" s="67"/>
      <c r="XW67" s="67"/>
      <c r="XX67" s="67"/>
      <c r="XY67" s="67"/>
      <c r="XZ67" s="67"/>
      <c r="YA67" s="67"/>
      <c r="YB67" s="67"/>
      <c r="YC67" s="67"/>
      <c r="YD67" s="67"/>
      <c r="YE67" s="67"/>
      <c r="YF67" s="67"/>
      <c r="YG67" s="67"/>
      <c r="YH67" s="67"/>
      <c r="YI67" s="67"/>
      <c r="YJ67" s="67"/>
      <c r="YK67" s="67"/>
      <c r="YL67" s="67"/>
      <c r="YM67" s="67"/>
      <c r="YN67" s="67"/>
      <c r="YO67" s="67"/>
      <c r="YP67" s="67"/>
      <c r="YQ67" s="67"/>
      <c r="YR67" s="67"/>
      <c r="YS67" s="67"/>
      <c r="YT67" s="67"/>
      <c r="YU67" s="67"/>
      <c r="YV67" s="67"/>
      <c r="YW67" s="67"/>
      <c r="YX67" s="67"/>
      <c r="YY67" s="67"/>
      <c r="YZ67" s="67"/>
      <c r="ZA67" s="67"/>
      <c r="ZB67" s="67"/>
      <c r="ZC67" s="67"/>
      <c r="ZD67" s="67"/>
      <c r="ZE67" s="67"/>
      <c r="ZF67" s="67"/>
      <c r="ZG67" s="67"/>
      <c r="ZH67" s="67"/>
      <c r="ZI67" s="67"/>
      <c r="ZJ67" s="67"/>
      <c r="ZK67" s="67"/>
      <c r="ZL67" s="67"/>
      <c r="ZM67" s="67"/>
      <c r="ZN67" s="67"/>
      <c r="ZO67" s="67"/>
      <c r="ZP67" s="67"/>
      <c r="ZQ67" s="67"/>
      <c r="ZR67" s="67"/>
      <c r="ZS67" s="67"/>
      <c r="ZT67" s="67"/>
      <c r="ZU67" s="67"/>
      <c r="ZV67" s="67"/>
      <c r="ZW67" s="67"/>
      <c r="ZX67" s="67"/>
      <c r="ZY67" s="67"/>
      <c r="ZZ67" s="67"/>
      <c r="AAA67" s="67"/>
      <c r="AAB67" s="67"/>
      <c r="AAC67" s="67"/>
      <c r="AAD67" s="67"/>
      <c r="AAE67" s="67"/>
      <c r="AAF67" s="67"/>
      <c r="AAG67" s="67"/>
      <c r="AAH67" s="67"/>
      <c r="AAI67" s="67"/>
      <c r="AAJ67" s="67"/>
      <c r="AAK67" s="67"/>
      <c r="AAL67" s="67"/>
      <c r="AAM67" s="67"/>
      <c r="AAN67" s="67"/>
      <c r="AAO67" s="67"/>
      <c r="AAP67" s="67"/>
      <c r="AAQ67" s="67"/>
      <c r="AAR67" s="67"/>
      <c r="AAS67" s="67"/>
      <c r="AAT67" s="67"/>
      <c r="AAU67" s="67"/>
      <c r="AAV67" s="67"/>
      <c r="AAW67" s="67"/>
      <c r="AAX67" s="67"/>
      <c r="AAY67" s="67"/>
      <c r="AAZ67" s="67"/>
      <c r="ABA67" s="67"/>
      <c r="ABB67" s="67"/>
      <c r="ABC67" s="67"/>
      <c r="ABD67" s="67"/>
      <c r="ABE67" s="67"/>
      <c r="ABF67" s="67"/>
      <c r="ABG67" s="67"/>
      <c r="ABH67" s="67"/>
      <c r="ABI67" s="67"/>
      <c r="ABJ67" s="67"/>
      <c r="ABK67" s="67"/>
      <c r="ABL67" s="67"/>
      <c r="ABM67" s="67"/>
      <c r="ABN67" s="67"/>
      <c r="ABO67" s="67"/>
      <c r="ABP67" s="67"/>
      <c r="ABQ67" s="67"/>
      <c r="ABR67" s="67"/>
      <c r="ABS67" s="67"/>
      <c r="ABT67" s="67"/>
      <c r="ABU67" s="67"/>
      <c r="ABV67" s="67"/>
      <c r="ABW67" s="67"/>
      <c r="ABX67" s="67"/>
      <c r="ABY67" s="67"/>
      <c r="ABZ67" s="67"/>
      <c r="ACA67" s="67"/>
      <c r="ACB67" s="67"/>
      <c r="ACC67" s="67"/>
      <c r="ACD67" s="67"/>
      <c r="ACE67" s="67"/>
      <c r="ACF67" s="67"/>
      <c r="ACG67" s="67"/>
      <c r="ACH67" s="67"/>
      <c r="ACI67" s="67"/>
      <c r="ACJ67" s="67"/>
      <c r="ACK67" s="67"/>
      <c r="ACL67" s="67"/>
      <c r="ACM67" s="67"/>
      <c r="ACN67" s="67"/>
      <c r="ACO67" s="67"/>
      <c r="ACP67" s="67"/>
      <c r="ACQ67" s="67"/>
      <c r="ACR67" s="67"/>
      <c r="ACS67" s="67"/>
      <c r="ACT67" s="67"/>
      <c r="ACU67" s="67"/>
      <c r="ACV67" s="67"/>
      <c r="ACW67" s="67"/>
      <c r="ACX67" s="67"/>
      <c r="ACY67" s="67"/>
      <c r="ACZ67" s="67"/>
      <c r="ADA67" s="67"/>
      <c r="ADB67" s="67"/>
      <c r="ADC67" s="67"/>
      <c r="ADD67" s="67"/>
      <c r="ADE67" s="67"/>
      <c r="ADF67" s="67"/>
      <c r="ADG67" s="67"/>
      <c r="ADH67" s="67"/>
      <c r="ADI67" s="67"/>
      <c r="ADJ67" s="67"/>
      <c r="ADK67" s="67"/>
      <c r="ADL67" s="67"/>
      <c r="ADM67" s="67"/>
      <c r="ADN67" s="67"/>
      <c r="ADO67" s="67"/>
      <c r="ADP67" s="67"/>
      <c r="ADQ67" s="67"/>
      <c r="ADR67" s="67"/>
      <c r="ADS67" s="67"/>
      <c r="ADT67" s="67"/>
      <c r="ADU67" s="67"/>
      <c r="ADV67" s="67"/>
      <c r="ADW67" s="67"/>
      <c r="ADX67" s="67"/>
      <c r="ADY67" s="67"/>
      <c r="ADZ67" s="67"/>
      <c r="AEA67" s="67"/>
      <c r="AEB67" s="67"/>
      <c r="AEC67" s="67"/>
      <c r="AED67" s="67"/>
      <c r="AEE67" s="67"/>
      <c r="AEF67" s="67"/>
      <c r="AEG67" s="67"/>
      <c r="AEH67" s="67"/>
      <c r="AEI67" s="67"/>
      <c r="AEJ67" s="67"/>
      <c r="AEK67" s="67"/>
      <c r="AEL67" s="67"/>
      <c r="AEM67" s="67"/>
      <c r="AEN67" s="67"/>
      <c r="AEO67" s="67"/>
      <c r="AEP67" s="67"/>
      <c r="AEQ67" s="67"/>
      <c r="AER67" s="67"/>
      <c r="AES67" s="67"/>
      <c r="AET67" s="67"/>
      <c r="AEU67" s="67"/>
      <c r="AEV67" s="67"/>
      <c r="AEW67" s="67"/>
      <c r="AEX67" s="67"/>
      <c r="AEY67" s="67"/>
      <c r="AEZ67" s="67"/>
      <c r="AFA67" s="67"/>
      <c r="AFB67" s="67"/>
      <c r="AFC67" s="67"/>
      <c r="AFD67" s="67"/>
      <c r="AFE67" s="67"/>
      <c r="AFF67" s="67"/>
      <c r="AFG67" s="67"/>
      <c r="AFH67" s="67"/>
      <c r="AFI67" s="67"/>
      <c r="AFJ67" s="67"/>
      <c r="AFK67" s="67"/>
      <c r="AFL67" s="67"/>
      <c r="AFM67" s="67"/>
      <c r="AFN67" s="67"/>
      <c r="AFO67" s="67"/>
      <c r="AFP67" s="67"/>
      <c r="AFQ67" s="67"/>
      <c r="AFR67" s="67"/>
      <c r="AFS67" s="67"/>
      <c r="AFT67" s="67"/>
      <c r="AFU67" s="67"/>
      <c r="AFV67" s="67"/>
      <c r="AFW67" s="67"/>
      <c r="AFX67" s="67"/>
      <c r="AFY67" s="67"/>
      <c r="AFZ67" s="67"/>
      <c r="AGA67" s="67"/>
      <c r="AGB67" s="67"/>
      <c r="AGC67" s="67"/>
      <c r="AGD67" s="67"/>
      <c r="AGE67" s="67"/>
      <c r="AGF67" s="67"/>
      <c r="AGG67" s="67"/>
      <c r="AGH67" s="67"/>
      <c r="AGI67" s="67"/>
      <c r="AGJ67" s="67"/>
      <c r="AGK67" s="67"/>
      <c r="AGL67" s="67"/>
      <c r="AGM67" s="67"/>
      <c r="AGN67" s="67"/>
      <c r="AGO67" s="67"/>
      <c r="AGP67" s="67"/>
      <c r="AGQ67" s="67"/>
      <c r="AGR67" s="67"/>
      <c r="AGS67" s="67"/>
      <c r="AGT67" s="67"/>
      <c r="AGU67" s="67"/>
      <c r="AGV67" s="67"/>
      <c r="AGW67" s="67"/>
      <c r="AGX67" s="67"/>
      <c r="AGY67" s="67"/>
      <c r="AGZ67" s="67"/>
      <c r="AHA67" s="67"/>
      <c r="AHB67" s="67"/>
      <c r="AHC67" s="67"/>
      <c r="AHD67" s="67"/>
      <c r="AHE67" s="67"/>
      <c r="AHF67" s="67"/>
      <c r="AHG67" s="67"/>
      <c r="AHH67" s="67"/>
      <c r="AHI67" s="67"/>
      <c r="AHJ67" s="67"/>
      <c r="AHK67" s="67"/>
      <c r="AHL67" s="67"/>
      <c r="AHM67" s="67"/>
      <c r="AHN67" s="67"/>
      <c r="AHO67" s="67"/>
      <c r="AHP67" s="67"/>
      <c r="AHQ67" s="67"/>
      <c r="AHR67" s="67"/>
      <c r="AHS67" s="67"/>
      <c r="AHT67" s="67"/>
      <c r="AHU67" s="67"/>
      <c r="AHV67" s="67"/>
      <c r="AHW67" s="67"/>
      <c r="AHX67" s="67"/>
      <c r="AHY67" s="67"/>
      <c r="AHZ67" s="67"/>
      <c r="AIA67" s="67"/>
      <c r="AIB67" s="67"/>
      <c r="AIC67" s="67"/>
      <c r="AID67" s="67"/>
      <c r="AIE67" s="67"/>
      <c r="AIF67" s="67"/>
      <c r="AIG67" s="67"/>
      <c r="AIH67" s="67"/>
      <c r="AII67" s="67"/>
      <c r="AIJ67" s="67"/>
      <c r="AIK67" s="67"/>
      <c r="AIL67" s="67"/>
      <c r="AIM67" s="67"/>
      <c r="AIN67" s="67"/>
      <c r="AIO67" s="67"/>
      <c r="AIP67" s="67"/>
      <c r="AIQ67" s="67"/>
      <c r="AIR67" s="67"/>
      <c r="AIS67" s="67"/>
      <c r="AIT67" s="67"/>
      <c r="AIU67" s="67"/>
      <c r="AIV67" s="67"/>
      <c r="AIW67" s="67"/>
      <c r="AIX67" s="67"/>
      <c r="AIY67" s="67"/>
      <c r="AIZ67" s="67"/>
      <c r="AJA67" s="67"/>
      <c r="AJB67" s="67"/>
      <c r="AJC67" s="67"/>
      <c r="AJD67" s="67"/>
      <c r="AJE67" s="67"/>
      <c r="AJF67" s="67"/>
      <c r="AJG67" s="67"/>
      <c r="AJH67" s="67"/>
      <c r="AJI67" s="67"/>
      <c r="AJJ67" s="67"/>
      <c r="AJK67" s="67"/>
      <c r="AJL67" s="67"/>
      <c r="AJM67" s="67"/>
      <c r="AJN67" s="67"/>
      <c r="AJO67" s="67"/>
      <c r="AJP67" s="67"/>
      <c r="AJQ67" s="67"/>
      <c r="AJR67" s="67"/>
      <c r="AJS67" s="67"/>
      <c r="AJT67" s="67"/>
      <c r="AJU67" s="67"/>
      <c r="AJV67" s="67"/>
      <c r="AJW67" s="67"/>
      <c r="AJX67" s="67"/>
      <c r="AJY67" s="67"/>
      <c r="AJZ67" s="67"/>
      <c r="AKA67" s="67"/>
      <c r="AKB67" s="67"/>
      <c r="AKC67" s="67"/>
      <c r="AKD67" s="67"/>
      <c r="AKE67" s="67"/>
      <c r="AKF67" s="67"/>
      <c r="AKG67" s="67"/>
      <c r="AKH67" s="67"/>
      <c r="AKI67" s="67"/>
      <c r="AKJ67" s="67"/>
      <c r="AKK67" s="67"/>
      <c r="AKL67" s="67"/>
      <c r="AKM67" s="67"/>
      <c r="AKN67" s="67"/>
      <c r="AKO67" s="67"/>
      <c r="AKP67" s="67"/>
      <c r="AKQ67" s="67"/>
      <c r="AKR67" s="67"/>
      <c r="AKS67" s="67"/>
      <c r="AKT67" s="67"/>
      <c r="AKU67" s="67"/>
      <c r="AKV67" s="67"/>
      <c r="AKW67" s="67"/>
      <c r="AKX67" s="67"/>
      <c r="AKY67" s="67"/>
      <c r="AKZ67" s="67"/>
      <c r="ALA67" s="67"/>
      <c r="ALB67" s="67"/>
      <c r="ALC67" s="67"/>
      <c r="ALD67" s="67"/>
      <c r="ALE67" s="67"/>
      <c r="ALF67" s="67"/>
      <c r="ALG67" s="67"/>
      <c r="ALH67" s="67"/>
      <c r="ALI67" s="67"/>
      <c r="ALJ67" s="67"/>
      <c r="ALK67" s="67"/>
      <c r="ALL67" s="67"/>
      <c r="ALM67" s="67"/>
      <c r="ALN67" s="67"/>
      <c r="ALO67" s="67"/>
      <c r="ALP67" s="67"/>
      <c r="ALQ67" s="67"/>
      <c r="ALR67" s="67"/>
      <c r="ALS67" s="67"/>
      <c r="ALT67" s="67"/>
      <c r="ALU67" s="67"/>
      <c r="ALV67" s="67"/>
      <c r="ALW67" s="67"/>
      <c r="ALX67" s="67"/>
      <c r="ALY67" s="67"/>
      <c r="ALZ67" s="67"/>
      <c r="AMA67" s="67"/>
      <c r="AMB67" s="67"/>
      <c r="AMC67" s="67"/>
      <c r="AMD67" s="67"/>
      <c r="AME67" s="67"/>
      <c r="AMF67" s="67"/>
      <c r="AMG67" s="67"/>
      <c r="AMH67" s="67"/>
      <c r="AMI67" s="67"/>
      <c r="AMJ67" s="67"/>
    </row>
    <row r="68" spans="1:1024" customFormat="1" ht="82.8">
      <c r="A68" s="183" t="s">
        <v>3811</v>
      </c>
      <c r="B68" s="69" t="s">
        <v>942</v>
      </c>
      <c r="C68" s="69" t="s">
        <v>3814</v>
      </c>
      <c r="D68" s="70">
        <v>44075</v>
      </c>
      <c r="E68" s="70">
        <v>46387</v>
      </c>
      <c r="F68" s="71" t="s">
        <v>661</v>
      </c>
      <c r="G68" s="168" t="s">
        <v>3812</v>
      </c>
      <c r="H68" s="168" t="s">
        <v>3813</v>
      </c>
      <c r="I68" s="169"/>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c r="IB68" s="67"/>
      <c r="IC68" s="67"/>
      <c r="ID68" s="67"/>
      <c r="IE68" s="67"/>
      <c r="IF68" s="67"/>
      <c r="IG68" s="67"/>
      <c r="IH68" s="67"/>
      <c r="II68" s="67"/>
      <c r="IJ68" s="67"/>
      <c r="IK68" s="67"/>
      <c r="IL68" s="67"/>
      <c r="IM68" s="67"/>
      <c r="IN68" s="67"/>
      <c r="IO68" s="67"/>
      <c r="IP68" s="67"/>
      <c r="IQ68" s="67"/>
      <c r="IR68" s="67"/>
      <c r="IS68" s="67"/>
      <c r="IT68" s="67"/>
      <c r="IU68" s="67"/>
      <c r="IV68" s="67"/>
      <c r="IW68" s="67"/>
      <c r="IX68" s="67"/>
      <c r="IY68" s="67"/>
      <c r="IZ68" s="67"/>
      <c r="JA68" s="67"/>
      <c r="JB68" s="67"/>
      <c r="JC68" s="67"/>
      <c r="JD68" s="67"/>
      <c r="JE68" s="67"/>
      <c r="JF68" s="67"/>
      <c r="JG68" s="67"/>
      <c r="JH68" s="67"/>
      <c r="JI68" s="67"/>
      <c r="JJ68" s="67"/>
      <c r="JK68" s="67"/>
      <c r="JL68" s="67"/>
      <c r="JM68" s="67"/>
      <c r="JN68" s="67"/>
      <c r="JO68" s="67"/>
      <c r="JP68" s="67"/>
      <c r="JQ68" s="67"/>
      <c r="JR68" s="67"/>
      <c r="JS68" s="67"/>
      <c r="JT68" s="67"/>
      <c r="JU68" s="67"/>
      <c r="JV68" s="67"/>
      <c r="JW68" s="67"/>
      <c r="JX68" s="67"/>
      <c r="JY68" s="67"/>
      <c r="JZ68" s="67"/>
      <c r="KA68" s="67"/>
      <c r="KB68" s="67"/>
      <c r="KC68" s="67"/>
      <c r="KD68" s="67"/>
      <c r="KE68" s="67"/>
      <c r="KF68" s="67"/>
      <c r="KG68" s="67"/>
      <c r="KH68" s="67"/>
      <c r="KI68" s="67"/>
      <c r="KJ68" s="67"/>
      <c r="KK68" s="67"/>
      <c r="KL68" s="67"/>
      <c r="KM68" s="67"/>
      <c r="KN68" s="67"/>
      <c r="KO68" s="67"/>
      <c r="KP68" s="67"/>
      <c r="KQ68" s="67"/>
      <c r="KR68" s="67"/>
      <c r="KS68" s="67"/>
      <c r="KT68" s="67"/>
      <c r="KU68" s="67"/>
      <c r="KV68" s="67"/>
      <c r="KW68" s="67"/>
      <c r="KX68" s="67"/>
      <c r="KY68" s="67"/>
      <c r="KZ68" s="67"/>
      <c r="LA68" s="67"/>
      <c r="LB68" s="67"/>
      <c r="LC68" s="67"/>
      <c r="LD68" s="67"/>
      <c r="LE68" s="67"/>
      <c r="LF68" s="67"/>
      <c r="LG68" s="67"/>
      <c r="LH68" s="67"/>
      <c r="LI68" s="67"/>
      <c r="LJ68" s="67"/>
      <c r="LK68" s="67"/>
      <c r="LL68" s="67"/>
      <c r="LM68" s="67"/>
      <c r="LN68" s="67"/>
      <c r="LO68" s="67"/>
      <c r="LP68" s="67"/>
      <c r="LQ68" s="67"/>
      <c r="LR68" s="67"/>
      <c r="LS68" s="67"/>
      <c r="LT68" s="67"/>
      <c r="LU68" s="67"/>
      <c r="LV68" s="67"/>
      <c r="LW68" s="67"/>
      <c r="LX68" s="67"/>
      <c r="LY68" s="67"/>
      <c r="LZ68" s="67"/>
      <c r="MA68" s="67"/>
      <c r="MB68" s="67"/>
      <c r="MC68" s="67"/>
      <c r="MD68" s="67"/>
      <c r="ME68" s="67"/>
      <c r="MF68" s="67"/>
      <c r="MG68" s="67"/>
      <c r="MH68" s="67"/>
      <c r="MI68" s="67"/>
      <c r="MJ68" s="67"/>
      <c r="MK68" s="67"/>
      <c r="ML68" s="67"/>
      <c r="MM68" s="67"/>
      <c r="MN68" s="67"/>
      <c r="MO68" s="67"/>
      <c r="MP68" s="67"/>
      <c r="MQ68" s="67"/>
      <c r="MR68" s="67"/>
      <c r="MS68" s="67"/>
      <c r="MT68" s="67"/>
      <c r="MU68" s="67"/>
      <c r="MV68" s="67"/>
      <c r="MW68" s="67"/>
      <c r="MX68" s="67"/>
      <c r="MY68" s="67"/>
      <c r="MZ68" s="67"/>
      <c r="NA68" s="67"/>
      <c r="NB68" s="67"/>
      <c r="NC68" s="67"/>
      <c r="ND68" s="67"/>
      <c r="NE68" s="67"/>
      <c r="NF68" s="67"/>
      <c r="NG68" s="67"/>
      <c r="NH68" s="67"/>
      <c r="NI68" s="67"/>
      <c r="NJ68" s="67"/>
      <c r="NK68" s="67"/>
      <c r="NL68" s="67"/>
      <c r="NM68" s="67"/>
      <c r="NN68" s="67"/>
      <c r="NO68" s="67"/>
      <c r="NP68" s="67"/>
      <c r="NQ68" s="67"/>
      <c r="NR68" s="67"/>
      <c r="NS68" s="67"/>
      <c r="NT68" s="67"/>
      <c r="NU68" s="67"/>
      <c r="NV68" s="67"/>
      <c r="NW68" s="67"/>
      <c r="NX68" s="67"/>
      <c r="NY68" s="67"/>
      <c r="NZ68" s="67"/>
      <c r="OA68" s="67"/>
      <c r="OB68" s="67"/>
      <c r="OC68" s="67"/>
      <c r="OD68" s="67"/>
      <c r="OE68" s="67"/>
      <c r="OF68" s="67"/>
      <c r="OG68" s="67"/>
      <c r="OH68" s="67"/>
      <c r="OI68" s="67"/>
      <c r="OJ68" s="67"/>
      <c r="OK68" s="67"/>
      <c r="OL68" s="67"/>
      <c r="OM68" s="67"/>
      <c r="ON68" s="67"/>
      <c r="OO68" s="67"/>
      <c r="OP68" s="67"/>
      <c r="OQ68" s="67"/>
      <c r="OR68" s="67"/>
      <c r="OS68" s="67"/>
      <c r="OT68" s="67"/>
      <c r="OU68" s="67"/>
      <c r="OV68" s="67"/>
      <c r="OW68" s="67"/>
      <c r="OX68" s="67"/>
      <c r="OY68" s="67"/>
      <c r="OZ68" s="67"/>
      <c r="PA68" s="67"/>
      <c r="PB68" s="67"/>
      <c r="PC68" s="67"/>
      <c r="PD68" s="67"/>
      <c r="PE68" s="67"/>
      <c r="PF68" s="67"/>
      <c r="PG68" s="67"/>
      <c r="PH68" s="67"/>
      <c r="PI68" s="67"/>
      <c r="PJ68" s="67"/>
      <c r="PK68" s="67"/>
      <c r="PL68" s="67"/>
      <c r="PM68" s="67"/>
      <c r="PN68" s="67"/>
      <c r="PO68" s="67"/>
      <c r="PP68" s="67"/>
      <c r="PQ68" s="67"/>
      <c r="PR68" s="67"/>
      <c r="PS68" s="67"/>
      <c r="PT68" s="67"/>
      <c r="PU68" s="67"/>
      <c r="PV68" s="67"/>
      <c r="PW68" s="67"/>
      <c r="PX68" s="67"/>
      <c r="PY68" s="67"/>
      <c r="PZ68" s="67"/>
      <c r="QA68" s="67"/>
      <c r="QB68" s="67"/>
      <c r="QC68" s="67"/>
      <c r="QD68" s="67"/>
      <c r="QE68" s="67"/>
      <c r="QF68" s="67"/>
      <c r="QG68" s="67"/>
      <c r="QH68" s="67"/>
      <c r="QI68" s="67"/>
      <c r="QJ68" s="67"/>
      <c r="QK68" s="67"/>
      <c r="QL68" s="67"/>
      <c r="QM68" s="67"/>
      <c r="QN68" s="67"/>
      <c r="QO68" s="67"/>
      <c r="QP68" s="67"/>
      <c r="QQ68" s="67"/>
      <c r="QR68" s="67"/>
      <c r="QS68" s="67"/>
      <c r="QT68" s="67"/>
      <c r="QU68" s="67"/>
      <c r="QV68" s="67"/>
      <c r="QW68" s="67"/>
      <c r="QX68" s="67"/>
      <c r="QY68" s="67"/>
      <c r="QZ68" s="67"/>
      <c r="RA68" s="67"/>
      <c r="RB68" s="67"/>
      <c r="RC68" s="67"/>
      <c r="RD68" s="67"/>
      <c r="RE68" s="67"/>
      <c r="RF68" s="67"/>
      <c r="RG68" s="67"/>
      <c r="RH68" s="67"/>
      <c r="RI68" s="67"/>
      <c r="RJ68" s="67"/>
      <c r="RK68" s="67"/>
      <c r="RL68" s="67"/>
      <c r="RM68" s="67"/>
      <c r="RN68" s="67"/>
      <c r="RO68" s="67"/>
      <c r="RP68" s="67"/>
      <c r="RQ68" s="67"/>
      <c r="RR68" s="67"/>
      <c r="RS68" s="67"/>
      <c r="RT68" s="67"/>
      <c r="RU68" s="67"/>
      <c r="RV68" s="67"/>
      <c r="RW68" s="67"/>
      <c r="RX68" s="67"/>
      <c r="RY68" s="67"/>
      <c r="RZ68" s="67"/>
      <c r="SA68" s="67"/>
      <c r="SB68" s="67"/>
      <c r="SC68" s="67"/>
      <c r="SD68" s="67"/>
      <c r="SE68" s="67"/>
      <c r="SF68" s="67"/>
      <c r="SG68" s="67"/>
      <c r="SH68" s="67"/>
      <c r="SI68" s="67"/>
      <c r="SJ68" s="67"/>
      <c r="SK68" s="67"/>
      <c r="SL68" s="67"/>
      <c r="SM68" s="67"/>
      <c r="SN68" s="67"/>
      <c r="SO68" s="67"/>
      <c r="SP68" s="67"/>
      <c r="SQ68" s="67"/>
      <c r="SR68" s="67"/>
      <c r="SS68" s="67"/>
      <c r="ST68" s="67"/>
      <c r="SU68" s="67"/>
      <c r="SV68" s="67"/>
      <c r="SW68" s="67"/>
      <c r="SX68" s="67"/>
      <c r="SY68" s="67"/>
      <c r="SZ68" s="67"/>
      <c r="TA68" s="67"/>
      <c r="TB68" s="67"/>
      <c r="TC68" s="67"/>
      <c r="TD68" s="67"/>
      <c r="TE68" s="67"/>
      <c r="TF68" s="67"/>
      <c r="TG68" s="67"/>
      <c r="TH68" s="67"/>
      <c r="TI68" s="67"/>
      <c r="TJ68" s="67"/>
      <c r="TK68" s="67"/>
      <c r="TL68" s="67"/>
      <c r="TM68" s="67"/>
      <c r="TN68" s="67"/>
      <c r="TO68" s="67"/>
      <c r="TP68" s="67"/>
      <c r="TQ68" s="67"/>
      <c r="TR68" s="67"/>
      <c r="TS68" s="67"/>
      <c r="TT68" s="67"/>
      <c r="TU68" s="67"/>
      <c r="TV68" s="67"/>
      <c r="TW68" s="67"/>
      <c r="TX68" s="67"/>
      <c r="TY68" s="67"/>
      <c r="TZ68" s="67"/>
      <c r="UA68" s="67"/>
      <c r="UB68" s="67"/>
      <c r="UC68" s="67"/>
      <c r="UD68" s="67"/>
      <c r="UE68" s="67"/>
      <c r="UF68" s="67"/>
      <c r="UG68" s="67"/>
      <c r="UH68" s="67"/>
      <c r="UI68" s="67"/>
      <c r="UJ68" s="67"/>
      <c r="UK68" s="67"/>
      <c r="UL68" s="67"/>
      <c r="UM68" s="67"/>
      <c r="UN68" s="67"/>
      <c r="UO68" s="67"/>
      <c r="UP68" s="67"/>
      <c r="UQ68" s="67"/>
      <c r="UR68" s="67"/>
      <c r="US68" s="67"/>
      <c r="UT68" s="67"/>
      <c r="UU68" s="67"/>
      <c r="UV68" s="67"/>
      <c r="UW68" s="67"/>
      <c r="UX68" s="67"/>
      <c r="UY68" s="67"/>
      <c r="UZ68" s="67"/>
      <c r="VA68" s="67"/>
      <c r="VB68" s="67"/>
      <c r="VC68" s="67"/>
      <c r="VD68" s="67"/>
      <c r="VE68" s="67"/>
      <c r="VF68" s="67"/>
      <c r="VG68" s="67"/>
      <c r="VH68" s="67"/>
      <c r="VI68" s="67"/>
      <c r="VJ68" s="67"/>
      <c r="VK68" s="67"/>
      <c r="VL68" s="67"/>
      <c r="VM68" s="67"/>
      <c r="VN68" s="67"/>
      <c r="VO68" s="67"/>
      <c r="VP68" s="67"/>
      <c r="VQ68" s="67"/>
      <c r="VR68" s="67"/>
      <c r="VS68" s="67"/>
      <c r="VT68" s="67"/>
      <c r="VU68" s="67"/>
      <c r="VV68" s="67"/>
      <c r="VW68" s="67"/>
      <c r="VX68" s="67"/>
      <c r="VY68" s="67"/>
      <c r="VZ68" s="67"/>
      <c r="WA68" s="67"/>
      <c r="WB68" s="67"/>
      <c r="WC68" s="67"/>
      <c r="WD68" s="67"/>
      <c r="WE68" s="67"/>
      <c r="WF68" s="67"/>
      <c r="WG68" s="67"/>
      <c r="WH68" s="67"/>
      <c r="WI68" s="67"/>
      <c r="WJ68" s="67"/>
      <c r="WK68" s="67"/>
      <c r="WL68" s="67"/>
      <c r="WM68" s="67"/>
      <c r="WN68" s="67"/>
      <c r="WO68" s="67"/>
      <c r="WP68" s="67"/>
      <c r="WQ68" s="67"/>
      <c r="WR68" s="67"/>
      <c r="WS68" s="67"/>
      <c r="WT68" s="67"/>
      <c r="WU68" s="67"/>
      <c r="WV68" s="67"/>
      <c r="WW68" s="67"/>
      <c r="WX68" s="67"/>
      <c r="WY68" s="67"/>
      <c r="WZ68" s="67"/>
      <c r="XA68" s="67"/>
      <c r="XB68" s="67"/>
      <c r="XC68" s="67"/>
      <c r="XD68" s="67"/>
      <c r="XE68" s="67"/>
      <c r="XF68" s="67"/>
      <c r="XG68" s="67"/>
      <c r="XH68" s="67"/>
      <c r="XI68" s="67"/>
      <c r="XJ68" s="67"/>
      <c r="XK68" s="67"/>
      <c r="XL68" s="67"/>
      <c r="XM68" s="67"/>
      <c r="XN68" s="67"/>
      <c r="XO68" s="67"/>
      <c r="XP68" s="67"/>
      <c r="XQ68" s="67"/>
      <c r="XR68" s="67"/>
      <c r="XS68" s="67"/>
      <c r="XT68" s="67"/>
      <c r="XU68" s="67"/>
      <c r="XV68" s="67"/>
      <c r="XW68" s="67"/>
      <c r="XX68" s="67"/>
      <c r="XY68" s="67"/>
      <c r="XZ68" s="67"/>
      <c r="YA68" s="67"/>
      <c r="YB68" s="67"/>
      <c r="YC68" s="67"/>
      <c r="YD68" s="67"/>
      <c r="YE68" s="67"/>
      <c r="YF68" s="67"/>
      <c r="YG68" s="67"/>
      <c r="YH68" s="67"/>
      <c r="YI68" s="67"/>
      <c r="YJ68" s="67"/>
      <c r="YK68" s="67"/>
      <c r="YL68" s="67"/>
      <c r="YM68" s="67"/>
      <c r="YN68" s="67"/>
      <c r="YO68" s="67"/>
      <c r="YP68" s="67"/>
      <c r="YQ68" s="67"/>
      <c r="YR68" s="67"/>
      <c r="YS68" s="67"/>
      <c r="YT68" s="67"/>
      <c r="YU68" s="67"/>
      <c r="YV68" s="67"/>
      <c r="YW68" s="67"/>
      <c r="YX68" s="67"/>
      <c r="YY68" s="67"/>
      <c r="YZ68" s="67"/>
      <c r="ZA68" s="67"/>
      <c r="ZB68" s="67"/>
      <c r="ZC68" s="67"/>
      <c r="ZD68" s="67"/>
      <c r="ZE68" s="67"/>
      <c r="ZF68" s="67"/>
      <c r="ZG68" s="67"/>
      <c r="ZH68" s="67"/>
      <c r="ZI68" s="67"/>
      <c r="ZJ68" s="67"/>
      <c r="ZK68" s="67"/>
      <c r="ZL68" s="67"/>
      <c r="ZM68" s="67"/>
      <c r="ZN68" s="67"/>
      <c r="ZO68" s="67"/>
      <c r="ZP68" s="67"/>
      <c r="ZQ68" s="67"/>
      <c r="ZR68" s="67"/>
      <c r="ZS68" s="67"/>
      <c r="ZT68" s="67"/>
      <c r="ZU68" s="67"/>
      <c r="ZV68" s="67"/>
      <c r="ZW68" s="67"/>
      <c r="ZX68" s="67"/>
      <c r="ZY68" s="67"/>
      <c r="ZZ68" s="67"/>
      <c r="AAA68" s="67"/>
      <c r="AAB68" s="67"/>
      <c r="AAC68" s="67"/>
      <c r="AAD68" s="67"/>
      <c r="AAE68" s="67"/>
      <c r="AAF68" s="67"/>
      <c r="AAG68" s="67"/>
      <c r="AAH68" s="67"/>
      <c r="AAI68" s="67"/>
      <c r="AAJ68" s="67"/>
      <c r="AAK68" s="67"/>
      <c r="AAL68" s="67"/>
      <c r="AAM68" s="67"/>
      <c r="AAN68" s="67"/>
      <c r="AAO68" s="67"/>
      <c r="AAP68" s="67"/>
      <c r="AAQ68" s="67"/>
      <c r="AAR68" s="67"/>
      <c r="AAS68" s="67"/>
      <c r="AAT68" s="67"/>
      <c r="AAU68" s="67"/>
      <c r="AAV68" s="67"/>
      <c r="AAW68" s="67"/>
      <c r="AAX68" s="67"/>
      <c r="AAY68" s="67"/>
      <c r="AAZ68" s="67"/>
      <c r="ABA68" s="67"/>
      <c r="ABB68" s="67"/>
      <c r="ABC68" s="67"/>
      <c r="ABD68" s="67"/>
      <c r="ABE68" s="67"/>
      <c r="ABF68" s="67"/>
      <c r="ABG68" s="67"/>
      <c r="ABH68" s="67"/>
      <c r="ABI68" s="67"/>
      <c r="ABJ68" s="67"/>
      <c r="ABK68" s="67"/>
      <c r="ABL68" s="67"/>
      <c r="ABM68" s="67"/>
      <c r="ABN68" s="67"/>
      <c r="ABO68" s="67"/>
      <c r="ABP68" s="67"/>
      <c r="ABQ68" s="67"/>
      <c r="ABR68" s="67"/>
      <c r="ABS68" s="67"/>
      <c r="ABT68" s="67"/>
      <c r="ABU68" s="67"/>
      <c r="ABV68" s="67"/>
      <c r="ABW68" s="67"/>
      <c r="ABX68" s="67"/>
      <c r="ABY68" s="67"/>
      <c r="ABZ68" s="67"/>
      <c r="ACA68" s="67"/>
      <c r="ACB68" s="67"/>
      <c r="ACC68" s="67"/>
      <c r="ACD68" s="67"/>
      <c r="ACE68" s="67"/>
      <c r="ACF68" s="67"/>
      <c r="ACG68" s="67"/>
      <c r="ACH68" s="67"/>
      <c r="ACI68" s="67"/>
      <c r="ACJ68" s="67"/>
      <c r="ACK68" s="67"/>
      <c r="ACL68" s="67"/>
      <c r="ACM68" s="67"/>
      <c r="ACN68" s="67"/>
      <c r="ACO68" s="67"/>
      <c r="ACP68" s="67"/>
      <c r="ACQ68" s="67"/>
      <c r="ACR68" s="67"/>
      <c r="ACS68" s="67"/>
      <c r="ACT68" s="67"/>
      <c r="ACU68" s="67"/>
      <c r="ACV68" s="67"/>
      <c r="ACW68" s="67"/>
      <c r="ACX68" s="67"/>
      <c r="ACY68" s="67"/>
      <c r="ACZ68" s="67"/>
      <c r="ADA68" s="67"/>
      <c r="ADB68" s="67"/>
      <c r="ADC68" s="67"/>
      <c r="ADD68" s="67"/>
      <c r="ADE68" s="67"/>
      <c r="ADF68" s="67"/>
      <c r="ADG68" s="67"/>
      <c r="ADH68" s="67"/>
      <c r="ADI68" s="67"/>
      <c r="ADJ68" s="67"/>
      <c r="ADK68" s="67"/>
      <c r="ADL68" s="67"/>
      <c r="ADM68" s="67"/>
      <c r="ADN68" s="67"/>
      <c r="ADO68" s="67"/>
      <c r="ADP68" s="67"/>
      <c r="ADQ68" s="67"/>
      <c r="ADR68" s="67"/>
      <c r="ADS68" s="67"/>
      <c r="ADT68" s="67"/>
      <c r="ADU68" s="67"/>
      <c r="ADV68" s="67"/>
      <c r="ADW68" s="67"/>
      <c r="ADX68" s="67"/>
      <c r="ADY68" s="67"/>
      <c r="ADZ68" s="67"/>
      <c r="AEA68" s="67"/>
      <c r="AEB68" s="67"/>
      <c r="AEC68" s="67"/>
      <c r="AED68" s="67"/>
      <c r="AEE68" s="67"/>
      <c r="AEF68" s="67"/>
      <c r="AEG68" s="67"/>
      <c r="AEH68" s="67"/>
      <c r="AEI68" s="67"/>
      <c r="AEJ68" s="67"/>
      <c r="AEK68" s="67"/>
      <c r="AEL68" s="67"/>
      <c r="AEM68" s="67"/>
      <c r="AEN68" s="67"/>
      <c r="AEO68" s="67"/>
      <c r="AEP68" s="67"/>
      <c r="AEQ68" s="67"/>
      <c r="AER68" s="67"/>
      <c r="AES68" s="67"/>
      <c r="AET68" s="67"/>
      <c r="AEU68" s="67"/>
      <c r="AEV68" s="67"/>
      <c r="AEW68" s="67"/>
      <c r="AEX68" s="67"/>
      <c r="AEY68" s="67"/>
      <c r="AEZ68" s="67"/>
      <c r="AFA68" s="67"/>
      <c r="AFB68" s="67"/>
      <c r="AFC68" s="67"/>
      <c r="AFD68" s="67"/>
      <c r="AFE68" s="67"/>
      <c r="AFF68" s="67"/>
      <c r="AFG68" s="67"/>
      <c r="AFH68" s="67"/>
      <c r="AFI68" s="67"/>
      <c r="AFJ68" s="67"/>
      <c r="AFK68" s="67"/>
      <c r="AFL68" s="67"/>
      <c r="AFM68" s="67"/>
      <c r="AFN68" s="67"/>
      <c r="AFO68" s="67"/>
      <c r="AFP68" s="67"/>
      <c r="AFQ68" s="67"/>
      <c r="AFR68" s="67"/>
      <c r="AFS68" s="67"/>
      <c r="AFT68" s="67"/>
      <c r="AFU68" s="67"/>
      <c r="AFV68" s="67"/>
      <c r="AFW68" s="67"/>
      <c r="AFX68" s="67"/>
      <c r="AFY68" s="67"/>
      <c r="AFZ68" s="67"/>
      <c r="AGA68" s="67"/>
      <c r="AGB68" s="67"/>
      <c r="AGC68" s="67"/>
      <c r="AGD68" s="67"/>
      <c r="AGE68" s="67"/>
      <c r="AGF68" s="67"/>
      <c r="AGG68" s="67"/>
      <c r="AGH68" s="67"/>
      <c r="AGI68" s="67"/>
      <c r="AGJ68" s="67"/>
      <c r="AGK68" s="67"/>
      <c r="AGL68" s="67"/>
      <c r="AGM68" s="67"/>
      <c r="AGN68" s="67"/>
      <c r="AGO68" s="67"/>
      <c r="AGP68" s="67"/>
      <c r="AGQ68" s="67"/>
      <c r="AGR68" s="67"/>
      <c r="AGS68" s="67"/>
      <c r="AGT68" s="67"/>
      <c r="AGU68" s="67"/>
      <c r="AGV68" s="67"/>
      <c r="AGW68" s="67"/>
      <c r="AGX68" s="67"/>
      <c r="AGY68" s="67"/>
      <c r="AGZ68" s="67"/>
      <c r="AHA68" s="67"/>
      <c r="AHB68" s="67"/>
      <c r="AHC68" s="67"/>
      <c r="AHD68" s="67"/>
      <c r="AHE68" s="67"/>
      <c r="AHF68" s="67"/>
      <c r="AHG68" s="67"/>
      <c r="AHH68" s="67"/>
      <c r="AHI68" s="67"/>
      <c r="AHJ68" s="67"/>
      <c r="AHK68" s="67"/>
      <c r="AHL68" s="67"/>
      <c r="AHM68" s="67"/>
      <c r="AHN68" s="67"/>
      <c r="AHO68" s="67"/>
      <c r="AHP68" s="67"/>
      <c r="AHQ68" s="67"/>
      <c r="AHR68" s="67"/>
      <c r="AHS68" s="67"/>
      <c r="AHT68" s="67"/>
      <c r="AHU68" s="67"/>
      <c r="AHV68" s="67"/>
      <c r="AHW68" s="67"/>
      <c r="AHX68" s="67"/>
      <c r="AHY68" s="67"/>
      <c r="AHZ68" s="67"/>
      <c r="AIA68" s="67"/>
      <c r="AIB68" s="67"/>
      <c r="AIC68" s="67"/>
      <c r="AID68" s="67"/>
      <c r="AIE68" s="67"/>
      <c r="AIF68" s="67"/>
      <c r="AIG68" s="67"/>
      <c r="AIH68" s="67"/>
      <c r="AII68" s="67"/>
      <c r="AIJ68" s="67"/>
      <c r="AIK68" s="67"/>
      <c r="AIL68" s="67"/>
      <c r="AIM68" s="67"/>
      <c r="AIN68" s="67"/>
      <c r="AIO68" s="67"/>
      <c r="AIP68" s="67"/>
      <c r="AIQ68" s="67"/>
      <c r="AIR68" s="67"/>
      <c r="AIS68" s="67"/>
      <c r="AIT68" s="67"/>
      <c r="AIU68" s="67"/>
      <c r="AIV68" s="67"/>
      <c r="AIW68" s="67"/>
      <c r="AIX68" s="67"/>
      <c r="AIY68" s="67"/>
      <c r="AIZ68" s="67"/>
      <c r="AJA68" s="67"/>
      <c r="AJB68" s="67"/>
      <c r="AJC68" s="67"/>
      <c r="AJD68" s="67"/>
      <c r="AJE68" s="67"/>
      <c r="AJF68" s="67"/>
      <c r="AJG68" s="67"/>
      <c r="AJH68" s="67"/>
      <c r="AJI68" s="67"/>
      <c r="AJJ68" s="67"/>
      <c r="AJK68" s="67"/>
      <c r="AJL68" s="67"/>
      <c r="AJM68" s="67"/>
      <c r="AJN68" s="67"/>
      <c r="AJO68" s="67"/>
      <c r="AJP68" s="67"/>
      <c r="AJQ68" s="67"/>
      <c r="AJR68" s="67"/>
      <c r="AJS68" s="67"/>
      <c r="AJT68" s="67"/>
      <c r="AJU68" s="67"/>
      <c r="AJV68" s="67"/>
      <c r="AJW68" s="67"/>
      <c r="AJX68" s="67"/>
      <c r="AJY68" s="67"/>
      <c r="AJZ68" s="67"/>
      <c r="AKA68" s="67"/>
      <c r="AKB68" s="67"/>
      <c r="AKC68" s="67"/>
      <c r="AKD68" s="67"/>
      <c r="AKE68" s="67"/>
      <c r="AKF68" s="67"/>
      <c r="AKG68" s="67"/>
      <c r="AKH68" s="67"/>
      <c r="AKI68" s="67"/>
      <c r="AKJ68" s="67"/>
      <c r="AKK68" s="67"/>
      <c r="AKL68" s="67"/>
      <c r="AKM68" s="67"/>
      <c r="AKN68" s="67"/>
      <c r="AKO68" s="67"/>
      <c r="AKP68" s="67"/>
      <c r="AKQ68" s="67"/>
      <c r="AKR68" s="67"/>
      <c r="AKS68" s="67"/>
      <c r="AKT68" s="67"/>
      <c r="AKU68" s="67"/>
      <c r="AKV68" s="67"/>
      <c r="AKW68" s="67"/>
      <c r="AKX68" s="67"/>
      <c r="AKY68" s="67"/>
      <c r="AKZ68" s="67"/>
      <c r="ALA68" s="67"/>
      <c r="ALB68" s="67"/>
      <c r="ALC68" s="67"/>
      <c r="ALD68" s="67"/>
      <c r="ALE68" s="67"/>
      <c r="ALF68" s="67"/>
      <c r="ALG68" s="67"/>
      <c r="ALH68" s="67"/>
      <c r="ALI68" s="67"/>
      <c r="ALJ68" s="67"/>
      <c r="ALK68" s="67"/>
      <c r="ALL68" s="67"/>
      <c r="ALM68" s="67"/>
      <c r="ALN68" s="67"/>
      <c r="ALO68" s="67"/>
      <c r="ALP68" s="67"/>
      <c r="ALQ68" s="67"/>
      <c r="ALR68" s="67"/>
      <c r="ALS68" s="67"/>
      <c r="ALT68" s="67"/>
      <c r="ALU68" s="67"/>
      <c r="ALV68" s="67"/>
      <c r="ALW68" s="67"/>
      <c r="ALX68" s="67"/>
      <c r="ALY68" s="67"/>
      <c r="ALZ68" s="67"/>
      <c r="AMA68" s="67"/>
      <c r="AMB68" s="67"/>
      <c r="AMC68" s="67"/>
      <c r="AMD68" s="67"/>
      <c r="AME68" s="67"/>
      <c r="AMF68" s="67"/>
      <c r="AMG68" s="67"/>
      <c r="AMH68" s="67"/>
      <c r="AMI68" s="67"/>
      <c r="AMJ68" s="67"/>
    </row>
    <row r="69" spans="1:1024" customFormat="1" ht="165.6">
      <c r="A69" s="183" t="s">
        <v>3815</v>
      </c>
      <c r="B69" s="69" t="s">
        <v>3816</v>
      </c>
      <c r="C69" s="69" t="s">
        <v>3820</v>
      </c>
      <c r="D69" s="70">
        <v>43282</v>
      </c>
      <c r="E69" s="70">
        <v>46568</v>
      </c>
      <c r="F69" s="71" t="s">
        <v>661</v>
      </c>
      <c r="G69" s="168" t="s">
        <v>3819</v>
      </c>
      <c r="H69" s="168" t="s">
        <v>3818</v>
      </c>
      <c r="I69" s="169" t="s">
        <v>3817</v>
      </c>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c r="IB69" s="67"/>
      <c r="IC69" s="67"/>
      <c r="ID69" s="67"/>
      <c r="IE69" s="67"/>
      <c r="IF69" s="67"/>
      <c r="IG69" s="67"/>
      <c r="IH69" s="67"/>
      <c r="II69" s="67"/>
      <c r="IJ69" s="67"/>
      <c r="IK69" s="67"/>
      <c r="IL69" s="67"/>
      <c r="IM69" s="67"/>
      <c r="IN69" s="67"/>
      <c r="IO69" s="67"/>
      <c r="IP69" s="67"/>
      <c r="IQ69" s="67"/>
      <c r="IR69" s="67"/>
      <c r="IS69" s="67"/>
      <c r="IT69" s="67"/>
      <c r="IU69" s="67"/>
      <c r="IV69" s="67"/>
      <c r="IW69" s="67"/>
      <c r="IX69" s="67"/>
      <c r="IY69" s="67"/>
      <c r="IZ69" s="67"/>
      <c r="JA69" s="67"/>
      <c r="JB69" s="67"/>
      <c r="JC69" s="67"/>
      <c r="JD69" s="67"/>
      <c r="JE69" s="67"/>
      <c r="JF69" s="67"/>
      <c r="JG69" s="67"/>
      <c r="JH69" s="67"/>
      <c r="JI69" s="67"/>
      <c r="JJ69" s="67"/>
      <c r="JK69" s="67"/>
      <c r="JL69" s="67"/>
      <c r="JM69" s="67"/>
      <c r="JN69" s="67"/>
      <c r="JO69" s="67"/>
      <c r="JP69" s="67"/>
      <c r="JQ69" s="67"/>
      <c r="JR69" s="67"/>
      <c r="JS69" s="67"/>
      <c r="JT69" s="67"/>
      <c r="JU69" s="67"/>
      <c r="JV69" s="67"/>
      <c r="JW69" s="67"/>
      <c r="JX69" s="67"/>
      <c r="JY69" s="67"/>
      <c r="JZ69" s="67"/>
      <c r="KA69" s="67"/>
      <c r="KB69" s="67"/>
      <c r="KC69" s="67"/>
      <c r="KD69" s="67"/>
      <c r="KE69" s="67"/>
      <c r="KF69" s="67"/>
      <c r="KG69" s="67"/>
      <c r="KH69" s="67"/>
      <c r="KI69" s="67"/>
      <c r="KJ69" s="67"/>
      <c r="KK69" s="67"/>
      <c r="KL69" s="67"/>
      <c r="KM69" s="67"/>
      <c r="KN69" s="67"/>
      <c r="KO69" s="67"/>
      <c r="KP69" s="67"/>
      <c r="KQ69" s="67"/>
      <c r="KR69" s="67"/>
      <c r="KS69" s="67"/>
      <c r="KT69" s="67"/>
      <c r="KU69" s="67"/>
      <c r="KV69" s="67"/>
      <c r="KW69" s="67"/>
      <c r="KX69" s="67"/>
      <c r="KY69" s="67"/>
      <c r="KZ69" s="67"/>
      <c r="LA69" s="67"/>
      <c r="LB69" s="67"/>
      <c r="LC69" s="67"/>
      <c r="LD69" s="67"/>
      <c r="LE69" s="67"/>
      <c r="LF69" s="67"/>
      <c r="LG69" s="67"/>
      <c r="LH69" s="67"/>
      <c r="LI69" s="67"/>
      <c r="LJ69" s="67"/>
      <c r="LK69" s="67"/>
      <c r="LL69" s="67"/>
      <c r="LM69" s="67"/>
      <c r="LN69" s="67"/>
      <c r="LO69" s="67"/>
      <c r="LP69" s="67"/>
      <c r="LQ69" s="67"/>
      <c r="LR69" s="67"/>
      <c r="LS69" s="67"/>
      <c r="LT69" s="67"/>
      <c r="LU69" s="67"/>
      <c r="LV69" s="67"/>
      <c r="LW69" s="67"/>
      <c r="LX69" s="67"/>
      <c r="LY69" s="67"/>
      <c r="LZ69" s="67"/>
      <c r="MA69" s="67"/>
      <c r="MB69" s="67"/>
      <c r="MC69" s="67"/>
      <c r="MD69" s="67"/>
      <c r="ME69" s="67"/>
      <c r="MF69" s="67"/>
      <c r="MG69" s="67"/>
      <c r="MH69" s="67"/>
      <c r="MI69" s="67"/>
      <c r="MJ69" s="67"/>
      <c r="MK69" s="67"/>
      <c r="ML69" s="67"/>
      <c r="MM69" s="67"/>
      <c r="MN69" s="67"/>
      <c r="MO69" s="67"/>
      <c r="MP69" s="67"/>
      <c r="MQ69" s="67"/>
      <c r="MR69" s="67"/>
      <c r="MS69" s="67"/>
      <c r="MT69" s="67"/>
      <c r="MU69" s="67"/>
      <c r="MV69" s="67"/>
      <c r="MW69" s="67"/>
      <c r="MX69" s="67"/>
      <c r="MY69" s="67"/>
      <c r="MZ69" s="67"/>
      <c r="NA69" s="67"/>
      <c r="NB69" s="67"/>
      <c r="NC69" s="67"/>
      <c r="ND69" s="67"/>
      <c r="NE69" s="67"/>
      <c r="NF69" s="67"/>
      <c r="NG69" s="67"/>
      <c r="NH69" s="67"/>
      <c r="NI69" s="67"/>
      <c r="NJ69" s="67"/>
      <c r="NK69" s="67"/>
      <c r="NL69" s="67"/>
      <c r="NM69" s="67"/>
      <c r="NN69" s="67"/>
      <c r="NO69" s="67"/>
      <c r="NP69" s="67"/>
      <c r="NQ69" s="67"/>
      <c r="NR69" s="67"/>
      <c r="NS69" s="67"/>
      <c r="NT69" s="67"/>
      <c r="NU69" s="67"/>
      <c r="NV69" s="67"/>
      <c r="NW69" s="67"/>
      <c r="NX69" s="67"/>
      <c r="NY69" s="67"/>
      <c r="NZ69" s="67"/>
      <c r="OA69" s="67"/>
      <c r="OB69" s="67"/>
      <c r="OC69" s="67"/>
      <c r="OD69" s="67"/>
      <c r="OE69" s="67"/>
      <c r="OF69" s="67"/>
      <c r="OG69" s="67"/>
      <c r="OH69" s="67"/>
      <c r="OI69" s="67"/>
      <c r="OJ69" s="67"/>
      <c r="OK69" s="67"/>
      <c r="OL69" s="67"/>
      <c r="OM69" s="67"/>
      <c r="ON69" s="67"/>
      <c r="OO69" s="67"/>
      <c r="OP69" s="67"/>
      <c r="OQ69" s="67"/>
      <c r="OR69" s="67"/>
      <c r="OS69" s="67"/>
      <c r="OT69" s="67"/>
      <c r="OU69" s="67"/>
      <c r="OV69" s="67"/>
      <c r="OW69" s="67"/>
      <c r="OX69" s="67"/>
      <c r="OY69" s="67"/>
      <c r="OZ69" s="67"/>
      <c r="PA69" s="67"/>
      <c r="PB69" s="67"/>
      <c r="PC69" s="67"/>
      <c r="PD69" s="67"/>
      <c r="PE69" s="67"/>
      <c r="PF69" s="67"/>
      <c r="PG69" s="67"/>
      <c r="PH69" s="67"/>
      <c r="PI69" s="67"/>
      <c r="PJ69" s="67"/>
      <c r="PK69" s="67"/>
      <c r="PL69" s="67"/>
      <c r="PM69" s="67"/>
      <c r="PN69" s="67"/>
      <c r="PO69" s="67"/>
      <c r="PP69" s="67"/>
      <c r="PQ69" s="67"/>
      <c r="PR69" s="67"/>
      <c r="PS69" s="67"/>
      <c r="PT69" s="67"/>
      <c r="PU69" s="67"/>
      <c r="PV69" s="67"/>
      <c r="PW69" s="67"/>
      <c r="PX69" s="67"/>
      <c r="PY69" s="67"/>
      <c r="PZ69" s="67"/>
      <c r="QA69" s="67"/>
      <c r="QB69" s="67"/>
      <c r="QC69" s="67"/>
      <c r="QD69" s="67"/>
      <c r="QE69" s="67"/>
      <c r="QF69" s="67"/>
      <c r="QG69" s="67"/>
      <c r="QH69" s="67"/>
      <c r="QI69" s="67"/>
      <c r="QJ69" s="67"/>
      <c r="QK69" s="67"/>
      <c r="QL69" s="67"/>
      <c r="QM69" s="67"/>
      <c r="QN69" s="67"/>
      <c r="QO69" s="67"/>
      <c r="QP69" s="67"/>
      <c r="QQ69" s="67"/>
      <c r="QR69" s="67"/>
      <c r="QS69" s="67"/>
      <c r="QT69" s="67"/>
      <c r="QU69" s="67"/>
      <c r="QV69" s="67"/>
      <c r="QW69" s="67"/>
      <c r="QX69" s="67"/>
      <c r="QY69" s="67"/>
      <c r="QZ69" s="67"/>
      <c r="RA69" s="67"/>
      <c r="RB69" s="67"/>
      <c r="RC69" s="67"/>
      <c r="RD69" s="67"/>
      <c r="RE69" s="67"/>
      <c r="RF69" s="67"/>
      <c r="RG69" s="67"/>
      <c r="RH69" s="67"/>
      <c r="RI69" s="67"/>
      <c r="RJ69" s="67"/>
      <c r="RK69" s="67"/>
      <c r="RL69" s="67"/>
      <c r="RM69" s="67"/>
      <c r="RN69" s="67"/>
      <c r="RO69" s="67"/>
      <c r="RP69" s="67"/>
      <c r="RQ69" s="67"/>
      <c r="RR69" s="67"/>
      <c r="RS69" s="67"/>
      <c r="RT69" s="67"/>
      <c r="RU69" s="67"/>
      <c r="RV69" s="67"/>
      <c r="RW69" s="67"/>
      <c r="RX69" s="67"/>
      <c r="RY69" s="67"/>
      <c r="RZ69" s="67"/>
      <c r="SA69" s="67"/>
      <c r="SB69" s="67"/>
      <c r="SC69" s="67"/>
      <c r="SD69" s="67"/>
      <c r="SE69" s="67"/>
      <c r="SF69" s="67"/>
      <c r="SG69" s="67"/>
      <c r="SH69" s="67"/>
      <c r="SI69" s="67"/>
      <c r="SJ69" s="67"/>
      <c r="SK69" s="67"/>
      <c r="SL69" s="67"/>
      <c r="SM69" s="67"/>
      <c r="SN69" s="67"/>
      <c r="SO69" s="67"/>
      <c r="SP69" s="67"/>
      <c r="SQ69" s="67"/>
      <c r="SR69" s="67"/>
      <c r="SS69" s="67"/>
      <c r="ST69" s="67"/>
      <c r="SU69" s="67"/>
      <c r="SV69" s="67"/>
      <c r="SW69" s="67"/>
      <c r="SX69" s="67"/>
      <c r="SY69" s="67"/>
      <c r="SZ69" s="67"/>
      <c r="TA69" s="67"/>
      <c r="TB69" s="67"/>
      <c r="TC69" s="67"/>
      <c r="TD69" s="67"/>
      <c r="TE69" s="67"/>
      <c r="TF69" s="67"/>
      <c r="TG69" s="67"/>
      <c r="TH69" s="67"/>
      <c r="TI69" s="67"/>
      <c r="TJ69" s="67"/>
      <c r="TK69" s="67"/>
      <c r="TL69" s="67"/>
      <c r="TM69" s="67"/>
      <c r="TN69" s="67"/>
      <c r="TO69" s="67"/>
      <c r="TP69" s="67"/>
      <c r="TQ69" s="67"/>
      <c r="TR69" s="67"/>
      <c r="TS69" s="67"/>
      <c r="TT69" s="67"/>
      <c r="TU69" s="67"/>
      <c r="TV69" s="67"/>
      <c r="TW69" s="67"/>
      <c r="TX69" s="67"/>
      <c r="TY69" s="67"/>
      <c r="TZ69" s="67"/>
      <c r="UA69" s="67"/>
      <c r="UB69" s="67"/>
      <c r="UC69" s="67"/>
      <c r="UD69" s="67"/>
      <c r="UE69" s="67"/>
      <c r="UF69" s="67"/>
      <c r="UG69" s="67"/>
      <c r="UH69" s="67"/>
      <c r="UI69" s="67"/>
      <c r="UJ69" s="67"/>
      <c r="UK69" s="67"/>
      <c r="UL69" s="67"/>
      <c r="UM69" s="67"/>
      <c r="UN69" s="67"/>
      <c r="UO69" s="67"/>
      <c r="UP69" s="67"/>
      <c r="UQ69" s="67"/>
      <c r="UR69" s="67"/>
      <c r="US69" s="67"/>
      <c r="UT69" s="67"/>
      <c r="UU69" s="67"/>
      <c r="UV69" s="67"/>
      <c r="UW69" s="67"/>
      <c r="UX69" s="67"/>
      <c r="UY69" s="67"/>
      <c r="UZ69" s="67"/>
      <c r="VA69" s="67"/>
      <c r="VB69" s="67"/>
      <c r="VC69" s="67"/>
      <c r="VD69" s="67"/>
      <c r="VE69" s="67"/>
      <c r="VF69" s="67"/>
      <c r="VG69" s="67"/>
      <c r="VH69" s="67"/>
      <c r="VI69" s="67"/>
      <c r="VJ69" s="67"/>
      <c r="VK69" s="67"/>
      <c r="VL69" s="67"/>
      <c r="VM69" s="67"/>
      <c r="VN69" s="67"/>
      <c r="VO69" s="67"/>
      <c r="VP69" s="67"/>
      <c r="VQ69" s="67"/>
      <c r="VR69" s="67"/>
      <c r="VS69" s="67"/>
      <c r="VT69" s="67"/>
      <c r="VU69" s="67"/>
      <c r="VV69" s="67"/>
      <c r="VW69" s="67"/>
      <c r="VX69" s="67"/>
      <c r="VY69" s="67"/>
      <c r="VZ69" s="67"/>
      <c r="WA69" s="67"/>
      <c r="WB69" s="67"/>
      <c r="WC69" s="67"/>
      <c r="WD69" s="67"/>
      <c r="WE69" s="67"/>
      <c r="WF69" s="67"/>
      <c r="WG69" s="67"/>
      <c r="WH69" s="67"/>
      <c r="WI69" s="67"/>
      <c r="WJ69" s="67"/>
      <c r="WK69" s="67"/>
      <c r="WL69" s="67"/>
      <c r="WM69" s="67"/>
      <c r="WN69" s="67"/>
      <c r="WO69" s="67"/>
      <c r="WP69" s="67"/>
      <c r="WQ69" s="67"/>
      <c r="WR69" s="67"/>
      <c r="WS69" s="67"/>
      <c r="WT69" s="67"/>
      <c r="WU69" s="67"/>
      <c r="WV69" s="67"/>
      <c r="WW69" s="67"/>
      <c r="WX69" s="67"/>
      <c r="WY69" s="67"/>
      <c r="WZ69" s="67"/>
      <c r="XA69" s="67"/>
      <c r="XB69" s="67"/>
      <c r="XC69" s="67"/>
      <c r="XD69" s="67"/>
      <c r="XE69" s="67"/>
      <c r="XF69" s="67"/>
      <c r="XG69" s="67"/>
      <c r="XH69" s="67"/>
      <c r="XI69" s="67"/>
      <c r="XJ69" s="67"/>
      <c r="XK69" s="67"/>
      <c r="XL69" s="67"/>
      <c r="XM69" s="67"/>
      <c r="XN69" s="67"/>
      <c r="XO69" s="67"/>
      <c r="XP69" s="67"/>
      <c r="XQ69" s="67"/>
      <c r="XR69" s="67"/>
      <c r="XS69" s="67"/>
      <c r="XT69" s="67"/>
      <c r="XU69" s="67"/>
      <c r="XV69" s="67"/>
      <c r="XW69" s="67"/>
      <c r="XX69" s="67"/>
      <c r="XY69" s="67"/>
      <c r="XZ69" s="67"/>
      <c r="YA69" s="67"/>
      <c r="YB69" s="67"/>
      <c r="YC69" s="67"/>
      <c r="YD69" s="67"/>
      <c r="YE69" s="67"/>
      <c r="YF69" s="67"/>
      <c r="YG69" s="67"/>
      <c r="YH69" s="67"/>
      <c r="YI69" s="67"/>
      <c r="YJ69" s="67"/>
      <c r="YK69" s="67"/>
      <c r="YL69" s="67"/>
      <c r="YM69" s="67"/>
      <c r="YN69" s="67"/>
      <c r="YO69" s="67"/>
      <c r="YP69" s="67"/>
      <c r="YQ69" s="67"/>
      <c r="YR69" s="67"/>
      <c r="YS69" s="67"/>
      <c r="YT69" s="67"/>
      <c r="YU69" s="67"/>
      <c r="YV69" s="67"/>
      <c r="YW69" s="67"/>
      <c r="YX69" s="67"/>
      <c r="YY69" s="67"/>
      <c r="YZ69" s="67"/>
      <c r="ZA69" s="67"/>
      <c r="ZB69" s="67"/>
      <c r="ZC69" s="67"/>
      <c r="ZD69" s="67"/>
      <c r="ZE69" s="67"/>
      <c r="ZF69" s="67"/>
      <c r="ZG69" s="67"/>
      <c r="ZH69" s="67"/>
      <c r="ZI69" s="67"/>
      <c r="ZJ69" s="67"/>
      <c r="ZK69" s="67"/>
      <c r="ZL69" s="67"/>
      <c r="ZM69" s="67"/>
      <c r="ZN69" s="67"/>
      <c r="ZO69" s="67"/>
      <c r="ZP69" s="67"/>
      <c r="ZQ69" s="67"/>
      <c r="ZR69" s="67"/>
      <c r="ZS69" s="67"/>
      <c r="ZT69" s="67"/>
      <c r="ZU69" s="67"/>
      <c r="ZV69" s="67"/>
      <c r="ZW69" s="67"/>
      <c r="ZX69" s="67"/>
      <c r="ZY69" s="67"/>
      <c r="ZZ69" s="67"/>
      <c r="AAA69" s="67"/>
      <c r="AAB69" s="67"/>
      <c r="AAC69" s="67"/>
      <c r="AAD69" s="67"/>
      <c r="AAE69" s="67"/>
      <c r="AAF69" s="67"/>
      <c r="AAG69" s="67"/>
      <c r="AAH69" s="67"/>
      <c r="AAI69" s="67"/>
      <c r="AAJ69" s="67"/>
      <c r="AAK69" s="67"/>
      <c r="AAL69" s="67"/>
      <c r="AAM69" s="67"/>
      <c r="AAN69" s="67"/>
      <c r="AAO69" s="67"/>
      <c r="AAP69" s="67"/>
      <c r="AAQ69" s="67"/>
      <c r="AAR69" s="67"/>
      <c r="AAS69" s="67"/>
      <c r="AAT69" s="67"/>
      <c r="AAU69" s="67"/>
      <c r="AAV69" s="67"/>
      <c r="AAW69" s="67"/>
      <c r="AAX69" s="67"/>
      <c r="AAY69" s="67"/>
      <c r="AAZ69" s="67"/>
      <c r="ABA69" s="67"/>
      <c r="ABB69" s="67"/>
      <c r="ABC69" s="67"/>
      <c r="ABD69" s="67"/>
      <c r="ABE69" s="67"/>
      <c r="ABF69" s="67"/>
      <c r="ABG69" s="67"/>
      <c r="ABH69" s="67"/>
      <c r="ABI69" s="67"/>
      <c r="ABJ69" s="67"/>
      <c r="ABK69" s="67"/>
      <c r="ABL69" s="67"/>
      <c r="ABM69" s="67"/>
      <c r="ABN69" s="67"/>
      <c r="ABO69" s="67"/>
      <c r="ABP69" s="67"/>
      <c r="ABQ69" s="67"/>
      <c r="ABR69" s="67"/>
      <c r="ABS69" s="67"/>
      <c r="ABT69" s="67"/>
      <c r="ABU69" s="67"/>
      <c r="ABV69" s="67"/>
      <c r="ABW69" s="67"/>
      <c r="ABX69" s="67"/>
      <c r="ABY69" s="67"/>
      <c r="ABZ69" s="67"/>
      <c r="ACA69" s="67"/>
      <c r="ACB69" s="67"/>
      <c r="ACC69" s="67"/>
      <c r="ACD69" s="67"/>
      <c r="ACE69" s="67"/>
      <c r="ACF69" s="67"/>
      <c r="ACG69" s="67"/>
      <c r="ACH69" s="67"/>
      <c r="ACI69" s="67"/>
      <c r="ACJ69" s="67"/>
      <c r="ACK69" s="67"/>
      <c r="ACL69" s="67"/>
      <c r="ACM69" s="67"/>
      <c r="ACN69" s="67"/>
      <c r="ACO69" s="67"/>
      <c r="ACP69" s="67"/>
      <c r="ACQ69" s="67"/>
      <c r="ACR69" s="67"/>
      <c r="ACS69" s="67"/>
      <c r="ACT69" s="67"/>
      <c r="ACU69" s="67"/>
      <c r="ACV69" s="67"/>
      <c r="ACW69" s="67"/>
      <c r="ACX69" s="67"/>
      <c r="ACY69" s="67"/>
      <c r="ACZ69" s="67"/>
      <c r="ADA69" s="67"/>
      <c r="ADB69" s="67"/>
      <c r="ADC69" s="67"/>
      <c r="ADD69" s="67"/>
      <c r="ADE69" s="67"/>
      <c r="ADF69" s="67"/>
      <c r="ADG69" s="67"/>
      <c r="ADH69" s="67"/>
      <c r="ADI69" s="67"/>
      <c r="ADJ69" s="67"/>
      <c r="ADK69" s="67"/>
      <c r="ADL69" s="67"/>
      <c r="ADM69" s="67"/>
      <c r="ADN69" s="67"/>
      <c r="ADO69" s="67"/>
      <c r="ADP69" s="67"/>
      <c r="ADQ69" s="67"/>
      <c r="ADR69" s="67"/>
      <c r="ADS69" s="67"/>
      <c r="ADT69" s="67"/>
      <c r="ADU69" s="67"/>
      <c r="ADV69" s="67"/>
      <c r="ADW69" s="67"/>
      <c r="ADX69" s="67"/>
      <c r="ADY69" s="67"/>
      <c r="ADZ69" s="67"/>
      <c r="AEA69" s="67"/>
      <c r="AEB69" s="67"/>
      <c r="AEC69" s="67"/>
      <c r="AED69" s="67"/>
      <c r="AEE69" s="67"/>
      <c r="AEF69" s="67"/>
      <c r="AEG69" s="67"/>
      <c r="AEH69" s="67"/>
      <c r="AEI69" s="67"/>
      <c r="AEJ69" s="67"/>
      <c r="AEK69" s="67"/>
      <c r="AEL69" s="67"/>
      <c r="AEM69" s="67"/>
      <c r="AEN69" s="67"/>
      <c r="AEO69" s="67"/>
      <c r="AEP69" s="67"/>
      <c r="AEQ69" s="67"/>
      <c r="AER69" s="67"/>
      <c r="AES69" s="67"/>
      <c r="AET69" s="67"/>
      <c r="AEU69" s="67"/>
      <c r="AEV69" s="67"/>
      <c r="AEW69" s="67"/>
      <c r="AEX69" s="67"/>
      <c r="AEY69" s="67"/>
      <c r="AEZ69" s="67"/>
      <c r="AFA69" s="67"/>
      <c r="AFB69" s="67"/>
      <c r="AFC69" s="67"/>
      <c r="AFD69" s="67"/>
      <c r="AFE69" s="67"/>
      <c r="AFF69" s="67"/>
      <c r="AFG69" s="67"/>
      <c r="AFH69" s="67"/>
      <c r="AFI69" s="67"/>
      <c r="AFJ69" s="67"/>
      <c r="AFK69" s="67"/>
      <c r="AFL69" s="67"/>
      <c r="AFM69" s="67"/>
      <c r="AFN69" s="67"/>
      <c r="AFO69" s="67"/>
      <c r="AFP69" s="67"/>
      <c r="AFQ69" s="67"/>
      <c r="AFR69" s="67"/>
      <c r="AFS69" s="67"/>
      <c r="AFT69" s="67"/>
      <c r="AFU69" s="67"/>
      <c r="AFV69" s="67"/>
      <c r="AFW69" s="67"/>
      <c r="AFX69" s="67"/>
      <c r="AFY69" s="67"/>
      <c r="AFZ69" s="67"/>
      <c r="AGA69" s="67"/>
      <c r="AGB69" s="67"/>
      <c r="AGC69" s="67"/>
      <c r="AGD69" s="67"/>
      <c r="AGE69" s="67"/>
      <c r="AGF69" s="67"/>
      <c r="AGG69" s="67"/>
      <c r="AGH69" s="67"/>
      <c r="AGI69" s="67"/>
      <c r="AGJ69" s="67"/>
      <c r="AGK69" s="67"/>
      <c r="AGL69" s="67"/>
      <c r="AGM69" s="67"/>
      <c r="AGN69" s="67"/>
      <c r="AGO69" s="67"/>
      <c r="AGP69" s="67"/>
      <c r="AGQ69" s="67"/>
      <c r="AGR69" s="67"/>
      <c r="AGS69" s="67"/>
      <c r="AGT69" s="67"/>
      <c r="AGU69" s="67"/>
      <c r="AGV69" s="67"/>
      <c r="AGW69" s="67"/>
      <c r="AGX69" s="67"/>
      <c r="AGY69" s="67"/>
      <c r="AGZ69" s="67"/>
      <c r="AHA69" s="67"/>
      <c r="AHB69" s="67"/>
      <c r="AHC69" s="67"/>
      <c r="AHD69" s="67"/>
      <c r="AHE69" s="67"/>
      <c r="AHF69" s="67"/>
      <c r="AHG69" s="67"/>
      <c r="AHH69" s="67"/>
      <c r="AHI69" s="67"/>
      <c r="AHJ69" s="67"/>
      <c r="AHK69" s="67"/>
      <c r="AHL69" s="67"/>
      <c r="AHM69" s="67"/>
      <c r="AHN69" s="67"/>
      <c r="AHO69" s="67"/>
      <c r="AHP69" s="67"/>
      <c r="AHQ69" s="67"/>
      <c r="AHR69" s="67"/>
      <c r="AHS69" s="67"/>
      <c r="AHT69" s="67"/>
      <c r="AHU69" s="67"/>
      <c r="AHV69" s="67"/>
      <c r="AHW69" s="67"/>
      <c r="AHX69" s="67"/>
      <c r="AHY69" s="67"/>
      <c r="AHZ69" s="67"/>
      <c r="AIA69" s="67"/>
      <c r="AIB69" s="67"/>
      <c r="AIC69" s="67"/>
      <c r="AID69" s="67"/>
      <c r="AIE69" s="67"/>
      <c r="AIF69" s="67"/>
      <c r="AIG69" s="67"/>
      <c r="AIH69" s="67"/>
      <c r="AII69" s="67"/>
      <c r="AIJ69" s="67"/>
      <c r="AIK69" s="67"/>
      <c r="AIL69" s="67"/>
      <c r="AIM69" s="67"/>
      <c r="AIN69" s="67"/>
      <c r="AIO69" s="67"/>
      <c r="AIP69" s="67"/>
      <c r="AIQ69" s="67"/>
      <c r="AIR69" s="67"/>
      <c r="AIS69" s="67"/>
      <c r="AIT69" s="67"/>
      <c r="AIU69" s="67"/>
      <c r="AIV69" s="67"/>
      <c r="AIW69" s="67"/>
      <c r="AIX69" s="67"/>
      <c r="AIY69" s="67"/>
      <c r="AIZ69" s="67"/>
      <c r="AJA69" s="67"/>
      <c r="AJB69" s="67"/>
      <c r="AJC69" s="67"/>
      <c r="AJD69" s="67"/>
      <c r="AJE69" s="67"/>
      <c r="AJF69" s="67"/>
      <c r="AJG69" s="67"/>
      <c r="AJH69" s="67"/>
      <c r="AJI69" s="67"/>
      <c r="AJJ69" s="67"/>
      <c r="AJK69" s="67"/>
      <c r="AJL69" s="67"/>
      <c r="AJM69" s="67"/>
      <c r="AJN69" s="67"/>
      <c r="AJO69" s="67"/>
      <c r="AJP69" s="67"/>
      <c r="AJQ69" s="67"/>
      <c r="AJR69" s="67"/>
      <c r="AJS69" s="67"/>
      <c r="AJT69" s="67"/>
      <c r="AJU69" s="67"/>
      <c r="AJV69" s="67"/>
      <c r="AJW69" s="67"/>
      <c r="AJX69" s="67"/>
      <c r="AJY69" s="67"/>
      <c r="AJZ69" s="67"/>
      <c r="AKA69" s="67"/>
      <c r="AKB69" s="67"/>
      <c r="AKC69" s="67"/>
      <c r="AKD69" s="67"/>
      <c r="AKE69" s="67"/>
      <c r="AKF69" s="67"/>
      <c r="AKG69" s="67"/>
      <c r="AKH69" s="67"/>
      <c r="AKI69" s="67"/>
      <c r="AKJ69" s="67"/>
      <c r="AKK69" s="67"/>
      <c r="AKL69" s="67"/>
      <c r="AKM69" s="67"/>
      <c r="AKN69" s="67"/>
      <c r="AKO69" s="67"/>
      <c r="AKP69" s="67"/>
      <c r="AKQ69" s="67"/>
      <c r="AKR69" s="67"/>
      <c r="AKS69" s="67"/>
      <c r="AKT69" s="67"/>
      <c r="AKU69" s="67"/>
      <c r="AKV69" s="67"/>
      <c r="AKW69" s="67"/>
      <c r="AKX69" s="67"/>
      <c r="AKY69" s="67"/>
      <c r="AKZ69" s="67"/>
      <c r="ALA69" s="67"/>
      <c r="ALB69" s="67"/>
      <c r="ALC69" s="67"/>
      <c r="ALD69" s="67"/>
      <c r="ALE69" s="67"/>
      <c r="ALF69" s="67"/>
      <c r="ALG69" s="67"/>
      <c r="ALH69" s="67"/>
      <c r="ALI69" s="67"/>
      <c r="ALJ69" s="67"/>
      <c r="ALK69" s="67"/>
      <c r="ALL69" s="67"/>
      <c r="ALM69" s="67"/>
      <c r="ALN69" s="67"/>
      <c r="ALO69" s="67"/>
      <c r="ALP69" s="67"/>
      <c r="ALQ69" s="67"/>
      <c r="ALR69" s="67"/>
      <c r="ALS69" s="67"/>
      <c r="ALT69" s="67"/>
      <c r="ALU69" s="67"/>
      <c r="ALV69" s="67"/>
      <c r="ALW69" s="67"/>
      <c r="ALX69" s="67"/>
      <c r="ALY69" s="67"/>
      <c r="ALZ69" s="67"/>
      <c r="AMA69" s="67"/>
      <c r="AMB69" s="67"/>
      <c r="AMC69" s="67"/>
      <c r="AMD69" s="67"/>
      <c r="AME69" s="67"/>
      <c r="AMF69" s="67"/>
      <c r="AMG69" s="67"/>
      <c r="AMH69" s="67"/>
      <c r="AMI69" s="67"/>
      <c r="AMJ69" s="67"/>
    </row>
    <row r="70" spans="1:1024" customFormat="1" ht="165.6">
      <c r="A70" s="183" t="s">
        <v>185</v>
      </c>
      <c r="B70" s="69" t="s">
        <v>952</v>
      </c>
      <c r="C70" s="69" t="s">
        <v>953</v>
      </c>
      <c r="D70" s="107">
        <v>44445</v>
      </c>
      <c r="E70" s="107">
        <v>46269</v>
      </c>
      <c r="F70" s="204" t="s">
        <v>661</v>
      </c>
      <c r="G70" s="169" t="s">
        <v>954</v>
      </c>
      <c r="H70" s="169" t="s">
        <v>955</v>
      </c>
      <c r="I70" s="169" t="s">
        <v>956</v>
      </c>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c r="IB70" s="67"/>
      <c r="IC70" s="67"/>
      <c r="ID70" s="67"/>
      <c r="IE70" s="67"/>
      <c r="IF70" s="67"/>
      <c r="IG70" s="67"/>
      <c r="IH70" s="67"/>
      <c r="II70" s="67"/>
      <c r="IJ70" s="67"/>
      <c r="IK70" s="67"/>
      <c r="IL70" s="67"/>
      <c r="IM70" s="67"/>
      <c r="IN70" s="67"/>
      <c r="IO70" s="67"/>
      <c r="IP70" s="67"/>
      <c r="IQ70" s="67"/>
      <c r="IR70" s="67"/>
      <c r="IS70" s="67"/>
      <c r="IT70" s="67"/>
      <c r="IU70" s="67"/>
      <c r="IV70" s="67"/>
      <c r="IW70" s="67"/>
      <c r="IX70" s="67"/>
      <c r="IY70" s="67"/>
      <c r="IZ70" s="67"/>
      <c r="JA70" s="67"/>
      <c r="JB70" s="67"/>
      <c r="JC70" s="67"/>
      <c r="JD70" s="67"/>
      <c r="JE70" s="67"/>
      <c r="JF70" s="67"/>
      <c r="JG70" s="67"/>
      <c r="JH70" s="67"/>
      <c r="JI70" s="67"/>
      <c r="JJ70" s="67"/>
      <c r="JK70" s="67"/>
      <c r="JL70" s="67"/>
      <c r="JM70" s="67"/>
      <c r="JN70" s="67"/>
      <c r="JO70" s="67"/>
      <c r="JP70" s="67"/>
      <c r="JQ70" s="67"/>
      <c r="JR70" s="67"/>
      <c r="JS70" s="67"/>
      <c r="JT70" s="67"/>
      <c r="JU70" s="67"/>
      <c r="JV70" s="67"/>
      <c r="JW70" s="67"/>
      <c r="JX70" s="67"/>
      <c r="JY70" s="67"/>
      <c r="JZ70" s="67"/>
      <c r="KA70" s="67"/>
      <c r="KB70" s="67"/>
      <c r="KC70" s="67"/>
      <c r="KD70" s="67"/>
      <c r="KE70" s="67"/>
      <c r="KF70" s="67"/>
      <c r="KG70" s="67"/>
      <c r="KH70" s="67"/>
      <c r="KI70" s="67"/>
      <c r="KJ70" s="67"/>
      <c r="KK70" s="67"/>
      <c r="KL70" s="67"/>
      <c r="KM70" s="67"/>
      <c r="KN70" s="67"/>
      <c r="KO70" s="67"/>
      <c r="KP70" s="67"/>
      <c r="KQ70" s="67"/>
      <c r="KR70" s="67"/>
      <c r="KS70" s="67"/>
      <c r="KT70" s="67"/>
      <c r="KU70" s="67"/>
      <c r="KV70" s="67"/>
      <c r="KW70" s="67"/>
      <c r="KX70" s="67"/>
      <c r="KY70" s="67"/>
      <c r="KZ70" s="67"/>
      <c r="LA70" s="67"/>
      <c r="LB70" s="67"/>
      <c r="LC70" s="67"/>
      <c r="LD70" s="67"/>
      <c r="LE70" s="67"/>
      <c r="LF70" s="67"/>
      <c r="LG70" s="67"/>
      <c r="LH70" s="67"/>
      <c r="LI70" s="67"/>
      <c r="LJ70" s="67"/>
      <c r="LK70" s="67"/>
      <c r="LL70" s="67"/>
      <c r="LM70" s="67"/>
      <c r="LN70" s="67"/>
      <c r="LO70" s="67"/>
      <c r="LP70" s="67"/>
      <c r="LQ70" s="67"/>
      <c r="LR70" s="67"/>
      <c r="LS70" s="67"/>
      <c r="LT70" s="67"/>
      <c r="LU70" s="67"/>
      <c r="LV70" s="67"/>
      <c r="LW70" s="67"/>
      <c r="LX70" s="67"/>
      <c r="LY70" s="67"/>
      <c r="LZ70" s="67"/>
      <c r="MA70" s="67"/>
      <c r="MB70" s="67"/>
      <c r="MC70" s="67"/>
      <c r="MD70" s="67"/>
      <c r="ME70" s="67"/>
      <c r="MF70" s="67"/>
      <c r="MG70" s="67"/>
      <c r="MH70" s="67"/>
      <c r="MI70" s="67"/>
      <c r="MJ70" s="67"/>
      <c r="MK70" s="67"/>
      <c r="ML70" s="67"/>
      <c r="MM70" s="67"/>
      <c r="MN70" s="67"/>
      <c r="MO70" s="67"/>
      <c r="MP70" s="67"/>
      <c r="MQ70" s="67"/>
      <c r="MR70" s="67"/>
      <c r="MS70" s="67"/>
      <c r="MT70" s="67"/>
      <c r="MU70" s="67"/>
      <c r="MV70" s="67"/>
      <c r="MW70" s="67"/>
      <c r="MX70" s="67"/>
      <c r="MY70" s="67"/>
      <c r="MZ70" s="67"/>
      <c r="NA70" s="67"/>
      <c r="NB70" s="67"/>
      <c r="NC70" s="67"/>
      <c r="ND70" s="67"/>
      <c r="NE70" s="67"/>
      <c r="NF70" s="67"/>
      <c r="NG70" s="67"/>
      <c r="NH70" s="67"/>
      <c r="NI70" s="67"/>
      <c r="NJ70" s="67"/>
      <c r="NK70" s="67"/>
      <c r="NL70" s="67"/>
      <c r="NM70" s="67"/>
      <c r="NN70" s="67"/>
      <c r="NO70" s="67"/>
      <c r="NP70" s="67"/>
      <c r="NQ70" s="67"/>
      <c r="NR70" s="67"/>
      <c r="NS70" s="67"/>
      <c r="NT70" s="67"/>
      <c r="NU70" s="67"/>
      <c r="NV70" s="67"/>
      <c r="NW70" s="67"/>
      <c r="NX70" s="67"/>
      <c r="NY70" s="67"/>
      <c r="NZ70" s="67"/>
      <c r="OA70" s="67"/>
      <c r="OB70" s="67"/>
      <c r="OC70" s="67"/>
      <c r="OD70" s="67"/>
      <c r="OE70" s="67"/>
      <c r="OF70" s="67"/>
      <c r="OG70" s="67"/>
      <c r="OH70" s="67"/>
      <c r="OI70" s="67"/>
      <c r="OJ70" s="67"/>
      <c r="OK70" s="67"/>
      <c r="OL70" s="67"/>
      <c r="OM70" s="67"/>
      <c r="ON70" s="67"/>
      <c r="OO70" s="67"/>
      <c r="OP70" s="67"/>
      <c r="OQ70" s="67"/>
      <c r="OR70" s="67"/>
      <c r="OS70" s="67"/>
      <c r="OT70" s="67"/>
      <c r="OU70" s="67"/>
      <c r="OV70" s="67"/>
      <c r="OW70" s="67"/>
      <c r="OX70" s="67"/>
      <c r="OY70" s="67"/>
      <c r="OZ70" s="67"/>
      <c r="PA70" s="67"/>
      <c r="PB70" s="67"/>
      <c r="PC70" s="67"/>
      <c r="PD70" s="67"/>
      <c r="PE70" s="67"/>
      <c r="PF70" s="67"/>
      <c r="PG70" s="67"/>
      <c r="PH70" s="67"/>
      <c r="PI70" s="67"/>
      <c r="PJ70" s="67"/>
      <c r="PK70" s="67"/>
      <c r="PL70" s="67"/>
      <c r="PM70" s="67"/>
      <c r="PN70" s="67"/>
      <c r="PO70" s="67"/>
      <c r="PP70" s="67"/>
      <c r="PQ70" s="67"/>
      <c r="PR70" s="67"/>
      <c r="PS70" s="67"/>
      <c r="PT70" s="67"/>
      <c r="PU70" s="67"/>
      <c r="PV70" s="67"/>
      <c r="PW70" s="67"/>
      <c r="PX70" s="67"/>
      <c r="PY70" s="67"/>
      <c r="PZ70" s="67"/>
      <c r="QA70" s="67"/>
      <c r="QB70" s="67"/>
      <c r="QC70" s="67"/>
      <c r="QD70" s="67"/>
      <c r="QE70" s="67"/>
      <c r="QF70" s="67"/>
      <c r="QG70" s="67"/>
      <c r="QH70" s="67"/>
      <c r="QI70" s="67"/>
      <c r="QJ70" s="67"/>
      <c r="QK70" s="67"/>
      <c r="QL70" s="67"/>
      <c r="QM70" s="67"/>
      <c r="QN70" s="67"/>
      <c r="QO70" s="67"/>
      <c r="QP70" s="67"/>
      <c r="QQ70" s="67"/>
      <c r="QR70" s="67"/>
      <c r="QS70" s="67"/>
      <c r="QT70" s="67"/>
      <c r="QU70" s="67"/>
      <c r="QV70" s="67"/>
      <c r="QW70" s="67"/>
      <c r="QX70" s="67"/>
      <c r="QY70" s="67"/>
      <c r="QZ70" s="67"/>
      <c r="RA70" s="67"/>
      <c r="RB70" s="67"/>
      <c r="RC70" s="67"/>
      <c r="RD70" s="67"/>
      <c r="RE70" s="67"/>
      <c r="RF70" s="67"/>
      <c r="RG70" s="67"/>
      <c r="RH70" s="67"/>
      <c r="RI70" s="67"/>
      <c r="RJ70" s="67"/>
      <c r="RK70" s="67"/>
      <c r="RL70" s="67"/>
      <c r="RM70" s="67"/>
      <c r="RN70" s="67"/>
      <c r="RO70" s="67"/>
      <c r="RP70" s="67"/>
      <c r="RQ70" s="67"/>
      <c r="RR70" s="67"/>
      <c r="RS70" s="67"/>
      <c r="RT70" s="67"/>
      <c r="RU70" s="67"/>
      <c r="RV70" s="67"/>
      <c r="RW70" s="67"/>
      <c r="RX70" s="67"/>
      <c r="RY70" s="67"/>
      <c r="RZ70" s="67"/>
      <c r="SA70" s="67"/>
      <c r="SB70" s="67"/>
      <c r="SC70" s="67"/>
      <c r="SD70" s="67"/>
      <c r="SE70" s="67"/>
      <c r="SF70" s="67"/>
      <c r="SG70" s="67"/>
      <c r="SH70" s="67"/>
      <c r="SI70" s="67"/>
      <c r="SJ70" s="67"/>
      <c r="SK70" s="67"/>
      <c r="SL70" s="67"/>
      <c r="SM70" s="67"/>
      <c r="SN70" s="67"/>
      <c r="SO70" s="67"/>
      <c r="SP70" s="67"/>
      <c r="SQ70" s="67"/>
      <c r="SR70" s="67"/>
      <c r="SS70" s="67"/>
      <c r="ST70" s="67"/>
      <c r="SU70" s="67"/>
      <c r="SV70" s="67"/>
      <c r="SW70" s="67"/>
      <c r="SX70" s="67"/>
      <c r="SY70" s="67"/>
      <c r="SZ70" s="67"/>
      <c r="TA70" s="67"/>
      <c r="TB70" s="67"/>
      <c r="TC70" s="67"/>
      <c r="TD70" s="67"/>
      <c r="TE70" s="67"/>
      <c r="TF70" s="67"/>
      <c r="TG70" s="67"/>
      <c r="TH70" s="67"/>
      <c r="TI70" s="67"/>
      <c r="TJ70" s="67"/>
      <c r="TK70" s="67"/>
      <c r="TL70" s="67"/>
      <c r="TM70" s="67"/>
      <c r="TN70" s="67"/>
      <c r="TO70" s="67"/>
      <c r="TP70" s="67"/>
      <c r="TQ70" s="67"/>
      <c r="TR70" s="67"/>
      <c r="TS70" s="67"/>
      <c r="TT70" s="67"/>
      <c r="TU70" s="67"/>
      <c r="TV70" s="67"/>
      <c r="TW70" s="67"/>
      <c r="TX70" s="67"/>
      <c r="TY70" s="67"/>
      <c r="TZ70" s="67"/>
      <c r="UA70" s="67"/>
      <c r="UB70" s="67"/>
      <c r="UC70" s="67"/>
      <c r="UD70" s="67"/>
      <c r="UE70" s="67"/>
      <c r="UF70" s="67"/>
      <c r="UG70" s="67"/>
      <c r="UH70" s="67"/>
      <c r="UI70" s="67"/>
      <c r="UJ70" s="67"/>
      <c r="UK70" s="67"/>
      <c r="UL70" s="67"/>
      <c r="UM70" s="67"/>
      <c r="UN70" s="67"/>
      <c r="UO70" s="67"/>
      <c r="UP70" s="67"/>
      <c r="UQ70" s="67"/>
      <c r="UR70" s="67"/>
      <c r="US70" s="67"/>
      <c r="UT70" s="67"/>
      <c r="UU70" s="67"/>
      <c r="UV70" s="67"/>
      <c r="UW70" s="67"/>
      <c r="UX70" s="67"/>
      <c r="UY70" s="67"/>
      <c r="UZ70" s="67"/>
      <c r="VA70" s="67"/>
      <c r="VB70" s="67"/>
      <c r="VC70" s="67"/>
      <c r="VD70" s="67"/>
      <c r="VE70" s="67"/>
      <c r="VF70" s="67"/>
      <c r="VG70" s="67"/>
      <c r="VH70" s="67"/>
      <c r="VI70" s="67"/>
      <c r="VJ70" s="67"/>
      <c r="VK70" s="67"/>
      <c r="VL70" s="67"/>
      <c r="VM70" s="67"/>
      <c r="VN70" s="67"/>
      <c r="VO70" s="67"/>
      <c r="VP70" s="67"/>
      <c r="VQ70" s="67"/>
      <c r="VR70" s="67"/>
      <c r="VS70" s="67"/>
      <c r="VT70" s="67"/>
      <c r="VU70" s="67"/>
      <c r="VV70" s="67"/>
      <c r="VW70" s="67"/>
      <c r="VX70" s="67"/>
      <c r="VY70" s="67"/>
      <c r="VZ70" s="67"/>
      <c r="WA70" s="67"/>
      <c r="WB70" s="67"/>
      <c r="WC70" s="67"/>
      <c r="WD70" s="67"/>
      <c r="WE70" s="67"/>
      <c r="WF70" s="67"/>
      <c r="WG70" s="67"/>
      <c r="WH70" s="67"/>
      <c r="WI70" s="67"/>
      <c r="WJ70" s="67"/>
      <c r="WK70" s="67"/>
      <c r="WL70" s="67"/>
      <c r="WM70" s="67"/>
      <c r="WN70" s="67"/>
      <c r="WO70" s="67"/>
      <c r="WP70" s="67"/>
      <c r="WQ70" s="67"/>
      <c r="WR70" s="67"/>
      <c r="WS70" s="67"/>
      <c r="WT70" s="67"/>
      <c r="WU70" s="67"/>
      <c r="WV70" s="67"/>
      <c r="WW70" s="67"/>
      <c r="WX70" s="67"/>
      <c r="WY70" s="67"/>
      <c r="WZ70" s="67"/>
      <c r="XA70" s="67"/>
      <c r="XB70" s="67"/>
      <c r="XC70" s="67"/>
      <c r="XD70" s="67"/>
      <c r="XE70" s="67"/>
      <c r="XF70" s="67"/>
      <c r="XG70" s="67"/>
      <c r="XH70" s="67"/>
      <c r="XI70" s="67"/>
      <c r="XJ70" s="67"/>
      <c r="XK70" s="67"/>
      <c r="XL70" s="67"/>
      <c r="XM70" s="67"/>
      <c r="XN70" s="67"/>
      <c r="XO70" s="67"/>
      <c r="XP70" s="67"/>
      <c r="XQ70" s="67"/>
      <c r="XR70" s="67"/>
      <c r="XS70" s="67"/>
      <c r="XT70" s="67"/>
      <c r="XU70" s="67"/>
      <c r="XV70" s="67"/>
      <c r="XW70" s="67"/>
      <c r="XX70" s="67"/>
      <c r="XY70" s="67"/>
      <c r="XZ70" s="67"/>
      <c r="YA70" s="67"/>
      <c r="YB70" s="67"/>
      <c r="YC70" s="67"/>
      <c r="YD70" s="67"/>
      <c r="YE70" s="67"/>
      <c r="YF70" s="67"/>
      <c r="YG70" s="67"/>
      <c r="YH70" s="67"/>
      <c r="YI70" s="67"/>
      <c r="YJ70" s="67"/>
      <c r="YK70" s="67"/>
      <c r="YL70" s="67"/>
      <c r="YM70" s="67"/>
      <c r="YN70" s="67"/>
      <c r="YO70" s="67"/>
      <c r="YP70" s="67"/>
      <c r="YQ70" s="67"/>
      <c r="YR70" s="67"/>
      <c r="YS70" s="67"/>
      <c r="YT70" s="67"/>
      <c r="YU70" s="67"/>
      <c r="YV70" s="67"/>
      <c r="YW70" s="67"/>
      <c r="YX70" s="67"/>
      <c r="YY70" s="67"/>
      <c r="YZ70" s="67"/>
      <c r="ZA70" s="67"/>
      <c r="ZB70" s="67"/>
      <c r="ZC70" s="67"/>
      <c r="ZD70" s="67"/>
      <c r="ZE70" s="67"/>
      <c r="ZF70" s="67"/>
      <c r="ZG70" s="67"/>
      <c r="ZH70" s="67"/>
      <c r="ZI70" s="67"/>
      <c r="ZJ70" s="67"/>
      <c r="ZK70" s="67"/>
      <c r="ZL70" s="67"/>
      <c r="ZM70" s="67"/>
      <c r="ZN70" s="67"/>
      <c r="ZO70" s="67"/>
      <c r="ZP70" s="67"/>
      <c r="ZQ70" s="67"/>
      <c r="ZR70" s="67"/>
      <c r="ZS70" s="67"/>
      <c r="ZT70" s="67"/>
      <c r="ZU70" s="67"/>
      <c r="ZV70" s="67"/>
      <c r="ZW70" s="67"/>
      <c r="ZX70" s="67"/>
      <c r="ZY70" s="67"/>
      <c r="ZZ70" s="67"/>
      <c r="AAA70" s="67"/>
      <c r="AAB70" s="67"/>
      <c r="AAC70" s="67"/>
      <c r="AAD70" s="67"/>
      <c r="AAE70" s="67"/>
      <c r="AAF70" s="67"/>
      <c r="AAG70" s="67"/>
      <c r="AAH70" s="67"/>
      <c r="AAI70" s="67"/>
      <c r="AAJ70" s="67"/>
      <c r="AAK70" s="67"/>
      <c r="AAL70" s="67"/>
      <c r="AAM70" s="67"/>
      <c r="AAN70" s="67"/>
      <c r="AAO70" s="67"/>
      <c r="AAP70" s="67"/>
      <c r="AAQ70" s="67"/>
      <c r="AAR70" s="67"/>
      <c r="AAS70" s="67"/>
      <c r="AAT70" s="67"/>
      <c r="AAU70" s="67"/>
      <c r="AAV70" s="67"/>
      <c r="AAW70" s="67"/>
      <c r="AAX70" s="67"/>
      <c r="AAY70" s="67"/>
      <c r="AAZ70" s="67"/>
      <c r="ABA70" s="67"/>
      <c r="ABB70" s="67"/>
      <c r="ABC70" s="67"/>
      <c r="ABD70" s="67"/>
      <c r="ABE70" s="67"/>
      <c r="ABF70" s="67"/>
      <c r="ABG70" s="67"/>
      <c r="ABH70" s="67"/>
      <c r="ABI70" s="67"/>
      <c r="ABJ70" s="67"/>
      <c r="ABK70" s="67"/>
      <c r="ABL70" s="67"/>
      <c r="ABM70" s="67"/>
      <c r="ABN70" s="67"/>
      <c r="ABO70" s="67"/>
      <c r="ABP70" s="67"/>
      <c r="ABQ70" s="67"/>
      <c r="ABR70" s="67"/>
      <c r="ABS70" s="67"/>
      <c r="ABT70" s="67"/>
      <c r="ABU70" s="67"/>
      <c r="ABV70" s="67"/>
      <c r="ABW70" s="67"/>
      <c r="ABX70" s="67"/>
      <c r="ABY70" s="67"/>
      <c r="ABZ70" s="67"/>
      <c r="ACA70" s="67"/>
      <c r="ACB70" s="67"/>
      <c r="ACC70" s="67"/>
      <c r="ACD70" s="67"/>
      <c r="ACE70" s="67"/>
      <c r="ACF70" s="67"/>
      <c r="ACG70" s="67"/>
      <c r="ACH70" s="67"/>
      <c r="ACI70" s="67"/>
      <c r="ACJ70" s="67"/>
      <c r="ACK70" s="67"/>
      <c r="ACL70" s="67"/>
      <c r="ACM70" s="67"/>
      <c r="ACN70" s="67"/>
      <c r="ACO70" s="67"/>
      <c r="ACP70" s="67"/>
      <c r="ACQ70" s="67"/>
      <c r="ACR70" s="67"/>
      <c r="ACS70" s="67"/>
      <c r="ACT70" s="67"/>
      <c r="ACU70" s="67"/>
      <c r="ACV70" s="67"/>
      <c r="ACW70" s="67"/>
      <c r="ACX70" s="67"/>
      <c r="ACY70" s="67"/>
      <c r="ACZ70" s="67"/>
      <c r="ADA70" s="67"/>
      <c r="ADB70" s="67"/>
      <c r="ADC70" s="67"/>
      <c r="ADD70" s="67"/>
      <c r="ADE70" s="67"/>
      <c r="ADF70" s="67"/>
      <c r="ADG70" s="67"/>
      <c r="ADH70" s="67"/>
      <c r="ADI70" s="67"/>
      <c r="ADJ70" s="67"/>
      <c r="ADK70" s="67"/>
      <c r="ADL70" s="67"/>
      <c r="ADM70" s="67"/>
      <c r="ADN70" s="67"/>
      <c r="ADO70" s="67"/>
      <c r="ADP70" s="67"/>
      <c r="ADQ70" s="67"/>
      <c r="ADR70" s="67"/>
      <c r="ADS70" s="67"/>
      <c r="ADT70" s="67"/>
      <c r="ADU70" s="67"/>
      <c r="ADV70" s="67"/>
      <c r="ADW70" s="67"/>
      <c r="ADX70" s="67"/>
      <c r="ADY70" s="67"/>
      <c r="ADZ70" s="67"/>
      <c r="AEA70" s="67"/>
      <c r="AEB70" s="67"/>
      <c r="AEC70" s="67"/>
      <c r="AED70" s="67"/>
      <c r="AEE70" s="67"/>
      <c r="AEF70" s="67"/>
      <c r="AEG70" s="67"/>
      <c r="AEH70" s="67"/>
      <c r="AEI70" s="67"/>
      <c r="AEJ70" s="67"/>
      <c r="AEK70" s="67"/>
      <c r="AEL70" s="67"/>
      <c r="AEM70" s="67"/>
      <c r="AEN70" s="67"/>
      <c r="AEO70" s="67"/>
      <c r="AEP70" s="67"/>
      <c r="AEQ70" s="67"/>
      <c r="AER70" s="67"/>
      <c r="AES70" s="67"/>
      <c r="AET70" s="67"/>
      <c r="AEU70" s="67"/>
      <c r="AEV70" s="67"/>
      <c r="AEW70" s="67"/>
      <c r="AEX70" s="67"/>
      <c r="AEY70" s="67"/>
      <c r="AEZ70" s="67"/>
      <c r="AFA70" s="67"/>
      <c r="AFB70" s="67"/>
      <c r="AFC70" s="67"/>
      <c r="AFD70" s="67"/>
      <c r="AFE70" s="67"/>
      <c r="AFF70" s="67"/>
      <c r="AFG70" s="67"/>
      <c r="AFH70" s="67"/>
      <c r="AFI70" s="67"/>
      <c r="AFJ70" s="67"/>
      <c r="AFK70" s="67"/>
      <c r="AFL70" s="67"/>
      <c r="AFM70" s="67"/>
      <c r="AFN70" s="67"/>
      <c r="AFO70" s="67"/>
      <c r="AFP70" s="67"/>
      <c r="AFQ70" s="67"/>
      <c r="AFR70" s="67"/>
      <c r="AFS70" s="67"/>
      <c r="AFT70" s="67"/>
      <c r="AFU70" s="67"/>
      <c r="AFV70" s="67"/>
      <c r="AFW70" s="67"/>
      <c r="AFX70" s="67"/>
      <c r="AFY70" s="67"/>
      <c r="AFZ70" s="67"/>
      <c r="AGA70" s="67"/>
      <c r="AGB70" s="67"/>
      <c r="AGC70" s="67"/>
      <c r="AGD70" s="67"/>
      <c r="AGE70" s="67"/>
      <c r="AGF70" s="67"/>
      <c r="AGG70" s="67"/>
      <c r="AGH70" s="67"/>
      <c r="AGI70" s="67"/>
      <c r="AGJ70" s="67"/>
      <c r="AGK70" s="67"/>
      <c r="AGL70" s="67"/>
      <c r="AGM70" s="67"/>
      <c r="AGN70" s="67"/>
      <c r="AGO70" s="67"/>
      <c r="AGP70" s="67"/>
      <c r="AGQ70" s="67"/>
      <c r="AGR70" s="67"/>
      <c r="AGS70" s="67"/>
      <c r="AGT70" s="67"/>
      <c r="AGU70" s="67"/>
      <c r="AGV70" s="67"/>
      <c r="AGW70" s="67"/>
      <c r="AGX70" s="67"/>
      <c r="AGY70" s="67"/>
      <c r="AGZ70" s="67"/>
      <c r="AHA70" s="67"/>
      <c r="AHB70" s="67"/>
      <c r="AHC70" s="67"/>
      <c r="AHD70" s="67"/>
      <c r="AHE70" s="67"/>
      <c r="AHF70" s="67"/>
      <c r="AHG70" s="67"/>
      <c r="AHH70" s="67"/>
      <c r="AHI70" s="67"/>
      <c r="AHJ70" s="67"/>
      <c r="AHK70" s="67"/>
      <c r="AHL70" s="67"/>
      <c r="AHM70" s="67"/>
      <c r="AHN70" s="67"/>
      <c r="AHO70" s="67"/>
      <c r="AHP70" s="67"/>
      <c r="AHQ70" s="67"/>
      <c r="AHR70" s="67"/>
      <c r="AHS70" s="67"/>
      <c r="AHT70" s="67"/>
      <c r="AHU70" s="67"/>
      <c r="AHV70" s="67"/>
      <c r="AHW70" s="67"/>
      <c r="AHX70" s="67"/>
      <c r="AHY70" s="67"/>
      <c r="AHZ70" s="67"/>
      <c r="AIA70" s="67"/>
      <c r="AIB70" s="67"/>
      <c r="AIC70" s="67"/>
      <c r="AID70" s="67"/>
      <c r="AIE70" s="67"/>
      <c r="AIF70" s="67"/>
      <c r="AIG70" s="67"/>
      <c r="AIH70" s="67"/>
      <c r="AII70" s="67"/>
      <c r="AIJ70" s="67"/>
      <c r="AIK70" s="67"/>
      <c r="AIL70" s="67"/>
      <c r="AIM70" s="67"/>
      <c r="AIN70" s="67"/>
      <c r="AIO70" s="67"/>
      <c r="AIP70" s="67"/>
      <c r="AIQ70" s="67"/>
      <c r="AIR70" s="67"/>
      <c r="AIS70" s="67"/>
      <c r="AIT70" s="67"/>
      <c r="AIU70" s="67"/>
      <c r="AIV70" s="67"/>
      <c r="AIW70" s="67"/>
      <c r="AIX70" s="67"/>
      <c r="AIY70" s="67"/>
      <c r="AIZ70" s="67"/>
      <c r="AJA70" s="67"/>
      <c r="AJB70" s="67"/>
      <c r="AJC70" s="67"/>
      <c r="AJD70" s="67"/>
      <c r="AJE70" s="67"/>
      <c r="AJF70" s="67"/>
      <c r="AJG70" s="67"/>
      <c r="AJH70" s="67"/>
      <c r="AJI70" s="67"/>
      <c r="AJJ70" s="67"/>
      <c r="AJK70" s="67"/>
      <c r="AJL70" s="67"/>
      <c r="AJM70" s="67"/>
      <c r="AJN70" s="67"/>
      <c r="AJO70" s="67"/>
      <c r="AJP70" s="67"/>
      <c r="AJQ70" s="67"/>
      <c r="AJR70" s="67"/>
      <c r="AJS70" s="67"/>
      <c r="AJT70" s="67"/>
      <c r="AJU70" s="67"/>
      <c r="AJV70" s="67"/>
      <c r="AJW70" s="67"/>
      <c r="AJX70" s="67"/>
      <c r="AJY70" s="67"/>
      <c r="AJZ70" s="67"/>
      <c r="AKA70" s="67"/>
      <c r="AKB70" s="67"/>
      <c r="AKC70" s="67"/>
      <c r="AKD70" s="67"/>
      <c r="AKE70" s="67"/>
      <c r="AKF70" s="67"/>
      <c r="AKG70" s="67"/>
      <c r="AKH70" s="67"/>
      <c r="AKI70" s="67"/>
      <c r="AKJ70" s="67"/>
      <c r="AKK70" s="67"/>
      <c r="AKL70" s="67"/>
      <c r="AKM70" s="67"/>
      <c r="AKN70" s="67"/>
      <c r="AKO70" s="67"/>
      <c r="AKP70" s="67"/>
      <c r="AKQ70" s="67"/>
      <c r="AKR70" s="67"/>
      <c r="AKS70" s="67"/>
      <c r="AKT70" s="67"/>
      <c r="AKU70" s="67"/>
      <c r="AKV70" s="67"/>
      <c r="AKW70" s="67"/>
      <c r="AKX70" s="67"/>
      <c r="AKY70" s="67"/>
      <c r="AKZ70" s="67"/>
      <c r="ALA70" s="67"/>
      <c r="ALB70" s="67"/>
      <c r="ALC70" s="67"/>
      <c r="ALD70" s="67"/>
      <c r="ALE70" s="67"/>
      <c r="ALF70" s="67"/>
      <c r="ALG70" s="67"/>
      <c r="ALH70" s="67"/>
      <c r="ALI70" s="67"/>
      <c r="ALJ70" s="67"/>
      <c r="ALK70" s="67"/>
      <c r="ALL70" s="67"/>
      <c r="ALM70" s="67"/>
      <c r="ALN70" s="67"/>
      <c r="ALO70" s="67"/>
      <c r="ALP70" s="67"/>
      <c r="ALQ70" s="67"/>
      <c r="ALR70" s="67"/>
      <c r="ALS70" s="67"/>
      <c r="ALT70" s="67"/>
      <c r="ALU70" s="67"/>
      <c r="ALV70" s="67"/>
      <c r="ALW70" s="67"/>
      <c r="ALX70" s="67"/>
      <c r="ALY70" s="67"/>
      <c r="ALZ70" s="67"/>
      <c r="AMA70" s="67"/>
      <c r="AMB70" s="67"/>
      <c r="AMC70" s="67"/>
      <c r="AMD70" s="67"/>
      <c r="AME70" s="67"/>
      <c r="AMF70" s="67"/>
      <c r="AMG70" s="67"/>
      <c r="AMH70" s="67"/>
      <c r="AMI70" s="67"/>
      <c r="AMJ70" s="67"/>
    </row>
    <row r="71" spans="1:1024" customFormat="1" ht="248.4">
      <c r="A71" s="183" t="s">
        <v>194</v>
      </c>
      <c r="B71" s="69" t="s">
        <v>967</v>
      </c>
      <c r="C71" s="69" t="s">
        <v>968</v>
      </c>
      <c r="D71" s="107">
        <v>45078</v>
      </c>
      <c r="E71" s="107">
        <v>46538</v>
      </c>
      <c r="F71" s="204" t="s">
        <v>661</v>
      </c>
      <c r="G71" s="169" t="s">
        <v>969</v>
      </c>
      <c r="H71" s="168" t="s">
        <v>970</v>
      </c>
      <c r="I71" s="169" t="s">
        <v>971</v>
      </c>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c r="IB71" s="67"/>
      <c r="IC71" s="67"/>
      <c r="ID71" s="67"/>
      <c r="IE71" s="67"/>
      <c r="IF71" s="67"/>
      <c r="IG71" s="67"/>
      <c r="IH71" s="67"/>
      <c r="II71" s="67"/>
      <c r="IJ71" s="67"/>
      <c r="IK71" s="67"/>
      <c r="IL71" s="67"/>
      <c r="IM71" s="67"/>
      <c r="IN71" s="67"/>
      <c r="IO71" s="67"/>
      <c r="IP71" s="67"/>
      <c r="IQ71" s="67"/>
      <c r="IR71" s="67"/>
      <c r="IS71" s="67"/>
      <c r="IT71" s="67"/>
      <c r="IU71" s="67"/>
      <c r="IV71" s="67"/>
      <c r="IW71" s="67"/>
      <c r="IX71" s="67"/>
      <c r="IY71" s="67"/>
      <c r="IZ71" s="67"/>
      <c r="JA71" s="67"/>
      <c r="JB71" s="67"/>
      <c r="JC71" s="67"/>
      <c r="JD71" s="67"/>
      <c r="JE71" s="67"/>
      <c r="JF71" s="67"/>
      <c r="JG71" s="67"/>
      <c r="JH71" s="67"/>
      <c r="JI71" s="67"/>
      <c r="JJ71" s="67"/>
      <c r="JK71" s="67"/>
      <c r="JL71" s="67"/>
      <c r="JM71" s="67"/>
      <c r="JN71" s="67"/>
      <c r="JO71" s="67"/>
      <c r="JP71" s="67"/>
      <c r="JQ71" s="67"/>
      <c r="JR71" s="67"/>
      <c r="JS71" s="67"/>
      <c r="JT71" s="67"/>
      <c r="JU71" s="67"/>
      <c r="JV71" s="67"/>
      <c r="JW71" s="67"/>
      <c r="JX71" s="67"/>
      <c r="JY71" s="67"/>
      <c r="JZ71" s="67"/>
      <c r="KA71" s="67"/>
      <c r="KB71" s="67"/>
      <c r="KC71" s="67"/>
      <c r="KD71" s="67"/>
      <c r="KE71" s="67"/>
      <c r="KF71" s="67"/>
      <c r="KG71" s="67"/>
      <c r="KH71" s="67"/>
      <c r="KI71" s="67"/>
      <c r="KJ71" s="67"/>
      <c r="KK71" s="67"/>
      <c r="KL71" s="67"/>
      <c r="KM71" s="67"/>
      <c r="KN71" s="67"/>
      <c r="KO71" s="67"/>
      <c r="KP71" s="67"/>
      <c r="KQ71" s="67"/>
      <c r="KR71" s="67"/>
      <c r="KS71" s="67"/>
      <c r="KT71" s="67"/>
      <c r="KU71" s="67"/>
      <c r="KV71" s="67"/>
      <c r="KW71" s="67"/>
      <c r="KX71" s="67"/>
      <c r="KY71" s="67"/>
      <c r="KZ71" s="67"/>
      <c r="LA71" s="67"/>
      <c r="LB71" s="67"/>
      <c r="LC71" s="67"/>
      <c r="LD71" s="67"/>
      <c r="LE71" s="67"/>
      <c r="LF71" s="67"/>
      <c r="LG71" s="67"/>
      <c r="LH71" s="67"/>
      <c r="LI71" s="67"/>
      <c r="LJ71" s="67"/>
      <c r="LK71" s="67"/>
      <c r="LL71" s="67"/>
      <c r="LM71" s="67"/>
      <c r="LN71" s="67"/>
      <c r="LO71" s="67"/>
      <c r="LP71" s="67"/>
      <c r="LQ71" s="67"/>
      <c r="LR71" s="67"/>
      <c r="LS71" s="67"/>
      <c r="LT71" s="67"/>
      <c r="LU71" s="67"/>
      <c r="LV71" s="67"/>
      <c r="LW71" s="67"/>
      <c r="LX71" s="67"/>
      <c r="LY71" s="67"/>
      <c r="LZ71" s="67"/>
      <c r="MA71" s="67"/>
      <c r="MB71" s="67"/>
      <c r="MC71" s="67"/>
      <c r="MD71" s="67"/>
      <c r="ME71" s="67"/>
      <c r="MF71" s="67"/>
      <c r="MG71" s="67"/>
      <c r="MH71" s="67"/>
      <c r="MI71" s="67"/>
      <c r="MJ71" s="67"/>
      <c r="MK71" s="67"/>
      <c r="ML71" s="67"/>
      <c r="MM71" s="67"/>
      <c r="MN71" s="67"/>
      <c r="MO71" s="67"/>
      <c r="MP71" s="67"/>
      <c r="MQ71" s="67"/>
      <c r="MR71" s="67"/>
      <c r="MS71" s="67"/>
      <c r="MT71" s="67"/>
      <c r="MU71" s="67"/>
      <c r="MV71" s="67"/>
      <c r="MW71" s="67"/>
      <c r="MX71" s="67"/>
      <c r="MY71" s="67"/>
      <c r="MZ71" s="67"/>
      <c r="NA71" s="67"/>
      <c r="NB71" s="67"/>
      <c r="NC71" s="67"/>
      <c r="ND71" s="67"/>
      <c r="NE71" s="67"/>
      <c r="NF71" s="67"/>
      <c r="NG71" s="67"/>
      <c r="NH71" s="67"/>
      <c r="NI71" s="67"/>
      <c r="NJ71" s="67"/>
      <c r="NK71" s="67"/>
      <c r="NL71" s="67"/>
      <c r="NM71" s="67"/>
      <c r="NN71" s="67"/>
      <c r="NO71" s="67"/>
      <c r="NP71" s="67"/>
      <c r="NQ71" s="67"/>
      <c r="NR71" s="67"/>
      <c r="NS71" s="67"/>
      <c r="NT71" s="67"/>
      <c r="NU71" s="67"/>
      <c r="NV71" s="67"/>
      <c r="NW71" s="67"/>
      <c r="NX71" s="67"/>
      <c r="NY71" s="67"/>
      <c r="NZ71" s="67"/>
      <c r="OA71" s="67"/>
      <c r="OB71" s="67"/>
      <c r="OC71" s="67"/>
      <c r="OD71" s="67"/>
      <c r="OE71" s="67"/>
      <c r="OF71" s="67"/>
      <c r="OG71" s="67"/>
      <c r="OH71" s="67"/>
      <c r="OI71" s="67"/>
      <c r="OJ71" s="67"/>
      <c r="OK71" s="67"/>
      <c r="OL71" s="67"/>
      <c r="OM71" s="67"/>
      <c r="ON71" s="67"/>
      <c r="OO71" s="67"/>
      <c r="OP71" s="67"/>
      <c r="OQ71" s="67"/>
      <c r="OR71" s="67"/>
      <c r="OS71" s="67"/>
      <c r="OT71" s="67"/>
      <c r="OU71" s="67"/>
      <c r="OV71" s="67"/>
      <c r="OW71" s="67"/>
      <c r="OX71" s="67"/>
      <c r="OY71" s="67"/>
      <c r="OZ71" s="67"/>
      <c r="PA71" s="67"/>
      <c r="PB71" s="67"/>
      <c r="PC71" s="67"/>
      <c r="PD71" s="67"/>
      <c r="PE71" s="67"/>
      <c r="PF71" s="67"/>
      <c r="PG71" s="67"/>
      <c r="PH71" s="67"/>
      <c r="PI71" s="67"/>
      <c r="PJ71" s="67"/>
      <c r="PK71" s="67"/>
      <c r="PL71" s="67"/>
      <c r="PM71" s="67"/>
      <c r="PN71" s="67"/>
      <c r="PO71" s="67"/>
      <c r="PP71" s="67"/>
      <c r="PQ71" s="67"/>
      <c r="PR71" s="67"/>
      <c r="PS71" s="67"/>
      <c r="PT71" s="67"/>
      <c r="PU71" s="67"/>
      <c r="PV71" s="67"/>
      <c r="PW71" s="67"/>
      <c r="PX71" s="67"/>
      <c r="PY71" s="67"/>
      <c r="PZ71" s="67"/>
      <c r="QA71" s="67"/>
      <c r="QB71" s="67"/>
      <c r="QC71" s="67"/>
      <c r="QD71" s="67"/>
      <c r="QE71" s="67"/>
      <c r="QF71" s="67"/>
      <c r="QG71" s="67"/>
      <c r="QH71" s="67"/>
      <c r="QI71" s="67"/>
      <c r="QJ71" s="67"/>
      <c r="QK71" s="67"/>
      <c r="QL71" s="67"/>
      <c r="QM71" s="67"/>
      <c r="QN71" s="67"/>
      <c r="QO71" s="67"/>
      <c r="QP71" s="67"/>
      <c r="QQ71" s="67"/>
      <c r="QR71" s="67"/>
      <c r="QS71" s="67"/>
      <c r="QT71" s="67"/>
      <c r="QU71" s="67"/>
      <c r="QV71" s="67"/>
      <c r="QW71" s="67"/>
      <c r="QX71" s="67"/>
      <c r="QY71" s="67"/>
      <c r="QZ71" s="67"/>
      <c r="RA71" s="67"/>
      <c r="RB71" s="67"/>
      <c r="RC71" s="67"/>
      <c r="RD71" s="67"/>
      <c r="RE71" s="67"/>
      <c r="RF71" s="67"/>
      <c r="RG71" s="67"/>
      <c r="RH71" s="67"/>
      <c r="RI71" s="67"/>
      <c r="RJ71" s="67"/>
      <c r="RK71" s="67"/>
      <c r="RL71" s="67"/>
      <c r="RM71" s="67"/>
      <c r="RN71" s="67"/>
      <c r="RO71" s="67"/>
      <c r="RP71" s="67"/>
      <c r="RQ71" s="67"/>
      <c r="RR71" s="67"/>
      <c r="RS71" s="67"/>
      <c r="RT71" s="67"/>
      <c r="RU71" s="67"/>
      <c r="RV71" s="67"/>
      <c r="RW71" s="67"/>
      <c r="RX71" s="67"/>
      <c r="RY71" s="67"/>
      <c r="RZ71" s="67"/>
      <c r="SA71" s="67"/>
      <c r="SB71" s="67"/>
      <c r="SC71" s="67"/>
      <c r="SD71" s="67"/>
      <c r="SE71" s="67"/>
      <c r="SF71" s="67"/>
      <c r="SG71" s="67"/>
      <c r="SH71" s="67"/>
      <c r="SI71" s="67"/>
      <c r="SJ71" s="67"/>
      <c r="SK71" s="67"/>
      <c r="SL71" s="67"/>
      <c r="SM71" s="67"/>
      <c r="SN71" s="67"/>
      <c r="SO71" s="67"/>
      <c r="SP71" s="67"/>
      <c r="SQ71" s="67"/>
      <c r="SR71" s="67"/>
      <c r="SS71" s="67"/>
      <c r="ST71" s="67"/>
      <c r="SU71" s="67"/>
      <c r="SV71" s="67"/>
      <c r="SW71" s="67"/>
      <c r="SX71" s="67"/>
      <c r="SY71" s="67"/>
      <c r="SZ71" s="67"/>
      <c r="TA71" s="67"/>
      <c r="TB71" s="67"/>
      <c r="TC71" s="67"/>
      <c r="TD71" s="67"/>
      <c r="TE71" s="67"/>
      <c r="TF71" s="67"/>
      <c r="TG71" s="67"/>
      <c r="TH71" s="67"/>
      <c r="TI71" s="67"/>
      <c r="TJ71" s="67"/>
      <c r="TK71" s="67"/>
      <c r="TL71" s="67"/>
      <c r="TM71" s="67"/>
      <c r="TN71" s="67"/>
      <c r="TO71" s="67"/>
      <c r="TP71" s="67"/>
      <c r="TQ71" s="67"/>
      <c r="TR71" s="67"/>
      <c r="TS71" s="67"/>
      <c r="TT71" s="67"/>
      <c r="TU71" s="67"/>
      <c r="TV71" s="67"/>
      <c r="TW71" s="67"/>
      <c r="TX71" s="67"/>
      <c r="TY71" s="67"/>
      <c r="TZ71" s="67"/>
      <c r="UA71" s="67"/>
      <c r="UB71" s="67"/>
      <c r="UC71" s="67"/>
      <c r="UD71" s="67"/>
      <c r="UE71" s="67"/>
      <c r="UF71" s="67"/>
      <c r="UG71" s="67"/>
      <c r="UH71" s="67"/>
      <c r="UI71" s="67"/>
      <c r="UJ71" s="67"/>
      <c r="UK71" s="67"/>
      <c r="UL71" s="67"/>
      <c r="UM71" s="67"/>
      <c r="UN71" s="67"/>
      <c r="UO71" s="67"/>
      <c r="UP71" s="67"/>
      <c r="UQ71" s="67"/>
      <c r="UR71" s="67"/>
      <c r="US71" s="67"/>
      <c r="UT71" s="67"/>
      <c r="UU71" s="67"/>
      <c r="UV71" s="67"/>
      <c r="UW71" s="67"/>
      <c r="UX71" s="67"/>
      <c r="UY71" s="67"/>
      <c r="UZ71" s="67"/>
      <c r="VA71" s="67"/>
      <c r="VB71" s="67"/>
      <c r="VC71" s="67"/>
      <c r="VD71" s="67"/>
      <c r="VE71" s="67"/>
      <c r="VF71" s="67"/>
      <c r="VG71" s="67"/>
      <c r="VH71" s="67"/>
      <c r="VI71" s="67"/>
      <c r="VJ71" s="67"/>
      <c r="VK71" s="67"/>
      <c r="VL71" s="67"/>
      <c r="VM71" s="67"/>
      <c r="VN71" s="67"/>
      <c r="VO71" s="67"/>
      <c r="VP71" s="67"/>
      <c r="VQ71" s="67"/>
      <c r="VR71" s="67"/>
      <c r="VS71" s="67"/>
      <c r="VT71" s="67"/>
      <c r="VU71" s="67"/>
      <c r="VV71" s="67"/>
      <c r="VW71" s="67"/>
      <c r="VX71" s="67"/>
      <c r="VY71" s="67"/>
      <c r="VZ71" s="67"/>
      <c r="WA71" s="67"/>
      <c r="WB71" s="67"/>
      <c r="WC71" s="67"/>
      <c r="WD71" s="67"/>
      <c r="WE71" s="67"/>
      <c r="WF71" s="67"/>
      <c r="WG71" s="67"/>
      <c r="WH71" s="67"/>
      <c r="WI71" s="67"/>
      <c r="WJ71" s="67"/>
      <c r="WK71" s="67"/>
      <c r="WL71" s="67"/>
      <c r="WM71" s="67"/>
      <c r="WN71" s="67"/>
      <c r="WO71" s="67"/>
      <c r="WP71" s="67"/>
      <c r="WQ71" s="67"/>
      <c r="WR71" s="67"/>
      <c r="WS71" s="67"/>
      <c r="WT71" s="67"/>
      <c r="WU71" s="67"/>
      <c r="WV71" s="67"/>
      <c r="WW71" s="67"/>
      <c r="WX71" s="67"/>
      <c r="WY71" s="67"/>
      <c r="WZ71" s="67"/>
      <c r="XA71" s="67"/>
      <c r="XB71" s="67"/>
      <c r="XC71" s="67"/>
      <c r="XD71" s="67"/>
      <c r="XE71" s="67"/>
      <c r="XF71" s="67"/>
      <c r="XG71" s="67"/>
      <c r="XH71" s="67"/>
      <c r="XI71" s="67"/>
      <c r="XJ71" s="67"/>
      <c r="XK71" s="67"/>
      <c r="XL71" s="67"/>
      <c r="XM71" s="67"/>
      <c r="XN71" s="67"/>
      <c r="XO71" s="67"/>
      <c r="XP71" s="67"/>
      <c r="XQ71" s="67"/>
      <c r="XR71" s="67"/>
      <c r="XS71" s="67"/>
      <c r="XT71" s="67"/>
      <c r="XU71" s="67"/>
      <c r="XV71" s="67"/>
      <c r="XW71" s="67"/>
      <c r="XX71" s="67"/>
      <c r="XY71" s="67"/>
      <c r="XZ71" s="67"/>
      <c r="YA71" s="67"/>
      <c r="YB71" s="67"/>
      <c r="YC71" s="67"/>
      <c r="YD71" s="67"/>
      <c r="YE71" s="67"/>
      <c r="YF71" s="67"/>
      <c r="YG71" s="67"/>
      <c r="YH71" s="67"/>
      <c r="YI71" s="67"/>
      <c r="YJ71" s="67"/>
      <c r="YK71" s="67"/>
      <c r="YL71" s="67"/>
      <c r="YM71" s="67"/>
      <c r="YN71" s="67"/>
      <c r="YO71" s="67"/>
      <c r="YP71" s="67"/>
      <c r="YQ71" s="67"/>
      <c r="YR71" s="67"/>
      <c r="YS71" s="67"/>
      <c r="YT71" s="67"/>
      <c r="YU71" s="67"/>
      <c r="YV71" s="67"/>
      <c r="YW71" s="67"/>
      <c r="YX71" s="67"/>
      <c r="YY71" s="67"/>
      <c r="YZ71" s="67"/>
      <c r="ZA71" s="67"/>
      <c r="ZB71" s="67"/>
      <c r="ZC71" s="67"/>
      <c r="ZD71" s="67"/>
      <c r="ZE71" s="67"/>
      <c r="ZF71" s="67"/>
      <c r="ZG71" s="67"/>
      <c r="ZH71" s="67"/>
      <c r="ZI71" s="67"/>
      <c r="ZJ71" s="67"/>
      <c r="ZK71" s="67"/>
      <c r="ZL71" s="67"/>
      <c r="ZM71" s="67"/>
      <c r="ZN71" s="67"/>
      <c r="ZO71" s="67"/>
      <c r="ZP71" s="67"/>
      <c r="ZQ71" s="67"/>
      <c r="ZR71" s="67"/>
      <c r="ZS71" s="67"/>
      <c r="ZT71" s="67"/>
      <c r="ZU71" s="67"/>
      <c r="ZV71" s="67"/>
      <c r="ZW71" s="67"/>
      <c r="ZX71" s="67"/>
      <c r="ZY71" s="67"/>
      <c r="ZZ71" s="67"/>
      <c r="AAA71" s="67"/>
      <c r="AAB71" s="67"/>
      <c r="AAC71" s="67"/>
      <c r="AAD71" s="67"/>
      <c r="AAE71" s="67"/>
      <c r="AAF71" s="67"/>
      <c r="AAG71" s="67"/>
      <c r="AAH71" s="67"/>
      <c r="AAI71" s="67"/>
      <c r="AAJ71" s="67"/>
      <c r="AAK71" s="67"/>
      <c r="AAL71" s="67"/>
      <c r="AAM71" s="67"/>
      <c r="AAN71" s="67"/>
      <c r="AAO71" s="67"/>
      <c r="AAP71" s="67"/>
      <c r="AAQ71" s="67"/>
      <c r="AAR71" s="67"/>
      <c r="AAS71" s="67"/>
      <c r="AAT71" s="67"/>
      <c r="AAU71" s="67"/>
      <c r="AAV71" s="67"/>
      <c r="AAW71" s="67"/>
      <c r="AAX71" s="67"/>
      <c r="AAY71" s="67"/>
      <c r="AAZ71" s="67"/>
      <c r="ABA71" s="67"/>
      <c r="ABB71" s="67"/>
      <c r="ABC71" s="67"/>
      <c r="ABD71" s="67"/>
      <c r="ABE71" s="67"/>
      <c r="ABF71" s="67"/>
      <c r="ABG71" s="67"/>
      <c r="ABH71" s="67"/>
      <c r="ABI71" s="67"/>
      <c r="ABJ71" s="67"/>
      <c r="ABK71" s="67"/>
      <c r="ABL71" s="67"/>
      <c r="ABM71" s="67"/>
      <c r="ABN71" s="67"/>
      <c r="ABO71" s="67"/>
      <c r="ABP71" s="67"/>
      <c r="ABQ71" s="67"/>
      <c r="ABR71" s="67"/>
      <c r="ABS71" s="67"/>
      <c r="ABT71" s="67"/>
      <c r="ABU71" s="67"/>
      <c r="ABV71" s="67"/>
      <c r="ABW71" s="67"/>
      <c r="ABX71" s="67"/>
      <c r="ABY71" s="67"/>
      <c r="ABZ71" s="67"/>
      <c r="ACA71" s="67"/>
      <c r="ACB71" s="67"/>
      <c r="ACC71" s="67"/>
      <c r="ACD71" s="67"/>
      <c r="ACE71" s="67"/>
      <c r="ACF71" s="67"/>
      <c r="ACG71" s="67"/>
      <c r="ACH71" s="67"/>
      <c r="ACI71" s="67"/>
      <c r="ACJ71" s="67"/>
      <c r="ACK71" s="67"/>
      <c r="ACL71" s="67"/>
      <c r="ACM71" s="67"/>
      <c r="ACN71" s="67"/>
      <c r="ACO71" s="67"/>
      <c r="ACP71" s="67"/>
      <c r="ACQ71" s="67"/>
      <c r="ACR71" s="67"/>
      <c r="ACS71" s="67"/>
      <c r="ACT71" s="67"/>
      <c r="ACU71" s="67"/>
      <c r="ACV71" s="67"/>
      <c r="ACW71" s="67"/>
      <c r="ACX71" s="67"/>
      <c r="ACY71" s="67"/>
      <c r="ACZ71" s="67"/>
      <c r="ADA71" s="67"/>
      <c r="ADB71" s="67"/>
      <c r="ADC71" s="67"/>
      <c r="ADD71" s="67"/>
      <c r="ADE71" s="67"/>
      <c r="ADF71" s="67"/>
      <c r="ADG71" s="67"/>
      <c r="ADH71" s="67"/>
      <c r="ADI71" s="67"/>
      <c r="ADJ71" s="67"/>
      <c r="ADK71" s="67"/>
      <c r="ADL71" s="67"/>
      <c r="ADM71" s="67"/>
      <c r="ADN71" s="67"/>
      <c r="ADO71" s="67"/>
      <c r="ADP71" s="67"/>
      <c r="ADQ71" s="67"/>
      <c r="ADR71" s="67"/>
      <c r="ADS71" s="67"/>
      <c r="ADT71" s="67"/>
      <c r="ADU71" s="67"/>
      <c r="ADV71" s="67"/>
      <c r="ADW71" s="67"/>
      <c r="ADX71" s="67"/>
      <c r="ADY71" s="67"/>
      <c r="ADZ71" s="67"/>
      <c r="AEA71" s="67"/>
      <c r="AEB71" s="67"/>
      <c r="AEC71" s="67"/>
      <c r="AED71" s="67"/>
      <c r="AEE71" s="67"/>
      <c r="AEF71" s="67"/>
      <c r="AEG71" s="67"/>
      <c r="AEH71" s="67"/>
      <c r="AEI71" s="67"/>
      <c r="AEJ71" s="67"/>
      <c r="AEK71" s="67"/>
      <c r="AEL71" s="67"/>
      <c r="AEM71" s="67"/>
      <c r="AEN71" s="67"/>
      <c r="AEO71" s="67"/>
      <c r="AEP71" s="67"/>
      <c r="AEQ71" s="67"/>
      <c r="AER71" s="67"/>
      <c r="AES71" s="67"/>
      <c r="AET71" s="67"/>
      <c r="AEU71" s="67"/>
      <c r="AEV71" s="67"/>
      <c r="AEW71" s="67"/>
      <c r="AEX71" s="67"/>
      <c r="AEY71" s="67"/>
      <c r="AEZ71" s="67"/>
      <c r="AFA71" s="67"/>
      <c r="AFB71" s="67"/>
      <c r="AFC71" s="67"/>
      <c r="AFD71" s="67"/>
      <c r="AFE71" s="67"/>
      <c r="AFF71" s="67"/>
      <c r="AFG71" s="67"/>
      <c r="AFH71" s="67"/>
      <c r="AFI71" s="67"/>
      <c r="AFJ71" s="67"/>
      <c r="AFK71" s="67"/>
      <c r="AFL71" s="67"/>
      <c r="AFM71" s="67"/>
      <c r="AFN71" s="67"/>
      <c r="AFO71" s="67"/>
      <c r="AFP71" s="67"/>
      <c r="AFQ71" s="67"/>
      <c r="AFR71" s="67"/>
      <c r="AFS71" s="67"/>
      <c r="AFT71" s="67"/>
      <c r="AFU71" s="67"/>
      <c r="AFV71" s="67"/>
      <c r="AFW71" s="67"/>
      <c r="AFX71" s="67"/>
      <c r="AFY71" s="67"/>
      <c r="AFZ71" s="67"/>
      <c r="AGA71" s="67"/>
      <c r="AGB71" s="67"/>
      <c r="AGC71" s="67"/>
      <c r="AGD71" s="67"/>
      <c r="AGE71" s="67"/>
      <c r="AGF71" s="67"/>
      <c r="AGG71" s="67"/>
      <c r="AGH71" s="67"/>
      <c r="AGI71" s="67"/>
      <c r="AGJ71" s="67"/>
      <c r="AGK71" s="67"/>
      <c r="AGL71" s="67"/>
      <c r="AGM71" s="67"/>
      <c r="AGN71" s="67"/>
      <c r="AGO71" s="67"/>
      <c r="AGP71" s="67"/>
      <c r="AGQ71" s="67"/>
      <c r="AGR71" s="67"/>
      <c r="AGS71" s="67"/>
      <c r="AGT71" s="67"/>
      <c r="AGU71" s="67"/>
      <c r="AGV71" s="67"/>
      <c r="AGW71" s="67"/>
      <c r="AGX71" s="67"/>
      <c r="AGY71" s="67"/>
      <c r="AGZ71" s="67"/>
      <c r="AHA71" s="67"/>
      <c r="AHB71" s="67"/>
      <c r="AHC71" s="67"/>
      <c r="AHD71" s="67"/>
      <c r="AHE71" s="67"/>
      <c r="AHF71" s="67"/>
      <c r="AHG71" s="67"/>
      <c r="AHH71" s="67"/>
      <c r="AHI71" s="67"/>
      <c r="AHJ71" s="67"/>
      <c r="AHK71" s="67"/>
      <c r="AHL71" s="67"/>
      <c r="AHM71" s="67"/>
      <c r="AHN71" s="67"/>
      <c r="AHO71" s="67"/>
      <c r="AHP71" s="67"/>
      <c r="AHQ71" s="67"/>
      <c r="AHR71" s="67"/>
      <c r="AHS71" s="67"/>
      <c r="AHT71" s="67"/>
      <c r="AHU71" s="67"/>
      <c r="AHV71" s="67"/>
      <c r="AHW71" s="67"/>
      <c r="AHX71" s="67"/>
      <c r="AHY71" s="67"/>
      <c r="AHZ71" s="67"/>
      <c r="AIA71" s="67"/>
      <c r="AIB71" s="67"/>
      <c r="AIC71" s="67"/>
      <c r="AID71" s="67"/>
      <c r="AIE71" s="67"/>
      <c r="AIF71" s="67"/>
      <c r="AIG71" s="67"/>
      <c r="AIH71" s="67"/>
      <c r="AII71" s="67"/>
      <c r="AIJ71" s="67"/>
      <c r="AIK71" s="67"/>
      <c r="AIL71" s="67"/>
      <c r="AIM71" s="67"/>
      <c r="AIN71" s="67"/>
      <c r="AIO71" s="67"/>
      <c r="AIP71" s="67"/>
      <c r="AIQ71" s="67"/>
      <c r="AIR71" s="67"/>
      <c r="AIS71" s="67"/>
      <c r="AIT71" s="67"/>
      <c r="AIU71" s="67"/>
      <c r="AIV71" s="67"/>
      <c r="AIW71" s="67"/>
      <c r="AIX71" s="67"/>
      <c r="AIY71" s="67"/>
      <c r="AIZ71" s="67"/>
      <c r="AJA71" s="67"/>
      <c r="AJB71" s="67"/>
      <c r="AJC71" s="67"/>
      <c r="AJD71" s="67"/>
      <c r="AJE71" s="67"/>
      <c r="AJF71" s="67"/>
      <c r="AJG71" s="67"/>
      <c r="AJH71" s="67"/>
      <c r="AJI71" s="67"/>
      <c r="AJJ71" s="67"/>
      <c r="AJK71" s="67"/>
      <c r="AJL71" s="67"/>
      <c r="AJM71" s="67"/>
      <c r="AJN71" s="67"/>
      <c r="AJO71" s="67"/>
      <c r="AJP71" s="67"/>
      <c r="AJQ71" s="67"/>
      <c r="AJR71" s="67"/>
      <c r="AJS71" s="67"/>
      <c r="AJT71" s="67"/>
      <c r="AJU71" s="67"/>
      <c r="AJV71" s="67"/>
      <c r="AJW71" s="67"/>
      <c r="AJX71" s="67"/>
      <c r="AJY71" s="67"/>
      <c r="AJZ71" s="67"/>
      <c r="AKA71" s="67"/>
      <c r="AKB71" s="67"/>
      <c r="AKC71" s="67"/>
      <c r="AKD71" s="67"/>
      <c r="AKE71" s="67"/>
      <c r="AKF71" s="67"/>
      <c r="AKG71" s="67"/>
      <c r="AKH71" s="67"/>
      <c r="AKI71" s="67"/>
      <c r="AKJ71" s="67"/>
      <c r="AKK71" s="67"/>
      <c r="AKL71" s="67"/>
      <c r="AKM71" s="67"/>
      <c r="AKN71" s="67"/>
      <c r="AKO71" s="67"/>
      <c r="AKP71" s="67"/>
      <c r="AKQ71" s="67"/>
      <c r="AKR71" s="67"/>
      <c r="AKS71" s="67"/>
      <c r="AKT71" s="67"/>
      <c r="AKU71" s="67"/>
      <c r="AKV71" s="67"/>
      <c r="AKW71" s="67"/>
      <c r="AKX71" s="67"/>
      <c r="AKY71" s="67"/>
      <c r="AKZ71" s="67"/>
      <c r="ALA71" s="67"/>
      <c r="ALB71" s="67"/>
      <c r="ALC71" s="67"/>
      <c r="ALD71" s="67"/>
      <c r="ALE71" s="67"/>
      <c r="ALF71" s="67"/>
      <c r="ALG71" s="67"/>
      <c r="ALH71" s="67"/>
      <c r="ALI71" s="67"/>
      <c r="ALJ71" s="67"/>
      <c r="ALK71" s="67"/>
      <c r="ALL71" s="67"/>
      <c r="ALM71" s="67"/>
      <c r="ALN71" s="67"/>
      <c r="ALO71" s="67"/>
      <c r="ALP71" s="67"/>
      <c r="ALQ71" s="67"/>
      <c r="ALR71" s="67"/>
      <c r="ALS71" s="67"/>
      <c r="ALT71" s="67"/>
      <c r="ALU71" s="67"/>
      <c r="ALV71" s="67"/>
      <c r="ALW71" s="67"/>
      <c r="ALX71" s="67"/>
      <c r="ALY71" s="67"/>
      <c r="ALZ71" s="67"/>
      <c r="AMA71" s="67"/>
      <c r="AMB71" s="67"/>
      <c r="AMC71" s="67"/>
      <c r="AMD71" s="67"/>
      <c r="AME71" s="67"/>
      <c r="AMF71" s="67"/>
      <c r="AMG71" s="67"/>
      <c r="AMH71" s="67"/>
      <c r="AMI71" s="67"/>
      <c r="AMJ71" s="67"/>
    </row>
    <row r="72" spans="1:1024" customFormat="1" ht="386.4">
      <c r="A72" s="183" t="s">
        <v>197</v>
      </c>
      <c r="B72" s="69" t="s">
        <v>972</v>
      </c>
      <c r="C72" s="69" t="s">
        <v>973</v>
      </c>
      <c r="D72" s="70">
        <v>45078</v>
      </c>
      <c r="E72" s="70">
        <v>46538</v>
      </c>
      <c r="F72" s="191" t="s">
        <v>751</v>
      </c>
      <c r="G72" s="170" t="s">
        <v>974</v>
      </c>
      <c r="H72" s="168" t="s">
        <v>975</v>
      </c>
      <c r="I72" s="169" t="s">
        <v>976</v>
      </c>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c r="IB72" s="67"/>
      <c r="IC72" s="67"/>
      <c r="ID72" s="67"/>
      <c r="IE72" s="67"/>
      <c r="IF72" s="67"/>
      <c r="IG72" s="67"/>
      <c r="IH72" s="67"/>
      <c r="II72" s="67"/>
      <c r="IJ72" s="67"/>
      <c r="IK72" s="67"/>
      <c r="IL72" s="67"/>
      <c r="IM72" s="67"/>
      <c r="IN72" s="67"/>
      <c r="IO72" s="67"/>
      <c r="IP72" s="67"/>
      <c r="IQ72" s="67"/>
      <c r="IR72" s="67"/>
      <c r="IS72" s="67"/>
      <c r="IT72" s="67"/>
      <c r="IU72" s="67"/>
      <c r="IV72" s="67"/>
      <c r="IW72" s="67"/>
      <c r="IX72" s="67"/>
      <c r="IY72" s="67"/>
      <c r="IZ72" s="67"/>
      <c r="JA72" s="67"/>
      <c r="JB72" s="67"/>
      <c r="JC72" s="67"/>
      <c r="JD72" s="67"/>
      <c r="JE72" s="67"/>
      <c r="JF72" s="67"/>
      <c r="JG72" s="67"/>
      <c r="JH72" s="67"/>
      <c r="JI72" s="67"/>
      <c r="JJ72" s="67"/>
      <c r="JK72" s="67"/>
      <c r="JL72" s="67"/>
      <c r="JM72" s="67"/>
      <c r="JN72" s="67"/>
      <c r="JO72" s="67"/>
      <c r="JP72" s="67"/>
      <c r="JQ72" s="67"/>
      <c r="JR72" s="67"/>
      <c r="JS72" s="67"/>
      <c r="JT72" s="67"/>
      <c r="JU72" s="67"/>
      <c r="JV72" s="67"/>
      <c r="JW72" s="67"/>
      <c r="JX72" s="67"/>
      <c r="JY72" s="67"/>
      <c r="JZ72" s="67"/>
      <c r="KA72" s="67"/>
      <c r="KB72" s="67"/>
      <c r="KC72" s="67"/>
      <c r="KD72" s="67"/>
      <c r="KE72" s="67"/>
      <c r="KF72" s="67"/>
      <c r="KG72" s="67"/>
      <c r="KH72" s="67"/>
      <c r="KI72" s="67"/>
      <c r="KJ72" s="67"/>
      <c r="KK72" s="67"/>
      <c r="KL72" s="67"/>
      <c r="KM72" s="67"/>
      <c r="KN72" s="67"/>
      <c r="KO72" s="67"/>
      <c r="KP72" s="67"/>
      <c r="KQ72" s="67"/>
      <c r="KR72" s="67"/>
      <c r="KS72" s="67"/>
      <c r="KT72" s="67"/>
      <c r="KU72" s="67"/>
      <c r="KV72" s="67"/>
      <c r="KW72" s="67"/>
      <c r="KX72" s="67"/>
      <c r="KY72" s="67"/>
      <c r="KZ72" s="67"/>
      <c r="LA72" s="67"/>
      <c r="LB72" s="67"/>
      <c r="LC72" s="67"/>
      <c r="LD72" s="67"/>
      <c r="LE72" s="67"/>
      <c r="LF72" s="67"/>
      <c r="LG72" s="67"/>
      <c r="LH72" s="67"/>
      <c r="LI72" s="67"/>
      <c r="LJ72" s="67"/>
      <c r="LK72" s="67"/>
      <c r="LL72" s="67"/>
      <c r="LM72" s="67"/>
      <c r="LN72" s="67"/>
      <c r="LO72" s="67"/>
      <c r="LP72" s="67"/>
      <c r="LQ72" s="67"/>
      <c r="LR72" s="67"/>
      <c r="LS72" s="67"/>
      <c r="LT72" s="67"/>
      <c r="LU72" s="67"/>
      <c r="LV72" s="67"/>
      <c r="LW72" s="67"/>
      <c r="LX72" s="67"/>
      <c r="LY72" s="67"/>
      <c r="LZ72" s="67"/>
      <c r="MA72" s="67"/>
      <c r="MB72" s="67"/>
      <c r="MC72" s="67"/>
      <c r="MD72" s="67"/>
      <c r="ME72" s="67"/>
      <c r="MF72" s="67"/>
      <c r="MG72" s="67"/>
      <c r="MH72" s="67"/>
      <c r="MI72" s="67"/>
      <c r="MJ72" s="67"/>
      <c r="MK72" s="67"/>
      <c r="ML72" s="67"/>
      <c r="MM72" s="67"/>
      <c r="MN72" s="67"/>
      <c r="MO72" s="67"/>
      <c r="MP72" s="67"/>
      <c r="MQ72" s="67"/>
      <c r="MR72" s="67"/>
      <c r="MS72" s="67"/>
      <c r="MT72" s="67"/>
      <c r="MU72" s="67"/>
      <c r="MV72" s="67"/>
      <c r="MW72" s="67"/>
      <c r="MX72" s="67"/>
      <c r="MY72" s="67"/>
      <c r="MZ72" s="67"/>
      <c r="NA72" s="67"/>
      <c r="NB72" s="67"/>
      <c r="NC72" s="67"/>
      <c r="ND72" s="67"/>
      <c r="NE72" s="67"/>
      <c r="NF72" s="67"/>
      <c r="NG72" s="67"/>
      <c r="NH72" s="67"/>
      <c r="NI72" s="67"/>
      <c r="NJ72" s="67"/>
      <c r="NK72" s="67"/>
      <c r="NL72" s="67"/>
      <c r="NM72" s="67"/>
      <c r="NN72" s="67"/>
      <c r="NO72" s="67"/>
      <c r="NP72" s="67"/>
      <c r="NQ72" s="67"/>
      <c r="NR72" s="67"/>
      <c r="NS72" s="67"/>
      <c r="NT72" s="67"/>
      <c r="NU72" s="67"/>
      <c r="NV72" s="67"/>
      <c r="NW72" s="67"/>
      <c r="NX72" s="67"/>
      <c r="NY72" s="67"/>
      <c r="NZ72" s="67"/>
      <c r="OA72" s="67"/>
      <c r="OB72" s="67"/>
      <c r="OC72" s="67"/>
      <c r="OD72" s="67"/>
      <c r="OE72" s="67"/>
      <c r="OF72" s="67"/>
      <c r="OG72" s="67"/>
      <c r="OH72" s="67"/>
      <c r="OI72" s="67"/>
      <c r="OJ72" s="67"/>
      <c r="OK72" s="67"/>
      <c r="OL72" s="67"/>
      <c r="OM72" s="67"/>
      <c r="ON72" s="67"/>
      <c r="OO72" s="67"/>
      <c r="OP72" s="67"/>
      <c r="OQ72" s="67"/>
      <c r="OR72" s="67"/>
      <c r="OS72" s="67"/>
      <c r="OT72" s="67"/>
      <c r="OU72" s="67"/>
      <c r="OV72" s="67"/>
      <c r="OW72" s="67"/>
      <c r="OX72" s="67"/>
      <c r="OY72" s="67"/>
      <c r="OZ72" s="67"/>
      <c r="PA72" s="67"/>
      <c r="PB72" s="67"/>
      <c r="PC72" s="67"/>
      <c r="PD72" s="67"/>
      <c r="PE72" s="67"/>
      <c r="PF72" s="67"/>
      <c r="PG72" s="67"/>
      <c r="PH72" s="67"/>
      <c r="PI72" s="67"/>
      <c r="PJ72" s="67"/>
      <c r="PK72" s="67"/>
      <c r="PL72" s="67"/>
      <c r="PM72" s="67"/>
      <c r="PN72" s="67"/>
      <c r="PO72" s="67"/>
      <c r="PP72" s="67"/>
      <c r="PQ72" s="67"/>
      <c r="PR72" s="67"/>
      <c r="PS72" s="67"/>
      <c r="PT72" s="67"/>
      <c r="PU72" s="67"/>
      <c r="PV72" s="67"/>
      <c r="PW72" s="67"/>
      <c r="PX72" s="67"/>
      <c r="PY72" s="67"/>
      <c r="PZ72" s="67"/>
      <c r="QA72" s="67"/>
      <c r="QB72" s="67"/>
      <c r="QC72" s="67"/>
      <c r="QD72" s="67"/>
      <c r="QE72" s="67"/>
      <c r="QF72" s="67"/>
      <c r="QG72" s="67"/>
      <c r="QH72" s="67"/>
      <c r="QI72" s="67"/>
      <c r="QJ72" s="67"/>
      <c r="QK72" s="67"/>
      <c r="QL72" s="67"/>
      <c r="QM72" s="67"/>
      <c r="QN72" s="67"/>
      <c r="QO72" s="67"/>
      <c r="QP72" s="67"/>
      <c r="QQ72" s="67"/>
      <c r="QR72" s="67"/>
      <c r="QS72" s="67"/>
      <c r="QT72" s="67"/>
      <c r="QU72" s="67"/>
      <c r="QV72" s="67"/>
      <c r="QW72" s="67"/>
      <c r="QX72" s="67"/>
      <c r="QY72" s="67"/>
      <c r="QZ72" s="67"/>
      <c r="RA72" s="67"/>
      <c r="RB72" s="67"/>
      <c r="RC72" s="67"/>
      <c r="RD72" s="67"/>
      <c r="RE72" s="67"/>
      <c r="RF72" s="67"/>
      <c r="RG72" s="67"/>
      <c r="RH72" s="67"/>
      <c r="RI72" s="67"/>
      <c r="RJ72" s="67"/>
      <c r="RK72" s="67"/>
      <c r="RL72" s="67"/>
      <c r="RM72" s="67"/>
      <c r="RN72" s="67"/>
      <c r="RO72" s="67"/>
      <c r="RP72" s="67"/>
      <c r="RQ72" s="67"/>
      <c r="RR72" s="67"/>
      <c r="RS72" s="67"/>
      <c r="RT72" s="67"/>
      <c r="RU72" s="67"/>
      <c r="RV72" s="67"/>
      <c r="RW72" s="67"/>
      <c r="RX72" s="67"/>
      <c r="RY72" s="67"/>
      <c r="RZ72" s="67"/>
      <c r="SA72" s="67"/>
      <c r="SB72" s="67"/>
      <c r="SC72" s="67"/>
      <c r="SD72" s="67"/>
      <c r="SE72" s="67"/>
      <c r="SF72" s="67"/>
      <c r="SG72" s="67"/>
      <c r="SH72" s="67"/>
      <c r="SI72" s="67"/>
      <c r="SJ72" s="67"/>
      <c r="SK72" s="67"/>
      <c r="SL72" s="67"/>
      <c r="SM72" s="67"/>
      <c r="SN72" s="67"/>
      <c r="SO72" s="67"/>
      <c r="SP72" s="67"/>
      <c r="SQ72" s="67"/>
      <c r="SR72" s="67"/>
      <c r="SS72" s="67"/>
      <c r="ST72" s="67"/>
      <c r="SU72" s="67"/>
      <c r="SV72" s="67"/>
      <c r="SW72" s="67"/>
      <c r="SX72" s="67"/>
      <c r="SY72" s="67"/>
      <c r="SZ72" s="67"/>
      <c r="TA72" s="67"/>
      <c r="TB72" s="67"/>
      <c r="TC72" s="67"/>
      <c r="TD72" s="67"/>
      <c r="TE72" s="67"/>
      <c r="TF72" s="67"/>
      <c r="TG72" s="67"/>
      <c r="TH72" s="67"/>
      <c r="TI72" s="67"/>
      <c r="TJ72" s="67"/>
      <c r="TK72" s="67"/>
      <c r="TL72" s="67"/>
      <c r="TM72" s="67"/>
      <c r="TN72" s="67"/>
      <c r="TO72" s="67"/>
      <c r="TP72" s="67"/>
      <c r="TQ72" s="67"/>
      <c r="TR72" s="67"/>
      <c r="TS72" s="67"/>
      <c r="TT72" s="67"/>
      <c r="TU72" s="67"/>
      <c r="TV72" s="67"/>
      <c r="TW72" s="67"/>
      <c r="TX72" s="67"/>
      <c r="TY72" s="67"/>
      <c r="TZ72" s="67"/>
      <c r="UA72" s="67"/>
      <c r="UB72" s="67"/>
      <c r="UC72" s="67"/>
      <c r="UD72" s="67"/>
      <c r="UE72" s="67"/>
      <c r="UF72" s="67"/>
      <c r="UG72" s="67"/>
      <c r="UH72" s="67"/>
      <c r="UI72" s="67"/>
      <c r="UJ72" s="67"/>
      <c r="UK72" s="67"/>
      <c r="UL72" s="67"/>
      <c r="UM72" s="67"/>
      <c r="UN72" s="67"/>
      <c r="UO72" s="67"/>
      <c r="UP72" s="67"/>
      <c r="UQ72" s="67"/>
      <c r="UR72" s="67"/>
      <c r="US72" s="67"/>
      <c r="UT72" s="67"/>
      <c r="UU72" s="67"/>
      <c r="UV72" s="67"/>
      <c r="UW72" s="67"/>
      <c r="UX72" s="67"/>
      <c r="UY72" s="67"/>
      <c r="UZ72" s="67"/>
      <c r="VA72" s="67"/>
      <c r="VB72" s="67"/>
      <c r="VC72" s="67"/>
      <c r="VD72" s="67"/>
      <c r="VE72" s="67"/>
      <c r="VF72" s="67"/>
      <c r="VG72" s="67"/>
      <c r="VH72" s="67"/>
      <c r="VI72" s="67"/>
      <c r="VJ72" s="67"/>
      <c r="VK72" s="67"/>
      <c r="VL72" s="67"/>
      <c r="VM72" s="67"/>
      <c r="VN72" s="67"/>
      <c r="VO72" s="67"/>
      <c r="VP72" s="67"/>
      <c r="VQ72" s="67"/>
      <c r="VR72" s="67"/>
      <c r="VS72" s="67"/>
      <c r="VT72" s="67"/>
      <c r="VU72" s="67"/>
      <c r="VV72" s="67"/>
      <c r="VW72" s="67"/>
      <c r="VX72" s="67"/>
      <c r="VY72" s="67"/>
      <c r="VZ72" s="67"/>
      <c r="WA72" s="67"/>
      <c r="WB72" s="67"/>
      <c r="WC72" s="67"/>
      <c r="WD72" s="67"/>
      <c r="WE72" s="67"/>
      <c r="WF72" s="67"/>
      <c r="WG72" s="67"/>
      <c r="WH72" s="67"/>
      <c r="WI72" s="67"/>
      <c r="WJ72" s="67"/>
      <c r="WK72" s="67"/>
      <c r="WL72" s="67"/>
      <c r="WM72" s="67"/>
      <c r="WN72" s="67"/>
      <c r="WO72" s="67"/>
      <c r="WP72" s="67"/>
      <c r="WQ72" s="67"/>
      <c r="WR72" s="67"/>
      <c r="WS72" s="67"/>
      <c r="WT72" s="67"/>
      <c r="WU72" s="67"/>
      <c r="WV72" s="67"/>
      <c r="WW72" s="67"/>
      <c r="WX72" s="67"/>
      <c r="WY72" s="67"/>
      <c r="WZ72" s="67"/>
      <c r="XA72" s="67"/>
      <c r="XB72" s="67"/>
      <c r="XC72" s="67"/>
      <c r="XD72" s="67"/>
      <c r="XE72" s="67"/>
      <c r="XF72" s="67"/>
      <c r="XG72" s="67"/>
      <c r="XH72" s="67"/>
      <c r="XI72" s="67"/>
      <c r="XJ72" s="67"/>
      <c r="XK72" s="67"/>
      <c r="XL72" s="67"/>
      <c r="XM72" s="67"/>
      <c r="XN72" s="67"/>
      <c r="XO72" s="67"/>
      <c r="XP72" s="67"/>
      <c r="XQ72" s="67"/>
      <c r="XR72" s="67"/>
      <c r="XS72" s="67"/>
      <c r="XT72" s="67"/>
      <c r="XU72" s="67"/>
      <c r="XV72" s="67"/>
      <c r="XW72" s="67"/>
      <c r="XX72" s="67"/>
      <c r="XY72" s="67"/>
      <c r="XZ72" s="67"/>
      <c r="YA72" s="67"/>
      <c r="YB72" s="67"/>
      <c r="YC72" s="67"/>
      <c r="YD72" s="67"/>
      <c r="YE72" s="67"/>
      <c r="YF72" s="67"/>
      <c r="YG72" s="67"/>
      <c r="YH72" s="67"/>
      <c r="YI72" s="67"/>
      <c r="YJ72" s="67"/>
      <c r="YK72" s="67"/>
      <c r="YL72" s="67"/>
      <c r="YM72" s="67"/>
      <c r="YN72" s="67"/>
      <c r="YO72" s="67"/>
      <c r="YP72" s="67"/>
      <c r="YQ72" s="67"/>
      <c r="YR72" s="67"/>
      <c r="YS72" s="67"/>
      <c r="YT72" s="67"/>
      <c r="YU72" s="67"/>
      <c r="YV72" s="67"/>
      <c r="YW72" s="67"/>
      <c r="YX72" s="67"/>
      <c r="YY72" s="67"/>
      <c r="YZ72" s="67"/>
      <c r="ZA72" s="67"/>
      <c r="ZB72" s="67"/>
      <c r="ZC72" s="67"/>
      <c r="ZD72" s="67"/>
      <c r="ZE72" s="67"/>
      <c r="ZF72" s="67"/>
      <c r="ZG72" s="67"/>
      <c r="ZH72" s="67"/>
      <c r="ZI72" s="67"/>
      <c r="ZJ72" s="67"/>
      <c r="ZK72" s="67"/>
      <c r="ZL72" s="67"/>
      <c r="ZM72" s="67"/>
      <c r="ZN72" s="67"/>
      <c r="ZO72" s="67"/>
      <c r="ZP72" s="67"/>
      <c r="ZQ72" s="67"/>
      <c r="ZR72" s="67"/>
      <c r="ZS72" s="67"/>
      <c r="ZT72" s="67"/>
      <c r="ZU72" s="67"/>
      <c r="ZV72" s="67"/>
      <c r="ZW72" s="67"/>
      <c r="ZX72" s="67"/>
      <c r="ZY72" s="67"/>
      <c r="ZZ72" s="67"/>
      <c r="AAA72" s="67"/>
      <c r="AAB72" s="67"/>
      <c r="AAC72" s="67"/>
      <c r="AAD72" s="67"/>
      <c r="AAE72" s="67"/>
      <c r="AAF72" s="67"/>
      <c r="AAG72" s="67"/>
      <c r="AAH72" s="67"/>
      <c r="AAI72" s="67"/>
      <c r="AAJ72" s="67"/>
      <c r="AAK72" s="67"/>
      <c r="AAL72" s="67"/>
      <c r="AAM72" s="67"/>
      <c r="AAN72" s="67"/>
      <c r="AAO72" s="67"/>
      <c r="AAP72" s="67"/>
      <c r="AAQ72" s="67"/>
      <c r="AAR72" s="67"/>
      <c r="AAS72" s="67"/>
      <c r="AAT72" s="67"/>
      <c r="AAU72" s="67"/>
      <c r="AAV72" s="67"/>
      <c r="AAW72" s="67"/>
      <c r="AAX72" s="67"/>
      <c r="AAY72" s="67"/>
      <c r="AAZ72" s="67"/>
      <c r="ABA72" s="67"/>
      <c r="ABB72" s="67"/>
      <c r="ABC72" s="67"/>
      <c r="ABD72" s="67"/>
      <c r="ABE72" s="67"/>
      <c r="ABF72" s="67"/>
      <c r="ABG72" s="67"/>
      <c r="ABH72" s="67"/>
      <c r="ABI72" s="67"/>
      <c r="ABJ72" s="67"/>
      <c r="ABK72" s="67"/>
      <c r="ABL72" s="67"/>
      <c r="ABM72" s="67"/>
      <c r="ABN72" s="67"/>
      <c r="ABO72" s="67"/>
      <c r="ABP72" s="67"/>
      <c r="ABQ72" s="67"/>
      <c r="ABR72" s="67"/>
      <c r="ABS72" s="67"/>
      <c r="ABT72" s="67"/>
      <c r="ABU72" s="67"/>
      <c r="ABV72" s="67"/>
      <c r="ABW72" s="67"/>
      <c r="ABX72" s="67"/>
      <c r="ABY72" s="67"/>
      <c r="ABZ72" s="67"/>
      <c r="ACA72" s="67"/>
      <c r="ACB72" s="67"/>
      <c r="ACC72" s="67"/>
      <c r="ACD72" s="67"/>
      <c r="ACE72" s="67"/>
      <c r="ACF72" s="67"/>
      <c r="ACG72" s="67"/>
      <c r="ACH72" s="67"/>
      <c r="ACI72" s="67"/>
      <c r="ACJ72" s="67"/>
      <c r="ACK72" s="67"/>
      <c r="ACL72" s="67"/>
      <c r="ACM72" s="67"/>
      <c r="ACN72" s="67"/>
      <c r="ACO72" s="67"/>
      <c r="ACP72" s="67"/>
      <c r="ACQ72" s="67"/>
      <c r="ACR72" s="67"/>
      <c r="ACS72" s="67"/>
      <c r="ACT72" s="67"/>
      <c r="ACU72" s="67"/>
      <c r="ACV72" s="67"/>
      <c r="ACW72" s="67"/>
      <c r="ACX72" s="67"/>
      <c r="ACY72" s="67"/>
      <c r="ACZ72" s="67"/>
      <c r="ADA72" s="67"/>
      <c r="ADB72" s="67"/>
      <c r="ADC72" s="67"/>
      <c r="ADD72" s="67"/>
      <c r="ADE72" s="67"/>
      <c r="ADF72" s="67"/>
      <c r="ADG72" s="67"/>
      <c r="ADH72" s="67"/>
      <c r="ADI72" s="67"/>
      <c r="ADJ72" s="67"/>
      <c r="ADK72" s="67"/>
      <c r="ADL72" s="67"/>
      <c r="ADM72" s="67"/>
      <c r="ADN72" s="67"/>
      <c r="ADO72" s="67"/>
      <c r="ADP72" s="67"/>
      <c r="ADQ72" s="67"/>
      <c r="ADR72" s="67"/>
      <c r="ADS72" s="67"/>
      <c r="ADT72" s="67"/>
      <c r="ADU72" s="67"/>
      <c r="ADV72" s="67"/>
      <c r="ADW72" s="67"/>
      <c r="ADX72" s="67"/>
      <c r="ADY72" s="67"/>
      <c r="ADZ72" s="67"/>
      <c r="AEA72" s="67"/>
      <c r="AEB72" s="67"/>
      <c r="AEC72" s="67"/>
      <c r="AED72" s="67"/>
      <c r="AEE72" s="67"/>
      <c r="AEF72" s="67"/>
      <c r="AEG72" s="67"/>
      <c r="AEH72" s="67"/>
      <c r="AEI72" s="67"/>
      <c r="AEJ72" s="67"/>
      <c r="AEK72" s="67"/>
      <c r="AEL72" s="67"/>
      <c r="AEM72" s="67"/>
      <c r="AEN72" s="67"/>
      <c r="AEO72" s="67"/>
      <c r="AEP72" s="67"/>
      <c r="AEQ72" s="67"/>
      <c r="AER72" s="67"/>
      <c r="AES72" s="67"/>
      <c r="AET72" s="67"/>
      <c r="AEU72" s="67"/>
      <c r="AEV72" s="67"/>
      <c r="AEW72" s="67"/>
      <c r="AEX72" s="67"/>
      <c r="AEY72" s="67"/>
      <c r="AEZ72" s="67"/>
      <c r="AFA72" s="67"/>
      <c r="AFB72" s="67"/>
      <c r="AFC72" s="67"/>
      <c r="AFD72" s="67"/>
      <c r="AFE72" s="67"/>
      <c r="AFF72" s="67"/>
      <c r="AFG72" s="67"/>
      <c r="AFH72" s="67"/>
      <c r="AFI72" s="67"/>
      <c r="AFJ72" s="67"/>
      <c r="AFK72" s="67"/>
      <c r="AFL72" s="67"/>
      <c r="AFM72" s="67"/>
      <c r="AFN72" s="67"/>
      <c r="AFO72" s="67"/>
      <c r="AFP72" s="67"/>
      <c r="AFQ72" s="67"/>
      <c r="AFR72" s="67"/>
      <c r="AFS72" s="67"/>
      <c r="AFT72" s="67"/>
      <c r="AFU72" s="67"/>
      <c r="AFV72" s="67"/>
      <c r="AFW72" s="67"/>
      <c r="AFX72" s="67"/>
      <c r="AFY72" s="67"/>
      <c r="AFZ72" s="67"/>
      <c r="AGA72" s="67"/>
      <c r="AGB72" s="67"/>
      <c r="AGC72" s="67"/>
      <c r="AGD72" s="67"/>
      <c r="AGE72" s="67"/>
      <c r="AGF72" s="67"/>
      <c r="AGG72" s="67"/>
      <c r="AGH72" s="67"/>
      <c r="AGI72" s="67"/>
      <c r="AGJ72" s="67"/>
      <c r="AGK72" s="67"/>
      <c r="AGL72" s="67"/>
      <c r="AGM72" s="67"/>
      <c r="AGN72" s="67"/>
      <c r="AGO72" s="67"/>
      <c r="AGP72" s="67"/>
      <c r="AGQ72" s="67"/>
      <c r="AGR72" s="67"/>
      <c r="AGS72" s="67"/>
      <c r="AGT72" s="67"/>
      <c r="AGU72" s="67"/>
      <c r="AGV72" s="67"/>
      <c r="AGW72" s="67"/>
      <c r="AGX72" s="67"/>
      <c r="AGY72" s="67"/>
      <c r="AGZ72" s="67"/>
      <c r="AHA72" s="67"/>
      <c r="AHB72" s="67"/>
      <c r="AHC72" s="67"/>
      <c r="AHD72" s="67"/>
      <c r="AHE72" s="67"/>
      <c r="AHF72" s="67"/>
      <c r="AHG72" s="67"/>
      <c r="AHH72" s="67"/>
      <c r="AHI72" s="67"/>
      <c r="AHJ72" s="67"/>
      <c r="AHK72" s="67"/>
      <c r="AHL72" s="67"/>
      <c r="AHM72" s="67"/>
      <c r="AHN72" s="67"/>
      <c r="AHO72" s="67"/>
      <c r="AHP72" s="67"/>
      <c r="AHQ72" s="67"/>
      <c r="AHR72" s="67"/>
      <c r="AHS72" s="67"/>
      <c r="AHT72" s="67"/>
      <c r="AHU72" s="67"/>
      <c r="AHV72" s="67"/>
      <c r="AHW72" s="67"/>
      <c r="AHX72" s="67"/>
      <c r="AHY72" s="67"/>
      <c r="AHZ72" s="67"/>
      <c r="AIA72" s="67"/>
      <c r="AIB72" s="67"/>
      <c r="AIC72" s="67"/>
      <c r="AID72" s="67"/>
      <c r="AIE72" s="67"/>
      <c r="AIF72" s="67"/>
      <c r="AIG72" s="67"/>
      <c r="AIH72" s="67"/>
      <c r="AII72" s="67"/>
      <c r="AIJ72" s="67"/>
      <c r="AIK72" s="67"/>
      <c r="AIL72" s="67"/>
      <c r="AIM72" s="67"/>
      <c r="AIN72" s="67"/>
      <c r="AIO72" s="67"/>
      <c r="AIP72" s="67"/>
      <c r="AIQ72" s="67"/>
      <c r="AIR72" s="67"/>
      <c r="AIS72" s="67"/>
      <c r="AIT72" s="67"/>
      <c r="AIU72" s="67"/>
      <c r="AIV72" s="67"/>
      <c r="AIW72" s="67"/>
      <c r="AIX72" s="67"/>
      <c r="AIY72" s="67"/>
      <c r="AIZ72" s="67"/>
      <c r="AJA72" s="67"/>
      <c r="AJB72" s="67"/>
      <c r="AJC72" s="67"/>
      <c r="AJD72" s="67"/>
      <c r="AJE72" s="67"/>
      <c r="AJF72" s="67"/>
      <c r="AJG72" s="67"/>
      <c r="AJH72" s="67"/>
      <c r="AJI72" s="67"/>
      <c r="AJJ72" s="67"/>
      <c r="AJK72" s="67"/>
      <c r="AJL72" s="67"/>
      <c r="AJM72" s="67"/>
      <c r="AJN72" s="67"/>
      <c r="AJO72" s="67"/>
      <c r="AJP72" s="67"/>
      <c r="AJQ72" s="67"/>
      <c r="AJR72" s="67"/>
      <c r="AJS72" s="67"/>
      <c r="AJT72" s="67"/>
      <c r="AJU72" s="67"/>
      <c r="AJV72" s="67"/>
      <c r="AJW72" s="67"/>
      <c r="AJX72" s="67"/>
      <c r="AJY72" s="67"/>
      <c r="AJZ72" s="67"/>
      <c r="AKA72" s="67"/>
      <c r="AKB72" s="67"/>
      <c r="AKC72" s="67"/>
      <c r="AKD72" s="67"/>
      <c r="AKE72" s="67"/>
      <c r="AKF72" s="67"/>
      <c r="AKG72" s="67"/>
      <c r="AKH72" s="67"/>
      <c r="AKI72" s="67"/>
      <c r="AKJ72" s="67"/>
      <c r="AKK72" s="67"/>
      <c r="AKL72" s="67"/>
      <c r="AKM72" s="67"/>
      <c r="AKN72" s="67"/>
      <c r="AKO72" s="67"/>
      <c r="AKP72" s="67"/>
      <c r="AKQ72" s="67"/>
      <c r="AKR72" s="67"/>
      <c r="AKS72" s="67"/>
      <c r="AKT72" s="67"/>
      <c r="AKU72" s="67"/>
      <c r="AKV72" s="67"/>
      <c r="AKW72" s="67"/>
      <c r="AKX72" s="67"/>
      <c r="AKY72" s="67"/>
      <c r="AKZ72" s="67"/>
      <c r="ALA72" s="67"/>
      <c r="ALB72" s="67"/>
      <c r="ALC72" s="67"/>
      <c r="ALD72" s="67"/>
      <c r="ALE72" s="67"/>
      <c r="ALF72" s="67"/>
      <c r="ALG72" s="67"/>
      <c r="ALH72" s="67"/>
      <c r="ALI72" s="67"/>
      <c r="ALJ72" s="67"/>
      <c r="ALK72" s="67"/>
      <c r="ALL72" s="67"/>
      <c r="ALM72" s="67"/>
      <c r="ALN72" s="67"/>
      <c r="ALO72" s="67"/>
      <c r="ALP72" s="67"/>
      <c r="ALQ72" s="67"/>
      <c r="ALR72" s="67"/>
      <c r="ALS72" s="67"/>
      <c r="ALT72" s="67"/>
      <c r="ALU72" s="67"/>
      <c r="ALV72" s="67"/>
      <c r="ALW72" s="67"/>
      <c r="ALX72" s="67"/>
      <c r="ALY72" s="67"/>
      <c r="ALZ72" s="67"/>
      <c r="AMA72" s="67"/>
      <c r="AMB72" s="67"/>
      <c r="AMC72" s="67"/>
      <c r="AMD72" s="67"/>
      <c r="AME72" s="67"/>
      <c r="AMF72" s="67"/>
      <c r="AMG72" s="67"/>
      <c r="AMH72" s="67"/>
      <c r="AMI72" s="67"/>
      <c r="AMJ72" s="67"/>
    </row>
    <row r="73" spans="1:1024" customFormat="1" ht="207">
      <c r="A73" s="183" t="s">
        <v>3821</v>
      </c>
      <c r="B73" s="69" t="s">
        <v>3822</v>
      </c>
      <c r="C73" s="69" t="s">
        <v>3823</v>
      </c>
      <c r="D73" s="70">
        <v>45536</v>
      </c>
      <c r="E73" s="70">
        <v>46996</v>
      </c>
      <c r="F73" s="71" t="s">
        <v>769</v>
      </c>
      <c r="G73" s="169" t="s">
        <v>3824</v>
      </c>
      <c r="H73" s="168" t="s">
        <v>3826</v>
      </c>
      <c r="I73" s="169" t="s">
        <v>3825</v>
      </c>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c r="IB73" s="67"/>
      <c r="IC73" s="67"/>
      <c r="ID73" s="67"/>
      <c r="IE73" s="67"/>
      <c r="IF73" s="67"/>
      <c r="IG73" s="67"/>
      <c r="IH73" s="67"/>
      <c r="II73" s="67"/>
      <c r="IJ73" s="67"/>
      <c r="IK73" s="67"/>
      <c r="IL73" s="67"/>
      <c r="IM73" s="67"/>
      <c r="IN73" s="67"/>
      <c r="IO73" s="67"/>
      <c r="IP73" s="67"/>
      <c r="IQ73" s="67"/>
      <c r="IR73" s="67"/>
      <c r="IS73" s="67"/>
      <c r="IT73" s="67"/>
      <c r="IU73" s="67"/>
      <c r="IV73" s="67"/>
      <c r="IW73" s="67"/>
      <c r="IX73" s="67"/>
      <c r="IY73" s="67"/>
      <c r="IZ73" s="67"/>
      <c r="JA73" s="67"/>
      <c r="JB73" s="67"/>
      <c r="JC73" s="67"/>
      <c r="JD73" s="67"/>
      <c r="JE73" s="67"/>
      <c r="JF73" s="67"/>
      <c r="JG73" s="67"/>
      <c r="JH73" s="67"/>
      <c r="JI73" s="67"/>
      <c r="JJ73" s="67"/>
      <c r="JK73" s="67"/>
      <c r="JL73" s="67"/>
      <c r="JM73" s="67"/>
      <c r="JN73" s="67"/>
      <c r="JO73" s="67"/>
      <c r="JP73" s="67"/>
      <c r="JQ73" s="67"/>
      <c r="JR73" s="67"/>
      <c r="JS73" s="67"/>
      <c r="JT73" s="67"/>
      <c r="JU73" s="67"/>
      <c r="JV73" s="67"/>
      <c r="JW73" s="67"/>
      <c r="JX73" s="67"/>
      <c r="JY73" s="67"/>
      <c r="JZ73" s="67"/>
      <c r="KA73" s="67"/>
      <c r="KB73" s="67"/>
      <c r="KC73" s="67"/>
      <c r="KD73" s="67"/>
      <c r="KE73" s="67"/>
      <c r="KF73" s="67"/>
      <c r="KG73" s="67"/>
      <c r="KH73" s="67"/>
      <c r="KI73" s="67"/>
      <c r="KJ73" s="67"/>
      <c r="KK73" s="67"/>
      <c r="KL73" s="67"/>
      <c r="KM73" s="67"/>
      <c r="KN73" s="67"/>
      <c r="KO73" s="67"/>
      <c r="KP73" s="67"/>
      <c r="KQ73" s="67"/>
      <c r="KR73" s="67"/>
      <c r="KS73" s="67"/>
      <c r="KT73" s="67"/>
      <c r="KU73" s="67"/>
      <c r="KV73" s="67"/>
      <c r="KW73" s="67"/>
      <c r="KX73" s="67"/>
      <c r="KY73" s="67"/>
      <c r="KZ73" s="67"/>
      <c r="LA73" s="67"/>
      <c r="LB73" s="67"/>
      <c r="LC73" s="67"/>
      <c r="LD73" s="67"/>
      <c r="LE73" s="67"/>
      <c r="LF73" s="67"/>
      <c r="LG73" s="67"/>
      <c r="LH73" s="67"/>
      <c r="LI73" s="67"/>
      <c r="LJ73" s="67"/>
      <c r="LK73" s="67"/>
      <c r="LL73" s="67"/>
      <c r="LM73" s="67"/>
      <c r="LN73" s="67"/>
      <c r="LO73" s="67"/>
      <c r="LP73" s="67"/>
      <c r="LQ73" s="67"/>
      <c r="LR73" s="67"/>
      <c r="LS73" s="67"/>
      <c r="LT73" s="67"/>
      <c r="LU73" s="67"/>
      <c r="LV73" s="67"/>
      <c r="LW73" s="67"/>
      <c r="LX73" s="67"/>
      <c r="LY73" s="67"/>
      <c r="LZ73" s="67"/>
      <c r="MA73" s="67"/>
      <c r="MB73" s="67"/>
      <c r="MC73" s="67"/>
      <c r="MD73" s="67"/>
      <c r="ME73" s="67"/>
      <c r="MF73" s="67"/>
      <c r="MG73" s="67"/>
      <c r="MH73" s="67"/>
      <c r="MI73" s="67"/>
      <c r="MJ73" s="67"/>
      <c r="MK73" s="67"/>
      <c r="ML73" s="67"/>
      <c r="MM73" s="67"/>
      <c r="MN73" s="67"/>
      <c r="MO73" s="67"/>
      <c r="MP73" s="67"/>
      <c r="MQ73" s="67"/>
      <c r="MR73" s="67"/>
      <c r="MS73" s="67"/>
      <c r="MT73" s="67"/>
      <c r="MU73" s="67"/>
      <c r="MV73" s="67"/>
      <c r="MW73" s="67"/>
      <c r="MX73" s="67"/>
      <c r="MY73" s="67"/>
      <c r="MZ73" s="67"/>
      <c r="NA73" s="67"/>
      <c r="NB73" s="67"/>
      <c r="NC73" s="67"/>
      <c r="ND73" s="67"/>
      <c r="NE73" s="67"/>
      <c r="NF73" s="67"/>
      <c r="NG73" s="67"/>
      <c r="NH73" s="67"/>
      <c r="NI73" s="67"/>
      <c r="NJ73" s="67"/>
      <c r="NK73" s="67"/>
      <c r="NL73" s="67"/>
      <c r="NM73" s="67"/>
      <c r="NN73" s="67"/>
      <c r="NO73" s="67"/>
      <c r="NP73" s="67"/>
      <c r="NQ73" s="67"/>
      <c r="NR73" s="67"/>
      <c r="NS73" s="67"/>
      <c r="NT73" s="67"/>
      <c r="NU73" s="67"/>
      <c r="NV73" s="67"/>
      <c r="NW73" s="67"/>
      <c r="NX73" s="67"/>
      <c r="NY73" s="67"/>
      <c r="NZ73" s="67"/>
      <c r="OA73" s="67"/>
      <c r="OB73" s="67"/>
      <c r="OC73" s="67"/>
      <c r="OD73" s="67"/>
      <c r="OE73" s="67"/>
      <c r="OF73" s="67"/>
      <c r="OG73" s="67"/>
      <c r="OH73" s="67"/>
      <c r="OI73" s="67"/>
      <c r="OJ73" s="67"/>
      <c r="OK73" s="67"/>
      <c r="OL73" s="67"/>
      <c r="OM73" s="67"/>
      <c r="ON73" s="67"/>
      <c r="OO73" s="67"/>
      <c r="OP73" s="67"/>
      <c r="OQ73" s="67"/>
      <c r="OR73" s="67"/>
      <c r="OS73" s="67"/>
      <c r="OT73" s="67"/>
      <c r="OU73" s="67"/>
      <c r="OV73" s="67"/>
      <c r="OW73" s="67"/>
      <c r="OX73" s="67"/>
      <c r="OY73" s="67"/>
      <c r="OZ73" s="67"/>
      <c r="PA73" s="67"/>
      <c r="PB73" s="67"/>
      <c r="PC73" s="67"/>
      <c r="PD73" s="67"/>
      <c r="PE73" s="67"/>
      <c r="PF73" s="67"/>
      <c r="PG73" s="67"/>
      <c r="PH73" s="67"/>
      <c r="PI73" s="67"/>
      <c r="PJ73" s="67"/>
      <c r="PK73" s="67"/>
      <c r="PL73" s="67"/>
      <c r="PM73" s="67"/>
      <c r="PN73" s="67"/>
      <c r="PO73" s="67"/>
      <c r="PP73" s="67"/>
      <c r="PQ73" s="67"/>
      <c r="PR73" s="67"/>
      <c r="PS73" s="67"/>
      <c r="PT73" s="67"/>
      <c r="PU73" s="67"/>
      <c r="PV73" s="67"/>
      <c r="PW73" s="67"/>
      <c r="PX73" s="67"/>
      <c r="PY73" s="67"/>
      <c r="PZ73" s="67"/>
      <c r="QA73" s="67"/>
      <c r="QB73" s="67"/>
      <c r="QC73" s="67"/>
      <c r="QD73" s="67"/>
      <c r="QE73" s="67"/>
      <c r="QF73" s="67"/>
      <c r="QG73" s="67"/>
      <c r="QH73" s="67"/>
      <c r="QI73" s="67"/>
      <c r="QJ73" s="67"/>
      <c r="QK73" s="67"/>
      <c r="QL73" s="67"/>
      <c r="QM73" s="67"/>
      <c r="QN73" s="67"/>
      <c r="QO73" s="67"/>
      <c r="QP73" s="67"/>
      <c r="QQ73" s="67"/>
      <c r="QR73" s="67"/>
      <c r="QS73" s="67"/>
      <c r="QT73" s="67"/>
      <c r="QU73" s="67"/>
      <c r="QV73" s="67"/>
      <c r="QW73" s="67"/>
      <c r="QX73" s="67"/>
      <c r="QY73" s="67"/>
      <c r="QZ73" s="67"/>
      <c r="RA73" s="67"/>
      <c r="RB73" s="67"/>
      <c r="RC73" s="67"/>
      <c r="RD73" s="67"/>
      <c r="RE73" s="67"/>
      <c r="RF73" s="67"/>
      <c r="RG73" s="67"/>
      <c r="RH73" s="67"/>
      <c r="RI73" s="67"/>
      <c r="RJ73" s="67"/>
      <c r="RK73" s="67"/>
      <c r="RL73" s="67"/>
      <c r="RM73" s="67"/>
      <c r="RN73" s="67"/>
      <c r="RO73" s="67"/>
      <c r="RP73" s="67"/>
      <c r="RQ73" s="67"/>
      <c r="RR73" s="67"/>
      <c r="RS73" s="67"/>
      <c r="RT73" s="67"/>
      <c r="RU73" s="67"/>
      <c r="RV73" s="67"/>
      <c r="RW73" s="67"/>
      <c r="RX73" s="67"/>
      <c r="RY73" s="67"/>
      <c r="RZ73" s="67"/>
      <c r="SA73" s="67"/>
      <c r="SB73" s="67"/>
      <c r="SC73" s="67"/>
      <c r="SD73" s="67"/>
      <c r="SE73" s="67"/>
      <c r="SF73" s="67"/>
      <c r="SG73" s="67"/>
      <c r="SH73" s="67"/>
      <c r="SI73" s="67"/>
      <c r="SJ73" s="67"/>
      <c r="SK73" s="67"/>
      <c r="SL73" s="67"/>
      <c r="SM73" s="67"/>
      <c r="SN73" s="67"/>
      <c r="SO73" s="67"/>
      <c r="SP73" s="67"/>
      <c r="SQ73" s="67"/>
      <c r="SR73" s="67"/>
      <c r="SS73" s="67"/>
      <c r="ST73" s="67"/>
      <c r="SU73" s="67"/>
      <c r="SV73" s="67"/>
      <c r="SW73" s="67"/>
      <c r="SX73" s="67"/>
      <c r="SY73" s="67"/>
      <c r="SZ73" s="67"/>
      <c r="TA73" s="67"/>
      <c r="TB73" s="67"/>
      <c r="TC73" s="67"/>
      <c r="TD73" s="67"/>
      <c r="TE73" s="67"/>
      <c r="TF73" s="67"/>
      <c r="TG73" s="67"/>
      <c r="TH73" s="67"/>
      <c r="TI73" s="67"/>
      <c r="TJ73" s="67"/>
      <c r="TK73" s="67"/>
      <c r="TL73" s="67"/>
      <c r="TM73" s="67"/>
      <c r="TN73" s="67"/>
      <c r="TO73" s="67"/>
      <c r="TP73" s="67"/>
      <c r="TQ73" s="67"/>
      <c r="TR73" s="67"/>
      <c r="TS73" s="67"/>
      <c r="TT73" s="67"/>
      <c r="TU73" s="67"/>
      <c r="TV73" s="67"/>
      <c r="TW73" s="67"/>
      <c r="TX73" s="67"/>
      <c r="TY73" s="67"/>
      <c r="TZ73" s="67"/>
      <c r="UA73" s="67"/>
      <c r="UB73" s="67"/>
      <c r="UC73" s="67"/>
      <c r="UD73" s="67"/>
      <c r="UE73" s="67"/>
      <c r="UF73" s="67"/>
      <c r="UG73" s="67"/>
      <c r="UH73" s="67"/>
      <c r="UI73" s="67"/>
      <c r="UJ73" s="67"/>
      <c r="UK73" s="67"/>
      <c r="UL73" s="67"/>
      <c r="UM73" s="67"/>
      <c r="UN73" s="67"/>
      <c r="UO73" s="67"/>
      <c r="UP73" s="67"/>
      <c r="UQ73" s="67"/>
      <c r="UR73" s="67"/>
      <c r="US73" s="67"/>
      <c r="UT73" s="67"/>
      <c r="UU73" s="67"/>
      <c r="UV73" s="67"/>
      <c r="UW73" s="67"/>
      <c r="UX73" s="67"/>
      <c r="UY73" s="67"/>
      <c r="UZ73" s="67"/>
      <c r="VA73" s="67"/>
      <c r="VB73" s="67"/>
      <c r="VC73" s="67"/>
      <c r="VD73" s="67"/>
      <c r="VE73" s="67"/>
      <c r="VF73" s="67"/>
      <c r="VG73" s="67"/>
      <c r="VH73" s="67"/>
      <c r="VI73" s="67"/>
      <c r="VJ73" s="67"/>
      <c r="VK73" s="67"/>
      <c r="VL73" s="67"/>
      <c r="VM73" s="67"/>
      <c r="VN73" s="67"/>
      <c r="VO73" s="67"/>
      <c r="VP73" s="67"/>
      <c r="VQ73" s="67"/>
      <c r="VR73" s="67"/>
      <c r="VS73" s="67"/>
      <c r="VT73" s="67"/>
      <c r="VU73" s="67"/>
      <c r="VV73" s="67"/>
      <c r="VW73" s="67"/>
      <c r="VX73" s="67"/>
      <c r="VY73" s="67"/>
      <c r="VZ73" s="67"/>
      <c r="WA73" s="67"/>
      <c r="WB73" s="67"/>
      <c r="WC73" s="67"/>
      <c r="WD73" s="67"/>
      <c r="WE73" s="67"/>
      <c r="WF73" s="67"/>
      <c r="WG73" s="67"/>
      <c r="WH73" s="67"/>
      <c r="WI73" s="67"/>
      <c r="WJ73" s="67"/>
      <c r="WK73" s="67"/>
      <c r="WL73" s="67"/>
      <c r="WM73" s="67"/>
      <c r="WN73" s="67"/>
      <c r="WO73" s="67"/>
      <c r="WP73" s="67"/>
      <c r="WQ73" s="67"/>
      <c r="WR73" s="67"/>
      <c r="WS73" s="67"/>
      <c r="WT73" s="67"/>
      <c r="WU73" s="67"/>
      <c r="WV73" s="67"/>
      <c r="WW73" s="67"/>
      <c r="WX73" s="67"/>
      <c r="WY73" s="67"/>
      <c r="WZ73" s="67"/>
      <c r="XA73" s="67"/>
      <c r="XB73" s="67"/>
      <c r="XC73" s="67"/>
      <c r="XD73" s="67"/>
      <c r="XE73" s="67"/>
      <c r="XF73" s="67"/>
      <c r="XG73" s="67"/>
      <c r="XH73" s="67"/>
      <c r="XI73" s="67"/>
      <c r="XJ73" s="67"/>
      <c r="XK73" s="67"/>
      <c r="XL73" s="67"/>
      <c r="XM73" s="67"/>
      <c r="XN73" s="67"/>
      <c r="XO73" s="67"/>
      <c r="XP73" s="67"/>
      <c r="XQ73" s="67"/>
      <c r="XR73" s="67"/>
      <c r="XS73" s="67"/>
      <c r="XT73" s="67"/>
      <c r="XU73" s="67"/>
      <c r="XV73" s="67"/>
      <c r="XW73" s="67"/>
      <c r="XX73" s="67"/>
      <c r="XY73" s="67"/>
      <c r="XZ73" s="67"/>
      <c r="YA73" s="67"/>
      <c r="YB73" s="67"/>
      <c r="YC73" s="67"/>
      <c r="YD73" s="67"/>
      <c r="YE73" s="67"/>
      <c r="YF73" s="67"/>
      <c r="YG73" s="67"/>
      <c r="YH73" s="67"/>
      <c r="YI73" s="67"/>
      <c r="YJ73" s="67"/>
      <c r="YK73" s="67"/>
      <c r="YL73" s="67"/>
      <c r="YM73" s="67"/>
      <c r="YN73" s="67"/>
      <c r="YO73" s="67"/>
      <c r="YP73" s="67"/>
      <c r="YQ73" s="67"/>
      <c r="YR73" s="67"/>
      <c r="YS73" s="67"/>
      <c r="YT73" s="67"/>
      <c r="YU73" s="67"/>
      <c r="YV73" s="67"/>
      <c r="YW73" s="67"/>
      <c r="YX73" s="67"/>
      <c r="YY73" s="67"/>
      <c r="YZ73" s="67"/>
      <c r="ZA73" s="67"/>
      <c r="ZB73" s="67"/>
      <c r="ZC73" s="67"/>
      <c r="ZD73" s="67"/>
      <c r="ZE73" s="67"/>
      <c r="ZF73" s="67"/>
      <c r="ZG73" s="67"/>
      <c r="ZH73" s="67"/>
      <c r="ZI73" s="67"/>
      <c r="ZJ73" s="67"/>
      <c r="ZK73" s="67"/>
      <c r="ZL73" s="67"/>
      <c r="ZM73" s="67"/>
      <c r="ZN73" s="67"/>
      <c r="ZO73" s="67"/>
      <c r="ZP73" s="67"/>
      <c r="ZQ73" s="67"/>
      <c r="ZR73" s="67"/>
      <c r="ZS73" s="67"/>
      <c r="ZT73" s="67"/>
      <c r="ZU73" s="67"/>
      <c r="ZV73" s="67"/>
      <c r="ZW73" s="67"/>
      <c r="ZX73" s="67"/>
      <c r="ZY73" s="67"/>
      <c r="ZZ73" s="67"/>
      <c r="AAA73" s="67"/>
      <c r="AAB73" s="67"/>
      <c r="AAC73" s="67"/>
      <c r="AAD73" s="67"/>
      <c r="AAE73" s="67"/>
      <c r="AAF73" s="67"/>
      <c r="AAG73" s="67"/>
      <c r="AAH73" s="67"/>
      <c r="AAI73" s="67"/>
      <c r="AAJ73" s="67"/>
      <c r="AAK73" s="67"/>
      <c r="AAL73" s="67"/>
      <c r="AAM73" s="67"/>
      <c r="AAN73" s="67"/>
      <c r="AAO73" s="67"/>
      <c r="AAP73" s="67"/>
      <c r="AAQ73" s="67"/>
      <c r="AAR73" s="67"/>
      <c r="AAS73" s="67"/>
      <c r="AAT73" s="67"/>
      <c r="AAU73" s="67"/>
      <c r="AAV73" s="67"/>
      <c r="AAW73" s="67"/>
      <c r="AAX73" s="67"/>
      <c r="AAY73" s="67"/>
      <c r="AAZ73" s="67"/>
      <c r="ABA73" s="67"/>
      <c r="ABB73" s="67"/>
      <c r="ABC73" s="67"/>
      <c r="ABD73" s="67"/>
      <c r="ABE73" s="67"/>
      <c r="ABF73" s="67"/>
      <c r="ABG73" s="67"/>
      <c r="ABH73" s="67"/>
      <c r="ABI73" s="67"/>
      <c r="ABJ73" s="67"/>
      <c r="ABK73" s="67"/>
      <c r="ABL73" s="67"/>
      <c r="ABM73" s="67"/>
      <c r="ABN73" s="67"/>
      <c r="ABO73" s="67"/>
      <c r="ABP73" s="67"/>
      <c r="ABQ73" s="67"/>
      <c r="ABR73" s="67"/>
      <c r="ABS73" s="67"/>
      <c r="ABT73" s="67"/>
      <c r="ABU73" s="67"/>
      <c r="ABV73" s="67"/>
      <c r="ABW73" s="67"/>
      <c r="ABX73" s="67"/>
      <c r="ABY73" s="67"/>
      <c r="ABZ73" s="67"/>
      <c r="ACA73" s="67"/>
      <c r="ACB73" s="67"/>
      <c r="ACC73" s="67"/>
      <c r="ACD73" s="67"/>
      <c r="ACE73" s="67"/>
      <c r="ACF73" s="67"/>
      <c r="ACG73" s="67"/>
      <c r="ACH73" s="67"/>
      <c r="ACI73" s="67"/>
      <c r="ACJ73" s="67"/>
      <c r="ACK73" s="67"/>
      <c r="ACL73" s="67"/>
      <c r="ACM73" s="67"/>
      <c r="ACN73" s="67"/>
      <c r="ACO73" s="67"/>
      <c r="ACP73" s="67"/>
      <c r="ACQ73" s="67"/>
      <c r="ACR73" s="67"/>
      <c r="ACS73" s="67"/>
      <c r="ACT73" s="67"/>
      <c r="ACU73" s="67"/>
      <c r="ACV73" s="67"/>
      <c r="ACW73" s="67"/>
      <c r="ACX73" s="67"/>
      <c r="ACY73" s="67"/>
      <c r="ACZ73" s="67"/>
      <c r="ADA73" s="67"/>
      <c r="ADB73" s="67"/>
      <c r="ADC73" s="67"/>
      <c r="ADD73" s="67"/>
      <c r="ADE73" s="67"/>
      <c r="ADF73" s="67"/>
      <c r="ADG73" s="67"/>
      <c r="ADH73" s="67"/>
      <c r="ADI73" s="67"/>
      <c r="ADJ73" s="67"/>
      <c r="ADK73" s="67"/>
      <c r="ADL73" s="67"/>
      <c r="ADM73" s="67"/>
      <c r="ADN73" s="67"/>
      <c r="ADO73" s="67"/>
      <c r="ADP73" s="67"/>
      <c r="ADQ73" s="67"/>
      <c r="ADR73" s="67"/>
      <c r="ADS73" s="67"/>
      <c r="ADT73" s="67"/>
      <c r="ADU73" s="67"/>
      <c r="ADV73" s="67"/>
      <c r="ADW73" s="67"/>
      <c r="ADX73" s="67"/>
      <c r="ADY73" s="67"/>
      <c r="ADZ73" s="67"/>
      <c r="AEA73" s="67"/>
      <c r="AEB73" s="67"/>
      <c r="AEC73" s="67"/>
      <c r="AED73" s="67"/>
      <c r="AEE73" s="67"/>
      <c r="AEF73" s="67"/>
      <c r="AEG73" s="67"/>
      <c r="AEH73" s="67"/>
      <c r="AEI73" s="67"/>
      <c r="AEJ73" s="67"/>
      <c r="AEK73" s="67"/>
      <c r="AEL73" s="67"/>
      <c r="AEM73" s="67"/>
      <c r="AEN73" s="67"/>
      <c r="AEO73" s="67"/>
      <c r="AEP73" s="67"/>
      <c r="AEQ73" s="67"/>
      <c r="AER73" s="67"/>
      <c r="AES73" s="67"/>
      <c r="AET73" s="67"/>
      <c r="AEU73" s="67"/>
      <c r="AEV73" s="67"/>
      <c r="AEW73" s="67"/>
      <c r="AEX73" s="67"/>
      <c r="AEY73" s="67"/>
      <c r="AEZ73" s="67"/>
      <c r="AFA73" s="67"/>
      <c r="AFB73" s="67"/>
      <c r="AFC73" s="67"/>
      <c r="AFD73" s="67"/>
      <c r="AFE73" s="67"/>
      <c r="AFF73" s="67"/>
      <c r="AFG73" s="67"/>
      <c r="AFH73" s="67"/>
      <c r="AFI73" s="67"/>
      <c r="AFJ73" s="67"/>
      <c r="AFK73" s="67"/>
      <c r="AFL73" s="67"/>
      <c r="AFM73" s="67"/>
      <c r="AFN73" s="67"/>
      <c r="AFO73" s="67"/>
      <c r="AFP73" s="67"/>
      <c r="AFQ73" s="67"/>
      <c r="AFR73" s="67"/>
      <c r="AFS73" s="67"/>
      <c r="AFT73" s="67"/>
      <c r="AFU73" s="67"/>
      <c r="AFV73" s="67"/>
      <c r="AFW73" s="67"/>
      <c r="AFX73" s="67"/>
      <c r="AFY73" s="67"/>
      <c r="AFZ73" s="67"/>
      <c r="AGA73" s="67"/>
      <c r="AGB73" s="67"/>
      <c r="AGC73" s="67"/>
      <c r="AGD73" s="67"/>
      <c r="AGE73" s="67"/>
      <c r="AGF73" s="67"/>
      <c r="AGG73" s="67"/>
      <c r="AGH73" s="67"/>
      <c r="AGI73" s="67"/>
      <c r="AGJ73" s="67"/>
      <c r="AGK73" s="67"/>
      <c r="AGL73" s="67"/>
      <c r="AGM73" s="67"/>
      <c r="AGN73" s="67"/>
      <c r="AGO73" s="67"/>
      <c r="AGP73" s="67"/>
      <c r="AGQ73" s="67"/>
      <c r="AGR73" s="67"/>
      <c r="AGS73" s="67"/>
      <c r="AGT73" s="67"/>
      <c r="AGU73" s="67"/>
      <c r="AGV73" s="67"/>
      <c r="AGW73" s="67"/>
      <c r="AGX73" s="67"/>
      <c r="AGY73" s="67"/>
      <c r="AGZ73" s="67"/>
      <c r="AHA73" s="67"/>
      <c r="AHB73" s="67"/>
      <c r="AHC73" s="67"/>
      <c r="AHD73" s="67"/>
      <c r="AHE73" s="67"/>
      <c r="AHF73" s="67"/>
      <c r="AHG73" s="67"/>
      <c r="AHH73" s="67"/>
      <c r="AHI73" s="67"/>
      <c r="AHJ73" s="67"/>
      <c r="AHK73" s="67"/>
      <c r="AHL73" s="67"/>
      <c r="AHM73" s="67"/>
      <c r="AHN73" s="67"/>
      <c r="AHO73" s="67"/>
      <c r="AHP73" s="67"/>
      <c r="AHQ73" s="67"/>
      <c r="AHR73" s="67"/>
      <c r="AHS73" s="67"/>
      <c r="AHT73" s="67"/>
      <c r="AHU73" s="67"/>
      <c r="AHV73" s="67"/>
      <c r="AHW73" s="67"/>
      <c r="AHX73" s="67"/>
      <c r="AHY73" s="67"/>
      <c r="AHZ73" s="67"/>
      <c r="AIA73" s="67"/>
      <c r="AIB73" s="67"/>
      <c r="AIC73" s="67"/>
      <c r="AID73" s="67"/>
      <c r="AIE73" s="67"/>
      <c r="AIF73" s="67"/>
      <c r="AIG73" s="67"/>
      <c r="AIH73" s="67"/>
      <c r="AII73" s="67"/>
      <c r="AIJ73" s="67"/>
      <c r="AIK73" s="67"/>
      <c r="AIL73" s="67"/>
      <c r="AIM73" s="67"/>
      <c r="AIN73" s="67"/>
      <c r="AIO73" s="67"/>
      <c r="AIP73" s="67"/>
      <c r="AIQ73" s="67"/>
      <c r="AIR73" s="67"/>
      <c r="AIS73" s="67"/>
      <c r="AIT73" s="67"/>
      <c r="AIU73" s="67"/>
      <c r="AIV73" s="67"/>
      <c r="AIW73" s="67"/>
      <c r="AIX73" s="67"/>
      <c r="AIY73" s="67"/>
      <c r="AIZ73" s="67"/>
      <c r="AJA73" s="67"/>
      <c r="AJB73" s="67"/>
      <c r="AJC73" s="67"/>
      <c r="AJD73" s="67"/>
      <c r="AJE73" s="67"/>
      <c r="AJF73" s="67"/>
      <c r="AJG73" s="67"/>
      <c r="AJH73" s="67"/>
      <c r="AJI73" s="67"/>
      <c r="AJJ73" s="67"/>
      <c r="AJK73" s="67"/>
      <c r="AJL73" s="67"/>
      <c r="AJM73" s="67"/>
      <c r="AJN73" s="67"/>
      <c r="AJO73" s="67"/>
      <c r="AJP73" s="67"/>
      <c r="AJQ73" s="67"/>
      <c r="AJR73" s="67"/>
      <c r="AJS73" s="67"/>
      <c r="AJT73" s="67"/>
      <c r="AJU73" s="67"/>
      <c r="AJV73" s="67"/>
      <c r="AJW73" s="67"/>
      <c r="AJX73" s="67"/>
      <c r="AJY73" s="67"/>
      <c r="AJZ73" s="67"/>
      <c r="AKA73" s="67"/>
      <c r="AKB73" s="67"/>
      <c r="AKC73" s="67"/>
      <c r="AKD73" s="67"/>
      <c r="AKE73" s="67"/>
      <c r="AKF73" s="67"/>
      <c r="AKG73" s="67"/>
      <c r="AKH73" s="67"/>
      <c r="AKI73" s="67"/>
      <c r="AKJ73" s="67"/>
      <c r="AKK73" s="67"/>
      <c r="AKL73" s="67"/>
      <c r="AKM73" s="67"/>
      <c r="AKN73" s="67"/>
      <c r="AKO73" s="67"/>
      <c r="AKP73" s="67"/>
      <c r="AKQ73" s="67"/>
      <c r="AKR73" s="67"/>
      <c r="AKS73" s="67"/>
      <c r="AKT73" s="67"/>
      <c r="AKU73" s="67"/>
      <c r="AKV73" s="67"/>
      <c r="AKW73" s="67"/>
      <c r="AKX73" s="67"/>
      <c r="AKY73" s="67"/>
      <c r="AKZ73" s="67"/>
      <c r="ALA73" s="67"/>
      <c r="ALB73" s="67"/>
      <c r="ALC73" s="67"/>
      <c r="ALD73" s="67"/>
      <c r="ALE73" s="67"/>
      <c r="ALF73" s="67"/>
      <c r="ALG73" s="67"/>
      <c r="ALH73" s="67"/>
      <c r="ALI73" s="67"/>
      <c r="ALJ73" s="67"/>
      <c r="ALK73" s="67"/>
      <c r="ALL73" s="67"/>
      <c r="ALM73" s="67"/>
      <c r="ALN73" s="67"/>
      <c r="ALO73" s="67"/>
      <c r="ALP73" s="67"/>
      <c r="ALQ73" s="67"/>
      <c r="ALR73" s="67"/>
      <c r="ALS73" s="67"/>
      <c r="ALT73" s="67"/>
      <c r="ALU73" s="67"/>
      <c r="ALV73" s="67"/>
      <c r="ALW73" s="67"/>
      <c r="ALX73" s="67"/>
      <c r="ALY73" s="67"/>
      <c r="ALZ73" s="67"/>
      <c r="AMA73" s="67"/>
      <c r="AMB73" s="67"/>
      <c r="AMC73" s="67"/>
      <c r="AMD73" s="67"/>
      <c r="AME73" s="67"/>
      <c r="AMF73" s="67"/>
      <c r="AMG73" s="67"/>
      <c r="AMH73" s="67"/>
      <c r="AMI73" s="67"/>
      <c r="AMJ73" s="67"/>
    </row>
    <row r="74" spans="1:1024" customFormat="1" ht="82.8">
      <c r="A74" s="183" t="s">
        <v>3827</v>
      </c>
      <c r="B74" s="69" t="s">
        <v>3828</v>
      </c>
      <c r="C74" s="69" t="s">
        <v>3832</v>
      </c>
      <c r="D74" s="70">
        <v>45901</v>
      </c>
      <c r="E74" s="70">
        <v>47361</v>
      </c>
      <c r="F74" s="71" t="s">
        <v>3697</v>
      </c>
      <c r="G74" s="168" t="s">
        <v>3829</v>
      </c>
      <c r="H74" s="168" t="s">
        <v>3830</v>
      </c>
      <c r="I74" s="169" t="s">
        <v>3831</v>
      </c>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c r="IB74" s="67"/>
      <c r="IC74" s="67"/>
      <c r="ID74" s="67"/>
      <c r="IE74" s="67"/>
      <c r="IF74" s="67"/>
      <c r="IG74" s="67"/>
      <c r="IH74" s="67"/>
      <c r="II74" s="67"/>
      <c r="IJ74" s="67"/>
      <c r="IK74" s="67"/>
      <c r="IL74" s="67"/>
      <c r="IM74" s="67"/>
      <c r="IN74" s="67"/>
      <c r="IO74" s="67"/>
      <c r="IP74" s="67"/>
      <c r="IQ74" s="67"/>
      <c r="IR74" s="67"/>
      <c r="IS74" s="67"/>
      <c r="IT74" s="67"/>
      <c r="IU74" s="67"/>
      <c r="IV74" s="67"/>
      <c r="IW74" s="67"/>
      <c r="IX74" s="67"/>
      <c r="IY74" s="67"/>
      <c r="IZ74" s="67"/>
      <c r="JA74" s="67"/>
      <c r="JB74" s="67"/>
      <c r="JC74" s="67"/>
      <c r="JD74" s="67"/>
      <c r="JE74" s="67"/>
      <c r="JF74" s="67"/>
      <c r="JG74" s="67"/>
      <c r="JH74" s="67"/>
      <c r="JI74" s="67"/>
      <c r="JJ74" s="67"/>
      <c r="JK74" s="67"/>
      <c r="JL74" s="67"/>
      <c r="JM74" s="67"/>
      <c r="JN74" s="67"/>
      <c r="JO74" s="67"/>
      <c r="JP74" s="67"/>
      <c r="JQ74" s="67"/>
      <c r="JR74" s="67"/>
      <c r="JS74" s="67"/>
      <c r="JT74" s="67"/>
      <c r="JU74" s="67"/>
      <c r="JV74" s="67"/>
      <c r="JW74" s="67"/>
      <c r="JX74" s="67"/>
      <c r="JY74" s="67"/>
      <c r="JZ74" s="67"/>
      <c r="KA74" s="67"/>
      <c r="KB74" s="67"/>
      <c r="KC74" s="67"/>
      <c r="KD74" s="67"/>
      <c r="KE74" s="67"/>
      <c r="KF74" s="67"/>
      <c r="KG74" s="67"/>
      <c r="KH74" s="67"/>
      <c r="KI74" s="67"/>
      <c r="KJ74" s="67"/>
      <c r="KK74" s="67"/>
      <c r="KL74" s="67"/>
      <c r="KM74" s="67"/>
      <c r="KN74" s="67"/>
      <c r="KO74" s="67"/>
      <c r="KP74" s="67"/>
      <c r="KQ74" s="67"/>
      <c r="KR74" s="67"/>
      <c r="KS74" s="67"/>
      <c r="KT74" s="67"/>
      <c r="KU74" s="67"/>
      <c r="KV74" s="67"/>
      <c r="KW74" s="67"/>
      <c r="KX74" s="67"/>
      <c r="KY74" s="67"/>
      <c r="KZ74" s="67"/>
      <c r="LA74" s="67"/>
      <c r="LB74" s="67"/>
      <c r="LC74" s="67"/>
      <c r="LD74" s="67"/>
      <c r="LE74" s="67"/>
      <c r="LF74" s="67"/>
      <c r="LG74" s="67"/>
      <c r="LH74" s="67"/>
      <c r="LI74" s="67"/>
      <c r="LJ74" s="67"/>
      <c r="LK74" s="67"/>
      <c r="LL74" s="67"/>
      <c r="LM74" s="67"/>
      <c r="LN74" s="67"/>
      <c r="LO74" s="67"/>
      <c r="LP74" s="67"/>
      <c r="LQ74" s="67"/>
      <c r="LR74" s="67"/>
      <c r="LS74" s="67"/>
      <c r="LT74" s="67"/>
      <c r="LU74" s="67"/>
      <c r="LV74" s="67"/>
      <c r="LW74" s="67"/>
      <c r="LX74" s="67"/>
      <c r="LY74" s="67"/>
      <c r="LZ74" s="67"/>
      <c r="MA74" s="67"/>
      <c r="MB74" s="67"/>
      <c r="MC74" s="67"/>
      <c r="MD74" s="67"/>
      <c r="ME74" s="67"/>
      <c r="MF74" s="67"/>
      <c r="MG74" s="67"/>
      <c r="MH74" s="67"/>
      <c r="MI74" s="67"/>
      <c r="MJ74" s="67"/>
      <c r="MK74" s="67"/>
      <c r="ML74" s="67"/>
      <c r="MM74" s="67"/>
      <c r="MN74" s="67"/>
      <c r="MO74" s="67"/>
      <c r="MP74" s="67"/>
      <c r="MQ74" s="67"/>
      <c r="MR74" s="67"/>
      <c r="MS74" s="67"/>
      <c r="MT74" s="67"/>
      <c r="MU74" s="67"/>
      <c r="MV74" s="67"/>
      <c r="MW74" s="67"/>
      <c r="MX74" s="67"/>
      <c r="MY74" s="67"/>
      <c r="MZ74" s="67"/>
      <c r="NA74" s="67"/>
      <c r="NB74" s="67"/>
      <c r="NC74" s="67"/>
      <c r="ND74" s="67"/>
      <c r="NE74" s="67"/>
      <c r="NF74" s="67"/>
      <c r="NG74" s="67"/>
      <c r="NH74" s="67"/>
      <c r="NI74" s="67"/>
      <c r="NJ74" s="67"/>
      <c r="NK74" s="67"/>
      <c r="NL74" s="67"/>
      <c r="NM74" s="67"/>
      <c r="NN74" s="67"/>
      <c r="NO74" s="67"/>
      <c r="NP74" s="67"/>
      <c r="NQ74" s="67"/>
      <c r="NR74" s="67"/>
      <c r="NS74" s="67"/>
      <c r="NT74" s="67"/>
      <c r="NU74" s="67"/>
      <c r="NV74" s="67"/>
      <c r="NW74" s="67"/>
      <c r="NX74" s="67"/>
      <c r="NY74" s="67"/>
      <c r="NZ74" s="67"/>
      <c r="OA74" s="67"/>
      <c r="OB74" s="67"/>
      <c r="OC74" s="67"/>
      <c r="OD74" s="67"/>
      <c r="OE74" s="67"/>
      <c r="OF74" s="67"/>
      <c r="OG74" s="67"/>
      <c r="OH74" s="67"/>
      <c r="OI74" s="67"/>
      <c r="OJ74" s="67"/>
      <c r="OK74" s="67"/>
      <c r="OL74" s="67"/>
      <c r="OM74" s="67"/>
      <c r="ON74" s="67"/>
      <c r="OO74" s="67"/>
      <c r="OP74" s="67"/>
      <c r="OQ74" s="67"/>
      <c r="OR74" s="67"/>
      <c r="OS74" s="67"/>
      <c r="OT74" s="67"/>
      <c r="OU74" s="67"/>
      <c r="OV74" s="67"/>
      <c r="OW74" s="67"/>
      <c r="OX74" s="67"/>
      <c r="OY74" s="67"/>
      <c r="OZ74" s="67"/>
      <c r="PA74" s="67"/>
      <c r="PB74" s="67"/>
      <c r="PC74" s="67"/>
      <c r="PD74" s="67"/>
      <c r="PE74" s="67"/>
      <c r="PF74" s="67"/>
      <c r="PG74" s="67"/>
      <c r="PH74" s="67"/>
      <c r="PI74" s="67"/>
      <c r="PJ74" s="67"/>
      <c r="PK74" s="67"/>
      <c r="PL74" s="67"/>
      <c r="PM74" s="67"/>
      <c r="PN74" s="67"/>
      <c r="PO74" s="67"/>
      <c r="PP74" s="67"/>
      <c r="PQ74" s="67"/>
      <c r="PR74" s="67"/>
      <c r="PS74" s="67"/>
      <c r="PT74" s="67"/>
      <c r="PU74" s="67"/>
      <c r="PV74" s="67"/>
      <c r="PW74" s="67"/>
      <c r="PX74" s="67"/>
      <c r="PY74" s="67"/>
      <c r="PZ74" s="67"/>
      <c r="QA74" s="67"/>
      <c r="QB74" s="67"/>
      <c r="QC74" s="67"/>
      <c r="QD74" s="67"/>
      <c r="QE74" s="67"/>
      <c r="QF74" s="67"/>
      <c r="QG74" s="67"/>
      <c r="QH74" s="67"/>
      <c r="QI74" s="67"/>
      <c r="QJ74" s="67"/>
      <c r="QK74" s="67"/>
      <c r="QL74" s="67"/>
      <c r="QM74" s="67"/>
      <c r="QN74" s="67"/>
      <c r="QO74" s="67"/>
      <c r="QP74" s="67"/>
      <c r="QQ74" s="67"/>
      <c r="QR74" s="67"/>
      <c r="QS74" s="67"/>
      <c r="QT74" s="67"/>
      <c r="QU74" s="67"/>
      <c r="QV74" s="67"/>
      <c r="QW74" s="67"/>
      <c r="QX74" s="67"/>
      <c r="QY74" s="67"/>
      <c r="QZ74" s="67"/>
      <c r="RA74" s="67"/>
      <c r="RB74" s="67"/>
      <c r="RC74" s="67"/>
      <c r="RD74" s="67"/>
      <c r="RE74" s="67"/>
      <c r="RF74" s="67"/>
      <c r="RG74" s="67"/>
      <c r="RH74" s="67"/>
      <c r="RI74" s="67"/>
      <c r="RJ74" s="67"/>
      <c r="RK74" s="67"/>
      <c r="RL74" s="67"/>
      <c r="RM74" s="67"/>
      <c r="RN74" s="67"/>
      <c r="RO74" s="67"/>
      <c r="RP74" s="67"/>
      <c r="RQ74" s="67"/>
      <c r="RR74" s="67"/>
      <c r="RS74" s="67"/>
      <c r="RT74" s="67"/>
      <c r="RU74" s="67"/>
      <c r="RV74" s="67"/>
      <c r="RW74" s="67"/>
      <c r="RX74" s="67"/>
      <c r="RY74" s="67"/>
      <c r="RZ74" s="67"/>
      <c r="SA74" s="67"/>
      <c r="SB74" s="67"/>
      <c r="SC74" s="67"/>
      <c r="SD74" s="67"/>
      <c r="SE74" s="67"/>
      <c r="SF74" s="67"/>
      <c r="SG74" s="67"/>
      <c r="SH74" s="67"/>
      <c r="SI74" s="67"/>
      <c r="SJ74" s="67"/>
      <c r="SK74" s="67"/>
      <c r="SL74" s="67"/>
      <c r="SM74" s="67"/>
      <c r="SN74" s="67"/>
      <c r="SO74" s="67"/>
      <c r="SP74" s="67"/>
      <c r="SQ74" s="67"/>
      <c r="SR74" s="67"/>
      <c r="SS74" s="67"/>
      <c r="ST74" s="67"/>
      <c r="SU74" s="67"/>
      <c r="SV74" s="67"/>
      <c r="SW74" s="67"/>
      <c r="SX74" s="67"/>
      <c r="SY74" s="67"/>
      <c r="SZ74" s="67"/>
      <c r="TA74" s="67"/>
      <c r="TB74" s="67"/>
      <c r="TC74" s="67"/>
      <c r="TD74" s="67"/>
      <c r="TE74" s="67"/>
      <c r="TF74" s="67"/>
      <c r="TG74" s="67"/>
      <c r="TH74" s="67"/>
      <c r="TI74" s="67"/>
      <c r="TJ74" s="67"/>
      <c r="TK74" s="67"/>
      <c r="TL74" s="67"/>
      <c r="TM74" s="67"/>
      <c r="TN74" s="67"/>
      <c r="TO74" s="67"/>
      <c r="TP74" s="67"/>
      <c r="TQ74" s="67"/>
      <c r="TR74" s="67"/>
      <c r="TS74" s="67"/>
      <c r="TT74" s="67"/>
      <c r="TU74" s="67"/>
      <c r="TV74" s="67"/>
      <c r="TW74" s="67"/>
      <c r="TX74" s="67"/>
      <c r="TY74" s="67"/>
      <c r="TZ74" s="67"/>
      <c r="UA74" s="67"/>
      <c r="UB74" s="67"/>
      <c r="UC74" s="67"/>
      <c r="UD74" s="67"/>
      <c r="UE74" s="67"/>
      <c r="UF74" s="67"/>
      <c r="UG74" s="67"/>
      <c r="UH74" s="67"/>
      <c r="UI74" s="67"/>
      <c r="UJ74" s="67"/>
      <c r="UK74" s="67"/>
      <c r="UL74" s="67"/>
      <c r="UM74" s="67"/>
      <c r="UN74" s="67"/>
      <c r="UO74" s="67"/>
      <c r="UP74" s="67"/>
      <c r="UQ74" s="67"/>
      <c r="UR74" s="67"/>
      <c r="US74" s="67"/>
      <c r="UT74" s="67"/>
      <c r="UU74" s="67"/>
      <c r="UV74" s="67"/>
      <c r="UW74" s="67"/>
      <c r="UX74" s="67"/>
      <c r="UY74" s="67"/>
      <c r="UZ74" s="67"/>
      <c r="VA74" s="67"/>
      <c r="VB74" s="67"/>
      <c r="VC74" s="67"/>
      <c r="VD74" s="67"/>
      <c r="VE74" s="67"/>
      <c r="VF74" s="67"/>
      <c r="VG74" s="67"/>
      <c r="VH74" s="67"/>
      <c r="VI74" s="67"/>
      <c r="VJ74" s="67"/>
      <c r="VK74" s="67"/>
      <c r="VL74" s="67"/>
      <c r="VM74" s="67"/>
      <c r="VN74" s="67"/>
      <c r="VO74" s="67"/>
      <c r="VP74" s="67"/>
      <c r="VQ74" s="67"/>
      <c r="VR74" s="67"/>
      <c r="VS74" s="67"/>
      <c r="VT74" s="67"/>
      <c r="VU74" s="67"/>
      <c r="VV74" s="67"/>
      <c r="VW74" s="67"/>
      <c r="VX74" s="67"/>
      <c r="VY74" s="67"/>
      <c r="VZ74" s="67"/>
      <c r="WA74" s="67"/>
      <c r="WB74" s="67"/>
      <c r="WC74" s="67"/>
      <c r="WD74" s="67"/>
      <c r="WE74" s="67"/>
      <c r="WF74" s="67"/>
      <c r="WG74" s="67"/>
      <c r="WH74" s="67"/>
      <c r="WI74" s="67"/>
      <c r="WJ74" s="67"/>
      <c r="WK74" s="67"/>
      <c r="WL74" s="67"/>
      <c r="WM74" s="67"/>
      <c r="WN74" s="67"/>
      <c r="WO74" s="67"/>
      <c r="WP74" s="67"/>
      <c r="WQ74" s="67"/>
      <c r="WR74" s="67"/>
      <c r="WS74" s="67"/>
      <c r="WT74" s="67"/>
      <c r="WU74" s="67"/>
      <c r="WV74" s="67"/>
      <c r="WW74" s="67"/>
      <c r="WX74" s="67"/>
      <c r="WY74" s="67"/>
      <c r="WZ74" s="67"/>
      <c r="XA74" s="67"/>
      <c r="XB74" s="67"/>
      <c r="XC74" s="67"/>
      <c r="XD74" s="67"/>
      <c r="XE74" s="67"/>
      <c r="XF74" s="67"/>
      <c r="XG74" s="67"/>
      <c r="XH74" s="67"/>
      <c r="XI74" s="67"/>
      <c r="XJ74" s="67"/>
      <c r="XK74" s="67"/>
      <c r="XL74" s="67"/>
      <c r="XM74" s="67"/>
      <c r="XN74" s="67"/>
      <c r="XO74" s="67"/>
      <c r="XP74" s="67"/>
      <c r="XQ74" s="67"/>
      <c r="XR74" s="67"/>
      <c r="XS74" s="67"/>
      <c r="XT74" s="67"/>
      <c r="XU74" s="67"/>
      <c r="XV74" s="67"/>
      <c r="XW74" s="67"/>
      <c r="XX74" s="67"/>
      <c r="XY74" s="67"/>
      <c r="XZ74" s="67"/>
      <c r="YA74" s="67"/>
      <c r="YB74" s="67"/>
      <c r="YC74" s="67"/>
      <c r="YD74" s="67"/>
      <c r="YE74" s="67"/>
      <c r="YF74" s="67"/>
      <c r="YG74" s="67"/>
      <c r="YH74" s="67"/>
      <c r="YI74" s="67"/>
      <c r="YJ74" s="67"/>
      <c r="YK74" s="67"/>
      <c r="YL74" s="67"/>
      <c r="YM74" s="67"/>
      <c r="YN74" s="67"/>
      <c r="YO74" s="67"/>
      <c r="YP74" s="67"/>
      <c r="YQ74" s="67"/>
      <c r="YR74" s="67"/>
      <c r="YS74" s="67"/>
      <c r="YT74" s="67"/>
      <c r="YU74" s="67"/>
      <c r="YV74" s="67"/>
      <c r="YW74" s="67"/>
      <c r="YX74" s="67"/>
      <c r="YY74" s="67"/>
      <c r="YZ74" s="67"/>
      <c r="ZA74" s="67"/>
      <c r="ZB74" s="67"/>
      <c r="ZC74" s="67"/>
      <c r="ZD74" s="67"/>
      <c r="ZE74" s="67"/>
      <c r="ZF74" s="67"/>
      <c r="ZG74" s="67"/>
      <c r="ZH74" s="67"/>
      <c r="ZI74" s="67"/>
      <c r="ZJ74" s="67"/>
      <c r="ZK74" s="67"/>
      <c r="ZL74" s="67"/>
      <c r="ZM74" s="67"/>
      <c r="ZN74" s="67"/>
      <c r="ZO74" s="67"/>
      <c r="ZP74" s="67"/>
      <c r="ZQ74" s="67"/>
      <c r="ZR74" s="67"/>
      <c r="ZS74" s="67"/>
      <c r="ZT74" s="67"/>
      <c r="ZU74" s="67"/>
      <c r="ZV74" s="67"/>
      <c r="ZW74" s="67"/>
      <c r="ZX74" s="67"/>
      <c r="ZY74" s="67"/>
      <c r="ZZ74" s="67"/>
      <c r="AAA74" s="67"/>
      <c r="AAB74" s="67"/>
      <c r="AAC74" s="67"/>
      <c r="AAD74" s="67"/>
      <c r="AAE74" s="67"/>
      <c r="AAF74" s="67"/>
      <c r="AAG74" s="67"/>
      <c r="AAH74" s="67"/>
      <c r="AAI74" s="67"/>
      <c r="AAJ74" s="67"/>
      <c r="AAK74" s="67"/>
      <c r="AAL74" s="67"/>
      <c r="AAM74" s="67"/>
      <c r="AAN74" s="67"/>
      <c r="AAO74" s="67"/>
      <c r="AAP74" s="67"/>
      <c r="AAQ74" s="67"/>
      <c r="AAR74" s="67"/>
      <c r="AAS74" s="67"/>
      <c r="AAT74" s="67"/>
      <c r="AAU74" s="67"/>
      <c r="AAV74" s="67"/>
      <c r="AAW74" s="67"/>
      <c r="AAX74" s="67"/>
      <c r="AAY74" s="67"/>
      <c r="AAZ74" s="67"/>
      <c r="ABA74" s="67"/>
      <c r="ABB74" s="67"/>
      <c r="ABC74" s="67"/>
      <c r="ABD74" s="67"/>
      <c r="ABE74" s="67"/>
      <c r="ABF74" s="67"/>
      <c r="ABG74" s="67"/>
      <c r="ABH74" s="67"/>
      <c r="ABI74" s="67"/>
      <c r="ABJ74" s="67"/>
      <c r="ABK74" s="67"/>
      <c r="ABL74" s="67"/>
      <c r="ABM74" s="67"/>
      <c r="ABN74" s="67"/>
      <c r="ABO74" s="67"/>
      <c r="ABP74" s="67"/>
      <c r="ABQ74" s="67"/>
      <c r="ABR74" s="67"/>
      <c r="ABS74" s="67"/>
      <c r="ABT74" s="67"/>
      <c r="ABU74" s="67"/>
      <c r="ABV74" s="67"/>
      <c r="ABW74" s="67"/>
      <c r="ABX74" s="67"/>
      <c r="ABY74" s="67"/>
      <c r="ABZ74" s="67"/>
      <c r="ACA74" s="67"/>
      <c r="ACB74" s="67"/>
      <c r="ACC74" s="67"/>
      <c r="ACD74" s="67"/>
      <c r="ACE74" s="67"/>
      <c r="ACF74" s="67"/>
      <c r="ACG74" s="67"/>
      <c r="ACH74" s="67"/>
      <c r="ACI74" s="67"/>
      <c r="ACJ74" s="67"/>
      <c r="ACK74" s="67"/>
      <c r="ACL74" s="67"/>
      <c r="ACM74" s="67"/>
      <c r="ACN74" s="67"/>
      <c r="ACO74" s="67"/>
      <c r="ACP74" s="67"/>
      <c r="ACQ74" s="67"/>
      <c r="ACR74" s="67"/>
      <c r="ACS74" s="67"/>
      <c r="ACT74" s="67"/>
      <c r="ACU74" s="67"/>
      <c r="ACV74" s="67"/>
      <c r="ACW74" s="67"/>
      <c r="ACX74" s="67"/>
      <c r="ACY74" s="67"/>
      <c r="ACZ74" s="67"/>
      <c r="ADA74" s="67"/>
      <c r="ADB74" s="67"/>
      <c r="ADC74" s="67"/>
      <c r="ADD74" s="67"/>
      <c r="ADE74" s="67"/>
      <c r="ADF74" s="67"/>
      <c r="ADG74" s="67"/>
      <c r="ADH74" s="67"/>
      <c r="ADI74" s="67"/>
      <c r="ADJ74" s="67"/>
      <c r="ADK74" s="67"/>
      <c r="ADL74" s="67"/>
      <c r="ADM74" s="67"/>
      <c r="ADN74" s="67"/>
      <c r="ADO74" s="67"/>
      <c r="ADP74" s="67"/>
      <c r="ADQ74" s="67"/>
      <c r="ADR74" s="67"/>
      <c r="ADS74" s="67"/>
      <c r="ADT74" s="67"/>
      <c r="ADU74" s="67"/>
      <c r="ADV74" s="67"/>
      <c r="ADW74" s="67"/>
      <c r="ADX74" s="67"/>
      <c r="ADY74" s="67"/>
      <c r="ADZ74" s="67"/>
      <c r="AEA74" s="67"/>
      <c r="AEB74" s="67"/>
      <c r="AEC74" s="67"/>
      <c r="AED74" s="67"/>
      <c r="AEE74" s="67"/>
      <c r="AEF74" s="67"/>
      <c r="AEG74" s="67"/>
      <c r="AEH74" s="67"/>
      <c r="AEI74" s="67"/>
      <c r="AEJ74" s="67"/>
      <c r="AEK74" s="67"/>
      <c r="AEL74" s="67"/>
      <c r="AEM74" s="67"/>
      <c r="AEN74" s="67"/>
      <c r="AEO74" s="67"/>
      <c r="AEP74" s="67"/>
      <c r="AEQ74" s="67"/>
      <c r="AER74" s="67"/>
      <c r="AES74" s="67"/>
      <c r="AET74" s="67"/>
      <c r="AEU74" s="67"/>
      <c r="AEV74" s="67"/>
      <c r="AEW74" s="67"/>
      <c r="AEX74" s="67"/>
      <c r="AEY74" s="67"/>
      <c r="AEZ74" s="67"/>
      <c r="AFA74" s="67"/>
      <c r="AFB74" s="67"/>
      <c r="AFC74" s="67"/>
      <c r="AFD74" s="67"/>
      <c r="AFE74" s="67"/>
      <c r="AFF74" s="67"/>
      <c r="AFG74" s="67"/>
      <c r="AFH74" s="67"/>
      <c r="AFI74" s="67"/>
      <c r="AFJ74" s="67"/>
      <c r="AFK74" s="67"/>
      <c r="AFL74" s="67"/>
      <c r="AFM74" s="67"/>
      <c r="AFN74" s="67"/>
      <c r="AFO74" s="67"/>
      <c r="AFP74" s="67"/>
      <c r="AFQ74" s="67"/>
      <c r="AFR74" s="67"/>
      <c r="AFS74" s="67"/>
      <c r="AFT74" s="67"/>
      <c r="AFU74" s="67"/>
      <c r="AFV74" s="67"/>
      <c r="AFW74" s="67"/>
      <c r="AFX74" s="67"/>
      <c r="AFY74" s="67"/>
      <c r="AFZ74" s="67"/>
      <c r="AGA74" s="67"/>
      <c r="AGB74" s="67"/>
      <c r="AGC74" s="67"/>
      <c r="AGD74" s="67"/>
      <c r="AGE74" s="67"/>
      <c r="AGF74" s="67"/>
      <c r="AGG74" s="67"/>
      <c r="AGH74" s="67"/>
      <c r="AGI74" s="67"/>
      <c r="AGJ74" s="67"/>
      <c r="AGK74" s="67"/>
      <c r="AGL74" s="67"/>
      <c r="AGM74" s="67"/>
      <c r="AGN74" s="67"/>
      <c r="AGO74" s="67"/>
      <c r="AGP74" s="67"/>
      <c r="AGQ74" s="67"/>
      <c r="AGR74" s="67"/>
      <c r="AGS74" s="67"/>
      <c r="AGT74" s="67"/>
      <c r="AGU74" s="67"/>
      <c r="AGV74" s="67"/>
      <c r="AGW74" s="67"/>
      <c r="AGX74" s="67"/>
      <c r="AGY74" s="67"/>
      <c r="AGZ74" s="67"/>
      <c r="AHA74" s="67"/>
      <c r="AHB74" s="67"/>
      <c r="AHC74" s="67"/>
      <c r="AHD74" s="67"/>
      <c r="AHE74" s="67"/>
      <c r="AHF74" s="67"/>
      <c r="AHG74" s="67"/>
      <c r="AHH74" s="67"/>
      <c r="AHI74" s="67"/>
      <c r="AHJ74" s="67"/>
      <c r="AHK74" s="67"/>
      <c r="AHL74" s="67"/>
      <c r="AHM74" s="67"/>
      <c r="AHN74" s="67"/>
      <c r="AHO74" s="67"/>
      <c r="AHP74" s="67"/>
      <c r="AHQ74" s="67"/>
      <c r="AHR74" s="67"/>
      <c r="AHS74" s="67"/>
      <c r="AHT74" s="67"/>
      <c r="AHU74" s="67"/>
      <c r="AHV74" s="67"/>
      <c r="AHW74" s="67"/>
      <c r="AHX74" s="67"/>
      <c r="AHY74" s="67"/>
      <c r="AHZ74" s="67"/>
      <c r="AIA74" s="67"/>
      <c r="AIB74" s="67"/>
      <c r="AIC74" s="67"/>
      <c r="AID74" s="67"/>
      <c r="AIE74" s="67"/>
      <c r="AIF74" s="67"/>
      <c r="AIG74" s="67"/>
      <c r="AIH74" s="67"/>
      <c r="AII74" s="67"/>
      <c r="AIJ74" s="67"/>
      <c r="AIK74" s="67"/>
      <c r="AIL74" s="67"/>
      <c r="AIM74" s="67"/>
      <c r="AIN74" s="67"/>
      <c r="AIO74" s="67"/>
      <c r="AIP74" s="67"/>
      <c r="AIQ74" s="67"/>
      <c r="AIR74" s="67"/>
      <c r="AIS74" s="67"/>
      <c r="AIT74" s="67"/>
      <c r="AIU74" s="67"/>
      <c r="AIV74" s="67"/>
      <c r="AIW74" s="67"/>
      <c r="AIX74" s="67"/>
      <c r="AIY74" s="67"/>
      <c r="AIZ74" s="67"/>
      <c r="AJA74" s="67"/>
      <c r="AJB74" s="67"/>
      <c r="AJC74" s="67"/>
      <c r="AJD74" s="67"/>
      <c r="AJE74" s="67"/>
      <c r="AJF74" s="67"/>
      <c r="AJG74" s="67"/>
      <c r="AJH74" s="67"/>
      <c r="AJI74" s="67"/>
      <c r="AJJ74" s="67"/>
      <c r="AJK74" s="67"/>
      <c r="AJL74" s="67"/>
      <c r="AJM74" s="67"/>
      <c r="AJN74" s="67"/>
      <c r="AJO74" s="67"/>
      <c r="AJP74" s="67"/>
      <c r="AJQ74" s="67"/>
      <c r="AJR74" s="67"/>
      <c r="AJS74" s="67"/>
      <c r="AJT74" s="67"/>
      <c r="AJU74" s="67"/>
      <c r="AJV74" s="67"/>
      <c r="AJW74" s="67"/>
      <c r="AJX74" s="67"/>
      <c r="AJY74" s="67"/>
      <c r="AJZ74" s="67"/>
      <c r="AKA74" s="67"/>
      <c r="AKB74" s="67"/>
      <c r="AKC74" s="67"/>
      <c r="AKD74" s="67"/>
      <c r="AKE74" s="67"/>
      <c r="AKF74" s="67"/>
      <c r="AKG74" s="67"/>
      <c r="AKH74" s="67"/>
      <c r="AKI74" s="67"/>
      <c r="AKJ74" s="67"/>
      <c r="AKK74" s="67"/>
      <c r="AKL74" s="67"/>
      <c r="AKM74" s="67"/>
      <c r="AKN74" s="67"/>
      <c r="AKO74" s="67"/>
      <c r="AKP74" s="67"/>
      <c r="AKQ74" s="67"/>
      <c r="AKR74" s="67"/>
      <c r="AKS74" s="67"/>
      <c r="AKT74" s="67"/>
      <c r="AKU74" s="67"/>
      <c r="AKV74" s="67"/>
      <c r="AKW74" s="67"/>
      <c r="AKX74" s="67"/>
      <c r="AKY74" s="67"/>
      <c r="AKZ74" s="67"/>
      <c r="ALA74" s="67"/>
      <c r="ALB74" s="67"/>
      <c r="ALC74" s="67"/>
      <c r="ALD74" s="67"/>
      <c r="ALE74" s="67"/>
      <c r="ALF74" s="67"/>
      <c r="ALG74" s="67"/>
      <c r="ALH74" s="67"/>
      <c r="ALI74" s="67"/>
      <c r="ALJ74" s="67"/>
      <c r="ALK74" s="67"/>
      <c r="ALL74" s="67"/>
      <c r="ALM74" s="67"/>
      <c r="ALN74" s="67"/>
      <c r="ALO74" s="67"/>
      <c r="ALP74" s="67"/>
      <c r="ALQ74" s="67"/>
      <c r="ALR74" s="67"/>
      <c r="ALS74" s="67"/>
      <c r="ALT74" s="67"/>
      <c r="ALU74" s="67"/>
      <c r="ALV74" s="67"/>
      <c r="ALW74" s="67"/>
      <c r="ALX74" s="67"/>
      <c r="ALY74" s="67"/>
      <c r="ALZ74" s="67"/>
      <c r="AMA74" s="67"/>
      <c r="AMB74" s="67"/>
      <c r="AMC74" s="67"/>
      <c r="AMD74" s="67"/>
      <c r="AME74" s="67"/>
      <c r="AMF74" s="67"/>
      <c r="AMG74" s="67"/>
      <c r="AMH74" s="67"/>
      <c r="AMI74" s="67"/>
      <c r="AMJ74" s="67"/>
    </row>
    <row r="75" spans="1:1024" ht="262.2">
      <c r="A75" s="183" t="s">
        <v>4240</v>
      </c>
      <c r="B75" s="69" t="s">
        <v>4241</v>
      </c>
      <c r="C75" s="69" t="s">
        <v>4242</v>
      </c>
      <c r="D75" s="70">
        <v>46266</v>
      </c>
      <c r="E75" s="70">
        <v>47726</v>
      </c>
      <c r="F75" s="71" t="s">
        <v>1642</v>
      </c>
      <c r="G75" s="188" t="s">
        <v>4212</v>
      </c>
      <c r="H75" s="169"/>
      <c r="I75" s="169"/>
      <c r="J75" s="219"/>
    </row>
    <row r="76" spans="1:1024" ht="124.2">
      <c r="A76" s="183" t="s">
        <v>200</v>
      </c>
      <c r="B76" s="69" t="s">
        <v>977</v>
      </c>
      <c r="C76" s="69" t="s">
        <v>978</v>
      </c>
      <c r="D76" s="70">
        <v>44896</v>
      </c>
      <c r="E76" s="70">
        <v>46356</v>
      </c>
      <c r="F76" s="71" t="s">
        <v>979</v>
      </c>
      <c r="G76" s="170" t="s">
        <v>980</v>
      </c>
      <c r="H76" s="175"/>
      <c r="I76" s="169" t="s">
        <v>981</v>
      </c>
    </row>
    <row r="77" spans="1:1024" ht="69">
      <c r="A77" s="183" t="s">
        <v>3833</v>
      </c>
      <c r="B77" s="69" t="s">
        <v>3834</v>
      </c>
      <c r="C77" s="69" t="s">
        <v>3836</v>
      </c>
      <c r="D77" s="70">
        <v>45809</v>
      </c>
      <c r="E77" s="70">
        <v>47269</v>
      </c>
      <c r="F77" s="71" t="s">
        <v>3697</v>
      </c>
      <c r="G77" s="168" t="s">
        <v>3835</v>
      </c>
      <c r="H77" s="168" t="s">
        <v>3838</v>
      </c>
      <c r="I77" s="169" t="s">
        <v>3837</v>
      </c>
    </row>
    <row r="78" spans="1:1024" ht="151.80000000000001">
      <c r="A78" s="183" t="s">
        <v>212</v>
      </c>
      <c r="B78" s="69" t="s">
        <v>996</v>
      </c>
      <c r="C78" s="69" t="s">
        <v>997</v>
      </c>
      <c r="D78" s="70">
        <v>45231</v>
      </c>
      <c r="E78" s="70">
        <v>46507</v>
      </c>
      <c r="F78" s="193" t="s">
        <v>998</v>
      </c>
      <c r="G78" s="169" t="s">
        <v>999</v>
      </c>
      <c r="H78" s="169"/>
      <c r="I78" s="168" t="s">
        <v>1000</v>
      </c>
    </row>
    <row r="79" spans="1:1024" ht="220.8">
      <c r="A79" s="183" t="s">
        <v>218</v>
      </c>
      <c r="B79" s="69" t="s">
        <v>1007</v>
      </c>
      <c r="C79" s="69" t="s">
        <v>1008</v>
      </c>
      <c r="D79" s="70">
        <v>44866</v>
      </c>
      <c r="E79" s="70">
        <v>46142</v>
      </c>
      <c r="F79" s="71" t="s">
        <v>1009</v>
      </c>
      <c r="G79" s="169" t="s">
        <v>1010</v>
      </c>
      <c r="H79" s="168" t="s">
        <v>1011</v>
      </c>
      <c r="I79" s="169" t="s">
        <v>1012</v>
      </c>
    </row>
    <row r="80" spans="1:1024" ht="82.8">
      <c r="A80" s="183" t="s">
        <v>3839</v>
      </c>
      <c r="B80" s="69" t="s">
        <v>3840</v>
      </c>
      <c r="C80" s="69" t="s">
        <v>3842</v>
      </c>
      <c r="D80" s="70">
        <v>45658</v>
      </c>
      <c r="E80" s="70">
        <v>47118</v>
      </c>
      <c r="F80" s="71" t="s">
        <v>769</v>
      </c>
      <c r="G80" s="168" t="s">
        <v>3841</v>
      </c>
      <c r="H80" s="169"/>
      <c r="I80" s="169" t="s">
        <v>3843</v>
      </c>
    </row>
    <row r="81" spans="1:10" ht="96.6">
      <c r="A81" s="183" t="s">
        <v>227</v>
      </c>
      <c r="B81" s="69" t="s">
        <v>4058</v>
      </c>
      <c r="C81" s="69" t="s">
        <v>4059</v>
      </c>
      <c r="D81" s="70">
        <v>44927</v>
      </c>
      <c r="E81" s="70">
        <v>46295</v>
      </c>
      <c r="F81" s="71" t="s">
        <v>815</v>
      </c>
      <c r="G81" s="168" t="s">
        <v>1024</v>
      </c>
      <c r="H81" s="168" t="s">
        <v>4061</v>
      </c>
      <c r="I81" s="169" t="s">
        <v>4060</v>
      </c>
    </row>
    <row r="82" spans="1:10" ht="69">
      <c r="A82" s="184" t="s">
        <v>230</v>
      </c>
      <c r="B82" s="69" t="s">
        <v>1027</v>
      </c>
      <c r="C82" s="201" t="s">
        <v>4191</v>
      </c>
      <c r="D82" s="70">
        <v>44440</v>
      </c>
      <c r="E82" s="70">
        <v>46235</v>
      </c>
      <c r="F82" s="71" t="s">
        <v>769</v>
      </c>
      <c r="G82" s="176" t="s">
        <v>1028</v>
      </c>
      <c r="H82" s="169" t="s">
        <v>1029</v>
      </c>
      <c r="I82" s="169" t="s">
        <v>1030</v>
      </c>
    </row>
    <row r="83" spans="1:10" ht="220.8">
      <c r="A83" s="183" t="s">
        <v>3844</v>
      </c>
      <c r="B83" s="69" t="s">
        <v>3845</v>
      </c>
      <c r="C83" s="69" t="s">
        <v>3846</v>
      </c>
      <c r="D83" s="70">
        <v>45444</v>
      </c>
      <c r="E83" s="70">
        <v>46904</v>
      </c>
      <c r="F83" s="71" t="s">
        <v>769</v>
      </c>
      <c r="G83" s="168" t="s">
        <v>3847</v>
      </c>
      <c r="H83" s="168" t="s">
        <v>3848</v>
      </c>
      <c r="I83" s="169"/>
    </row>
    <row r="84" spans="1:10" ht="220.8">
      <c r="A84" s="183" t="s">
        <v>3849</v>
      </c>
      <c r="B84" s="69" t="s">
        <v>3850</v>
      </c>
      <c r="C84" s="69" t="s">
        <v>3851</v>
      </c>
      <c r="D84" s="70">
        <v>45809</v>
      </c>
      <c r="E84" s="70">
        <v>46538</v>
      </c>
      <c r="F84" s="71" t="s">
        <v>3715</v>
      </c>
      <c r="G84" s="168" t="s">
        <v>3852</v>
      </c>
      <c r="H84" s="169"/>
      <c r="I84" s="169" t="s">
        <v>3853</v>
      </c>
    </row>
    <row r="85" spans="1:10" ht="207">
      <c r="A85" s="183" t="s">
        <v>241</v>
      </c>
      <c r="B85" s="69" t="s">
        <v>1044</v>
      </c>
      <c r="C85" s="69" t="s">
        <v>1045</v>
      </c>
      <c r="D85" s="70">
        <v>44896</v>
      </c>
      <c r="E85" s="70">
        <v>46356</v>
      </c>
      <c r="F85" s="71" t="s">
        <v>1046</v>
      </c>
      <c r="G85" s="169" t="s">
        <v>1047</v>
      </c>
      <c r="H85" s="169" t="s">
        <v>1048</v>
      </c>
      <c r="I85" s="169" t="s">
        <v>1049</v>
      </c>
    </row>
    <row r="86" spans="1:10" ht="331.2">
      <c r="A86" s="183" t="s">
        <v>244</v>
      </c>
      <c r="B86" s="69" t="s">
        <v>1050</v>
      </c>
      <c r="C86" s="69" t="s">
        <v>1051</v>
      </c>
      <c r="D86" s="70">
        <v>45474</v>
      </c>
      <c r="E86" s="70">
        <v>46934</v>
      </c>
      <c r="F86" s="71" t="s">
        <v>1052</v>
      </c>
      <c r="G86" s="169" t="s">
        <v>1053</v>
      </c>
      <c r="H86" s="169" t="s">
        <v>1054</v>
      </c>
      <c r="I86" s="169" t="s">
        <v>1055</v>
      </c>
    </row>
    <row r="87" spans="1:10" ht="207">
      <c r="A87" s="183" t="s">
        <v>3854</v>
      </c>
      <c r="B87" s="69" t="s">
        <v>3855</v>
      </c>
      <c r="C87" s="69" t="s">
        <v>3857</v>
      </c>
      <c r="D87" s="69" t="s">
        <v>3856</v>
      </c>
      <c r="E87" s="70">
        <v>46996</v>
      </c>
      <c r="F87" s="71" t="s">
        <v>3774</v>
      </c>
      <c r="G87" s="168" t="s">
        <v>3858</v>
      </c>
      <c r="H87" s="168" t="s">
        <v>3860</v>
      </c>
      <c r="I87" s="169" t="s">
        <v>3859</v>
      </c>
    </row>
    <row r="88" spans="1:10" ht="234.6">
      <c r="A88" s="185" t="s">
        <v>3861</v>
      </c>
      <c r="B88" s="69" t="s">
        <v>3862</v>
      </c>
      <c r="C88" s="69" t="s">
        <v>3865</v>
      </c>
      <c r="D88" s="70">
        <v>45292</v>
      </c>
      <c r="E88" s="70">
        <v>46387</v>
      </c>
      <c r="F88" s="71" t="s">
        <v>1911</v>
      </c>
      <c r="G88" s="168" t="s">
        <v>3864</v>
      </c>
      <c r="H88" s="169" t="s">
        <v>1911</v>
      </c>
      <c r="I88" s="169" t="s">
        <v>3863</v>
      </c>
    </row>
    <row r="89" spans="1:10" ht="165.6">
      <c r="A89" s="185" t="s">
        <v>247</v>
      </c>
      <c r="B89" s="69" t="s">
        <v>1056</v>
      </c>
      <c r="C89" s="69" t="s">
        <v>1057</v>
      </c>
      <c r="D89" s="70">
        <v>45078</v>
      </c>
      <c r="E89" s="70">
        <v>46904</v>
      </c>
      <c r="F89" s="71" t="s">
        <v>661</v>
      </c>
      <c r="G89" s="169" t="s">
        <v>1058</v>
      </c>
      <c r="H89" s="169" t="s">
        <v>1059</v>
      </c>
      <c r="I89" s="169" t="s">
        <v>1060</v>
      </c>
    </row>
    <row r="90" spans="1:10" ht="179.4">
      <c r="A90" s="185" t="s">
        <v>253</v>
      </c>
      <c r="B90" s="69" t="s">
        <v>1067</v>
      </c>
      <c r="C90" s="142" t="s">
        <v>1068</v>
      </c>
      <c r="D90" s="189" t="s">
        <v>1069</v>
      </c>
      <c r="E90" s="189" t="s">
        <v>1070</v>
      </c>
      <c r="F90" s="71" t="s">
        <v>1071</v>
      </c>
      <c r="G90" s="168" t="s">
        <v>1072</v>
      </c>
      <c r="H90" s="169"/>
      <c r="I90" s="177"/>
    </row>
    <row r="91" spans="1:10" ht="66">
      <c r="A91" s="185" t="s">
        <v>3866</v>
      </c>
      <c r="B91" s="69" t="s">
        <v>3867</v>
      </c>
      <c r="C91" s="69" t="s">
        <v>3871</v>
      </c>
      <c r="D91" s="70">
        <v>45292</v>
      </c>
      <c r="E91" s="70">
        <v>46387</v>
      </c>
      <c r="F91" s="69" t="s">
        <v>3870</v>
      </c>
      <c r="G91" s="194" t="s">
        <v>3868</v>
      </c>
      <c r="H91" s="194" t="s">
        <v>3869</v>
      </c>
      <c r="I91" s="69"/>
    </row>
    <row r="92" spans="1:10" ht="179.4">
      <c r="A92" s="202" t="s">
        <v>3873</v>
      </c>
      <c r="B92" s="169" t="s">
        <v>3874</v>
      </c>
      <c r="C92" s="85" t="s">
        <v>3876</v>
      </c>
      <c r="D92" s="70">
        <v>45413</v>
      </c>
      <c r="E92" s="70">
        <v>46873</v>
      </c>
      <c r="F92" s="69" t="s">
        <v>3875</v>
      </c>
      <c r="G92" s="168" t="s">
        <v>3872</v>
      </c>
      <c r="H92" s="168" t="s">
        <v>3878</v>
      </c>
      <c r="I92" s="169" t="s">
        <v>3877</v>
      </c>
    </row>
    <row r="93" spans="1:10" ht="193.2">
      <c r="A93" s="185" t="s">
        <v>3880</v>
      </c>
      <c r="B93" s="223" t="s">
        <v>3881</v>
      </c>
      <c r="C93" s="69" t="s">
        <v>3883</v>
      </c>
      <c r="D93" s="70">
        <v>45292</v>
      </c>
      <c r="E93" s="70">
        <v>46387</v>
      </c>
      <c r="F93" s="69" t="s">
        <v>3882</v>
      </c>
      <c r="G93" s="194" t="s">
        <v>3879</v>
      </c>
      <c r="H93" s="69" t="s">
        <v>3808</v>
      </c>
      <c r="I93" s="69" t="s">
        <v>3797</v>
      </c>
    </row>
    <row r="94" spans="1:10" ht="151.80000000000001">
      <c r="A94" s="185" t="s">
        <v>262</v>
      </c>
      <c r="B94" s="69" t="s">
        <v>1082</v>
      </c>
      <c r="C94" s="142" t="s">
        <v>1083</v>
      </c>
      <c r="D94" s="189" t="s">
        <v>1084</v>
      </c>
      <c r="E94" s="189" t="s">
        <v>3683</v>
      </c>
      <c r="F94" s="69" t="s">
        <v>1085</v>
      </c>
      <c r="G94" s="194" t="s">
        <v>1086</v>
      </c>
      <c r="H94" s="69" t="s">
        <v>1087</v>
      </c>
      <c r="I94" s="142" t="s">
        <v>1088</v>
      </c>
    </row>
    <row r="95" spans="1:10" ht="138">
      <c r="A95" s="185" t="s">
        <v>265</v>
      </c>
      <c r="B95" s="69" t="s">
        <v>1089</v>
      </c>
      <c r="C95" s="142" t="s">
        <v>1090</v>
      </c>
      <c r="D95" s="189" t="s">
        <v>1091</v>
      </c>
      <c r="E95" s="189" t="s">
        <v>3682</v>
      </c>
      <c r="F95" s="69" t="s">
        <v>1092</v>
      </c>
      <c r="G95" s="194" t="s">
        <v>1093</v>
      </c>
      <c r="H95" s="226" t="s">
        <v>1094</v>
      </c>
      <c r="I95" s="142"/>
    </row>
    <row r="96" spans="1:10" ht="124.2">
      <c r="A96" s="185" t="s">
        <v>276</v>
      </c>
      <c r="B96" s="69"/>
      <c r="C96" s="69" t="s">
        <v>1103</v>
      </c>
      <c r="D96" s="70">
        <v>45390</v>
      </c>
      <c r="E96" s="70">
        <v>46484</v>
      </c>
      <c r="F96" s="69" t="s">
        <v>1104</v>
      </c>
      <c r="G96" s="168" t="s">
        <v>1105</v>
      </c>
      <c r="H96" s="168" t="s">
        <v>1106</v>
      </c>
      <c r="I96" s="169" t="s">
        <v>1107</v>
      </c>
      <c r="J96" s="68"/>
    </row>
    <row r="97" spans="1:10" ht="276">
      <c r="A97" s="185" t="s">
        <v>83</v>
      </c>
      <c r="B97" s="69" t="s">
        <v>631</v>
      </c>
      <c r="C97" s="69" t="s">
        <v>632</v>
      </c>
      <c r="D97" s="70">
        <v>45414</v>
      </c>
      <c r="E97" s="70">
        <v>46904</v>
      </c>
      <c r="F97" s="69" t="s">
        <v>633</v>
      </c>
      <c r="G97" s="69" t="s">
        <v>634</v>
      </c>
      <c r="H97" s="194" t="s">
        <v>635</v>
      </c>
      <c r="I97" s="227" t="s">
        <v>636</v>
      </c>
      <c r="J97" s="68"/>
    </row>
    <row r="98" spans="1:10" ht="55.2">
      <c r="A98" s="185" t="s">
        <v>3884</v>
      </c>
      <c r="B98" s="69" t="s">
        <v>3885</v>
      </c>
      <c r="C98" s="69" t="s">
        <v>3890</v>
      </c>
      <c r="D98" s="70">
        <v>46126</v>
      </c>
      <c r="E98" s="70">
        <v>47221</v>
      </c>
      <c r="F98" s="69" t="s">
        <v>3886</v>
      </c>
      <c r="G98" s="194" t="s">
        <v>3889</v>
      </c>
      <c r="H98" s="194" t="s">
        <v>3888</v>
      </c>
      <c r="I98" s="69" t="s">
        <v>3887</v>
      </c>
    </row>
    <row r="99" spans="1:10" ht="400.2">
      <c r="A99" s="185" t="s">
        <v>287</v>
      </c>
      <c r="B99" s="69" t="s">
        <v>1116</v>
      </c>
      <c r="C99" s="69" t="s">
        <v>1117</v>
      </c>
      <c r="D99" s="70">
        <v>44927</v>
      </c>
      <c r="E99" s="70">
        <v>46752</v>
      </c>
      <c r="F99" s="69" t="s">
        <v>1118</v>
      </c>
      <c r="G99" s="225" t="s">
        <v>1119</v>
      </c>
      <c r="H99" s="69" t="s">
        <v>1120</v>
      </c>
      <c r="I99" s="69" t="s">
        <v>1121</v>
      </c>
      <c r="J99" s="68"/>
    </row>
    <row r="100" spans="1:10" ht="193.2">
      <c r="A100" s="185" t="s">
        <v>3891</v>
      </c>
      <c r="B100" s="69" t="s">
        <v>3892</v>
      </c>
      <c r="C100" s="69" t="s">
        <v>3893</v>
      </c>
      <c r="D100" s="70">
        <v>45261</v>
      </c>
      <c r="E100" s="70">
        <v>46721</v>
      </c>
      <c r="F100" s="69" t="s">
        <v>769</v>
      </c>
      <c r="G100" s="194" t="s">
        <v>3894</v>
      </c>
      <c r="H100" s="194" t="s">
        <v>3895</v>
      </c>
      <c r="I100" s="69" t="s">
        <v>3896</v>
      </c>
    </row>
    <row r="101" spans="1:10" ht="179.4">
      <c r="A101" s="185" t="s">
        <v>3897</v>
      </c>
      <c r="B101" s="69" t="s">
        <v>3898</v>
      </c>
      <c r="C101" s="69" t="s">
        <v>3900</v>
      </c>
      <c r="D101" s="70">
        <v>46113</v>
      </c>
      <c r="E101" s="70">
        <v>47208</v>
      </c>
      <c r="F101" s="69" t="s">
        <v>3899</v>
      </c>
      <c r="G101" s="194" t="s">
        <v>3901</v>
      </c>
      <c r="H101" s="194" t="s">
        <v>3902</v>
      </c>
      <c r="I101" s="69"/>
    </row>
    <row r="102" spans="1:10" ht="82.8">
      <c r="A102" s="185" t="s">
        <v>3903</v>
      </c>
      <c r="B102" s="69" t="s">
        <v>3904</v>
      </c>
      <c r="C102" s="69" t="s">
        <v>3913</v>
      </c>
      <c r="D102" s="70">
        <v>46174</v>
      </c>
      <c r="E102" s="70">
        <v>47634</v>
      </c>
      <c r="F102" s="69" t="s">
        <v>3911</v>
      </c>
      <c r="G102" s="194" t="s">
        <v>3912</v>
      </c>
      <c r="H102" s="194" t="s">
        <v>3914</v>
      </c>
      <c r="I102" s="69"/>
    </row>
    <row r="103" spans="1:10" ht="138">
      <c r="A103" s="185" t="s">
        <v>4192</v>
      </c>
      <c r="B103" s="69" t="s">
        <v>4193</v>
      </c>
      <c r="C103" s="69" t="s">
        <v>4194</v>
      </c>
      <c r="D103" s="70">
        <v>45292</v>
      </c>
      <c r="E103" s="70">
        <v>46752</v>
      </c>
      <c r="F103" s="69" t="s">
        <v>769</v>
      </c>
      <c r="G103" s="186" t="s">
        <v>4195</v>
      </c>
      <c r="H103" s="186" t="s">
        <v>2733</v>
      </c>
      <c r="I103" s="69" t="s">
        <v>4196</v>
      </c>
    </row>
    <row r="104" spans="1:10" ht="317.39999999999998">
      <c r="A104" s="185" t="s">
        <v>305</v>
      </c>
      <c r="B104" s="152" t="s">
        <v>1147</v>
      </c>
      <c r="C104" s="69" t="s">
        <v>1148</v>
      </c>
      <c r="D104" s="70">
        <v>45536</v>
      </c>
      <c r="E104" s="70">
        <v>46996</v>
      </c>
      <c r="F104" s="69" t="s">
        <v>1149</v>
      </c>
      <c r="G104" s="69" t="s">
        <v>1150</v>
      </c>
      <c r="H104" s="69"/>
      <c r="I104" s="69"/>
    </row>
    <row r="105" spans="1:10" ht="165.6">
      <c r="A105" s="185" t="s">
        <v>3681</v>
      </c>
      <c r="B105" s="69" t="s">
        <v>4149</v>
      </c>
      <c r="C105" s="69" t="s">
        <v>4148</v>
      </c>
      <c r="D105" s="69">
        <v>2023</v>
      </c>
      <c r="E105" s="69">
        <v>2028</v>
      </c>
      <c r="F105" s="69" t="s">
        <v>4144</v>
      </c>
      <c r="G105" s="186" t="s">
        <v>4147</v>
      </c>
      <c r="H105" s="186" t="s">
        <v>4146</v>
      </c>
      <c r="I105" s="69" t="s">
        <v>4145</v>
      </c>
    </row>
    <row r="106" spans="1:10" ht="409.6">
      <c r="A106" s="185" t="s">
        <v>320</v>
      </c>
      <c r="B106" s="69" t="s">
        <v>1172</v>
      </c>
      <c r="C106" s="69" t="s">
        <v>1173</v>
      </c>
      <c r="D106" s="70">
        <v>44927</v>
      </c>
      <c r="E106" s="70">
        <v>46387</v>
      </c>
      <c r="F106" s="69" t="s">
        <v>1174</v>
      </c>
      <c r="G106" s="195" t="s">
        <v>1175</v>
      </c>
      <c r="H106" s="194" t="s">
        <v>1176</v>
      </c>
      <c r="I106" s="69"/>
    </row>
    <row r="107" spans="1:10" ht="96.6">
      <c r="A107" s="185" t="s">
        <v>3691</v>
      </c>
      <c r="B107" s="69" t="s">
        <v>4179</v>
      </c>
      <c r="C107" s="69" t="s">
        <v>4180</v>
      </c>
      <c r="D107" s="70">
        <v>45323</v>
      </c>
      <c r="E107" s="70">
        <v>47149</v>
      </c>
      <c r="F107" s="69" t="s">
        <v>769</v>
      </c>
      <c r="G107" s="186" t="s">
        <v>4183</v>
      </c>
      <c r="H107" s="69" t="s">
        <v>4182</v>
      </c>
      <c r="I107" s="69" t="s">
        <v>4181</v>
      </c>
    </row>
    <row r="108" spans="1:10" ht="207">
      <c r="A108" s="185" t="s">
        <v>3905</v>
      </c>
      <c r="B108" s="69" t="s">
        <v>3906</v>
      </c>
      <c r="C108" s="69" t="s">
        <v>3915</v>
      </c>
      <c r="D108" s="70">
        <v>45413</v>
      </c>
      <c r="E108" s="70">
        <v>46873</v>
      </c>
      <c r="F108" s="69" t="s">
        <v>769</v>
      </c>
      <c r="G108" s="194" t="s">
        <v>3916</v>
      </c>
      <c r="H108" s="194" t="s">
        <v>3918</v>
      </c>
      <c r="I108" s="69" t="s">
        <v>3917</v>
      </c>
    </row>
    <row r="109" spans="1:10" ht="207">
      <c r="A109" s="196" t="s">
        <v>4246</v>
      </c>
      <c r="B109" s="197" t="s">
        <v>4247</v>
      </c>
      <c r="C109" s="197" t="s">
        <v>4248</v>
      </c>
      <c r="D109" s="198">
        <v>46174</v>
      </c>
      <c r="E109" s="198">
        <v>47269</v>
      </c>
      <c r="F109" s="197" t="s">
        <v>1642</v>
      </c>
      <c r="G109" s="220" t="s">
        <v>4208</v>
      </c>
      <c r="H109" s="197"/>
      <c r="I109" s="197"/>
      <c r="J109" s="219"/>
    </row>
    <row r="110" spans="1:10" ht="276">
      <c r="A110" s="196" t="s">
        <v>323</v>
      </c>
      <c r="B110" s="197" t="s">
        <v>1177</v>
      </c>
      <c r="C110" s="197" t="s">
        <v>1178</v>
      </c>
      <c r="D110" s="198">
        <v>45078</v>
      </c>
      <c r="E110" s="198">
        <v>46721</v>
      </c>
      <c r="F110" s="197" t="s">
        <v>1179</v>
      </c>
      <c r="G110" s="197" t="s">
        <v>1180</v>
      </c>
      <c r="H110" s="197" t="s">
        <v>1181</v>
      </c>
      <c r="I110" s="197" t="s">
        <v>1182</v>
      </c>
    </row>
    <row r="111" spans="1:10" ht="193.2">
      <c r="A111" s="185" t="s">
        <v>3907</v>
      </c>
      <c r="B111" s="69" t="s">
        <v>3908</v>
      </c>
      <c r="C111" s="69" t="s">
        <v>3920</v>
      </c>
      <c r="D111" s="70">
        <v>45778</v>
      </c>
      <c r="E111" s="70">
        <v>46873</v>
      </c>
      <c r="F111" s="197" t="s">
        <v>3765</v>
      </c>
      <c r="G111" s="203" t="s">
        <v>3921</v>
      </c>
      <c r="H111" s="187"/>
      <c r="I111" s="187" t="s">
        <v>3919</v>
      </c>
    </row>
    <row r="112" spans="1:10" ht="96.6">
      <c r="A112" s="185" t="s">
        <v>4173</v>
      </c>
      <c r="B112" s="69" t="s">
        <v>4174</v>
      </c>
      <c r="C112" s="69" t="s">
        <v>4175</v>
      </c>
      <c r="D112" s="198">
        <v>45292</v>
      </c>
      <c r="E112" s="198">
        <v>46387</v>
      </c>
      <c r="F112" s="197" t="s">
        <v>769</v>
      </c>
      <c r="G112" s="221" t="s">
        <v>4176</v>
      </c>
      <c r="H112" s="221" t="s">
        <v>4178</v>
      </c>
      <c r="I112" s="187" t="s">
        <v>4177</v>
      </c>
    </row>
    <row r="113" spans="1:11" ht="234.6">
      <c r="A113" s="185" t="s">
        <v>4117</v>
      </c>
      <c r="B113" s="69" t="s">
        <v>4118</v>
      </c>
      <c r="C113" s="69" t="s">
        <v>4120</v>
      </c>
      <c r="D113" s="70">
        <v>46204</v>
      </c>
      <c r="E113" s="70">
        <v>47057</v>
      </c>
      <c r="F113" s="69" t="s">
        <v>815</v>
      </c>
      <c r="G113" s="203" t="s">
        <v>4119</v>
      </c>
      <c r="H113" s="187" t="s">
        <v>1125</v>
      </c>
      <c r="I113" s="187" t="s">
        <v>1126</v>
      </c>
    </row>
    <row r="114" spans="1:11" ht="151.80000000000001">
      <c r="A114" s="185" t="s">
        <v>4131</v>
      </c>
      <c r="B114" s="152" t="s">
        <v>4137</v>
      </c>
      <c r="C114" s="69" t="s">
        <v>4132</v>
      </c>
      <c r="D114" s="198">
        <v>45292</v>
      </c>
      <c r="E114" s="198">
        <v>47483</v>
      </c>
      <c r="F114" s="197" t="s">
        <v>4133</v>
      </c>
      <c r="G114" s="221" t="s">
        <v>4134</v>
      </c>
      <c r="H114" s="221" t="s">
        <v>4136</v>
      </c>
      <c r="I114" s="187" t="s">
        <v>4135</v>
      </c>
    </row>
    <row r="115" spans="1:11" ht="82.8">
      <c r="A115" s="185" t="s">
        <v>329</v>
      </c>
      <c r="B115" s="69" t="s">
        <v>1188</v>
      </c>
      <c r="C115" s="69" t="s">
        <v>1189</v>
      </c>
      <c r="D115" s="198">
        <v>44805</v>
      </c>
      <c r="E115" s="198">
        <v>46265</v>
      </c>
      <c r="F115" s="197" t="s">
        <v>1190</v>
      </c>
      <c r="G115" s="203" t="s">
        <v>1191</v>
      </c>
      <c r="H115" s="203" t="s">
        <v>1192</v>
      </c>
      <c r="I115" s="187"/>
    </row>
    <row r="116" spans="1:11" ht="409.6">
      <c r="A116" s="185" t="s">
        <v>332</v>
      </c>
      <c r="B116" s="69" t="s">
        <v>1193</v>
      </c>
      <c r="C116" s="69" t="s">
        <v>1194</v>
      </c>
      <c r="D116" s="198">
        <v>44896</v>
      </c>
      <c r="E116" s="198">
        <v>46356</v>
      </c>
      <c r="F116" s="197" t="s">
        <v>1195</v>
      </c>
      <c r="G116" s="187" t="s">
        <v>1196</v>
      </c>
      <c r="H116" s="187" t="s">
        <v>1197</v>
      </c>
      <c r="I116" s="187" t="s">
        <v>1198</v>
      </c>
    </row>
    <row r="117" spans="1:11" ht="13.8">
      <c r="A117" s="185" t="s">
        <v>341</v>
      </c>
      <c r="B117" s="69"/>
      <c r="C117" s="69"/>
      <c r="D117" s="197"/>
      <c r="E117" s="197"/>
      <c r="F117" s="197"/>
      <c r="G117" s="187"/>
      <c r="H117" s="187"/>
      <c r="I117" s="187"/>
    </row>
    <row r="118" spans="1:11" ht="220.8">
      <c r="A118" s="185" t="s">
        <v>3909</v>
      </c>
      <c r="B118" s="69" t="s">
        <v>3910</v>
      </c>
      <c r="C118" s="69" t="s">
        <v>3922</v>
      </c>
      <c r="D118" s="70">
        <v>45901</v>
      </c>
      <c r="E118" s="70">
        <v>46630</v>
      </c>
      <c r="F118" s="197" t="s">
        <v>3715</v>
      </c>
      <c r="G118" s="203" t="s">
        <v>3923</v>
      </c>
      <c r="H118" s="187"/>
      <c r="I118" s="187"/>
    </row>
    <row r="119" spans="1:11" ht="82.8">
      <c r="A119" s="185" t="s">
        <v>3690</v>
      </c>
      <c r="B119" s="69" t="s">
        <v>4202</v>
      </c>
      <c r="C119" s="69" t="s">
        <v>4203</v>
      </c>
      <c r="D119" s="70">
        <v>45170</v>
      </c>
      <c r="E119" s="70">
        <v>46446</v>
      </c>
      <c r="F119" s="69" t="s">
        <v>769</v>
      </c>
      <c r="G119" s="221" t="s">
        <v>4204</v>
      </c>
      <c r="H119" s="221" t="s">
        <v>4206</v>
      </c>
      <c r="I119" s="187" t="s">
        <v>4205</v>
      </c>
    </row>
    <row r="120" spans="1:11" ht="409.6">
      <c r="A120" s="185" t="s">
        <v>347</v>
      </c>
      <c r="B120" s="69" t="s">
        <v>1220</v>
      </c>
      <c r="C120" s="69" t="s">
        <v>1221</v>
      </c>
      <c r="D120" s="70">
        <v>45078</v>
      </c>
      <c r="E120" s="70">
        <v>46538</v>
      </c>
      <c r="F120" s="192" t="s">
        <v>826</v>
      </c>
      <c r="G120" s="187" t="s">
        <v>1222</v>
      </c>
      <c r="H120" s="203" t="s">
        <v>1223</v>
      </c>
      <c r="I120" s="187" t="s">
        <v>1224</v>
      </c>
    </row>
    <row r="121" spans="1:11" ht="110.4">
      <c r="A121" s="196" t="s">
        <v>116</v>
      </c>
      <c r="B121" s="197" t="s">
        <v>840</v>
      </c>
      <c r="C121" s="197" t="s">
        <v>841</v>
      </c>
      <c r="D121" s="197">
        <v>2015</v>
      </c>
      <c r="E121" s="198" t="s">
        <v>640</v>
      </c>
      <c r="F121" s="222"/>
      <c r="G121" s="169" t="s">
        <v>842</v>
      </c>
      <c r="H121" s="169" t="s">
        <v>843</v>
      </c>
      <c r="I121" s="169" t="s">
        <v>844</v>
      </c>
      <c r="J121" s="228"/>
    </row>
    <row r="122" spans="1:11">
      <c r="A122" s="229"/>
      <c r="B122" s="217"/>
      <c r="C122" s="217"/>
      <c r="D122" s="218"/>
      <c r="E122" s="218"/>
      <c r="F122" s="217"/>
      <c r="G122" s="217"/>
      <c r="H122" s="217"/>
      <c r="I122" s="230"/>
      <c r="J122" s="219"/>
      <c r="K122" s="219"/>
    </row>
    <row r="123" spans="1:11">
      <c r="A123" s="229"/>
      <c r="B123" s="217"/>
      <c r="C123" s="217"/>
      <c r="D123" s="218"/>
      <c r="E123" s="218"/>
      <c r="F123" s="217"/>
      <c r="G123" s="217"/>
      <c r="H123" s="217"/>
      <c r="I123" s="230"/>
      <c r="J123" s="219"/>
      <c r="K123" s="219"/>
    </row>
    <row r="124" spans="1:11">
      <c r="A124" s="229"/>
      <c r="B124" s="217"/>
      <c r="C124" s="217"/>
      <c r="D124" s="218"/>
      <c r="E124" s="218"/>
      <c r="F124" s="217"/>
      <c r="G124" s="217"/>
      <c r="H124" s="217"/>
      <c r="I124" s="230"/>
      <c r="J124" s="219"/>
      <c r="K124" s="219"/>
    </row>
    <row r="125" spans="1:11">
      <c r="A125" s="229"/>
      <c r="B125" s="217"/>
      <c r="C125" s="217"/>
      <c r="D125" s="218"/>
      <c r="E125" s="218"/>
      <c r="F125" s="217"/>
      <c r="G125" s="217"/>
      <c r="H125" s="217"/>
      <c r="I125" s="230"/>
      <c r="J125" s="219"/>
      <c r="K125" s="219"/>
    </row>
    <row r="126" spans="1:11">
      <c r="A126" s="229"/>
      <c r="B126" s="217"/>
      <c r="C126" s="217"/>
      <c r="D126" s="218"/>
      <c r="E126" s="218"/>
      <c r="F126" s="217"/>
      <c r="G126" s="217"/>
      <c r="H126" s="217"/>
      <c r="I126" s="230"/>
      <c r="J126" s="219"/>
      <c r="K126" s="219"/>
    </row>
    <row r="127" spans="1:11">
      <c r="A127" s="229"/>
      <c r="B127" s="217"/>
      <c r="C127" s="217"/>
      <c r="D127" s="218"/>
      <c r="E127" s="218"/>
      <c r="F127" s="217"/>
      <c r="G127" s="217"/>
      <c r="H127" s="217"/>
      <c r="I127" s="230"/>
      <c r="J127" s="219"/>
      <c r="K127" s="219"/>
    </row>
    <row r="128" spans="1:11">
      <c r="A128" s="229"/>
      <c r="B128" s="217"/>
      <c r="C128" s="217"/>
      <c r="D128" s="218"/>
      <c r="E128" s="218"/>
      <c r="F128" s="217"/>
      <c r="G128" s="217"/>
      <c r="H128" s="217"/>
      <c r="I128" s="230"/>
      <c r="J128" s="219"/>
      <c r="K128" s="219"/>
    </row>
    <row r="129" spans="1:11">
      <c r="A129" s="229"/>
      <c r="B129" s="217"/>
      <c r="C129" s="217"/>
      <c r="D129" s="218"/>
      <c r="E129" s="218"/>
      <c r="F129" s="217"/>
      <c r="G129" s="217"/>
      <c r="H129" s="217"/>
      <c r="I129" s="230"/>
      <c r="J129" s="219"/>
      <c r="K129" s="219"/>
    </row>
    <row r="130" spans="1:11">
      <c r="A130" s="229"/>
      <c r="B130" s="217"/>
      <c r="C130" s="217"/>
      <c r="D130" s="218"/>
      <c r="E130" s="218"/>
      <c r="F130" s="217"/>
      <c r="G130" s="217"/>
      <c r="H130" s="217"/>
      <c r="I130" s="230"/>
      <c r="J130" s="219"/>
      <c r="K130" s="219"/>
    </row>
    <row r="131" spans="1:11">
      <c r="A131" s="229"/>
      <c r="B131" s="217"/>
      <c r="C131" s="217"/>
      <c r="D131" s="218"/>
      <c r="E131" s="218"/>
      <c r="F131" s="217"/>
      <c r="G131" s="217"/>
      <c r="H131" s="217"/>
      <c r="I131" s="230"/>
      <c r="J131" s="219"/>
      <c r="K131" s="219"/>
    </row>
    <row r="132" spans="1:11">
      <c r="A132" s="229"/>
      <c r="B132" s="217"/>
      <c r="C132" s="217"/>
      <c r="D132" s="218"/>
      <c r="E132" s="218"/>
      <c r="F132" s="217"/>
      <c r="G132" s="217"/>
      <c r="H132" s="217"/>
      <c r="I132" s="230"/>
      <c r="J132" s="219"/>
      <c r="K132" s="219"/>
    </row>
    <row r="133" spans="1:11">
      <c r="A133" s="229"/>
      <c r="B133" s="217"/>
      <c r="C133" s="217"/>
      <c r="D133" s="218"/>
      <c r="E133" s="218"/>
      <c r="F133" s="217"/>
      <c r="G133" s="217"/>
      <c r="H133" s="217"/>
      <c r="I133" s="230"/>
      <c r="J133" s="219"/>
      <c r="K133" s="219"/>
    </row>
    <row r="134" spans="1:11">
      <c r="A134" s="229"/>
      <c r="B134" s="217"/>
      <c r="C134" s="217"/>
      <c r="D134" s="218"/>
      <c r="E134" s="218"/>
      <c r="F134" s="217"/>
      <c r="G134" s="217"/>
      <c r="H134" s="217"/>
      <c r="I134" s="230"/>
      <c r="J134" s="219"/>
      <c r="K134" s="219"/>
    </row>
    <row r="135" spans="1:11">
      <c r="A135" s="229"/>
      <c r="B135" s="217"/>
      <c r="C135" s="217"/>
      <c r="D135" s="218"/>
      <c r="E135" s="218"/>
      <c r="F135" s="217"/>
      <c r="G135" s="217"/>
      <c r="H135" s="217"/>
      <c r="I135" s="230"/>
      <c r="J135" s="219"/>
      <c r="K135" s="219"/>
    </row>
    <row r="136" spans="1:11">
      <c r="A136" s="229"/>
      <c r="B136" s="217"/>
      <c r="C136" s="217"/>
      <c r="D136" s="218"/>
      <c r="E136" s="218"/>
      <c r="F136" s="217"/>
      <c r="G136" s="217"/>
      <c r="H136" s="217"/>
      <c r="I136" s="230"/>
      <c r="J136" s="219"/>
      <c r="K136" s="219"/>
    </row>
    <row r="137" spans="1:11">
      <c r="A137" s="229"/>
      <c r="B137" s="217"/>
      <c r="C137" s="217"/>
      <c r="D137" s="218"/>
      <c r="E137" s="218"/>
      <c r="F137" s="217"/>
      <c r="G137" s="217"/>
      <c r="H137" s="217"/>
      <c r="I137" s="230"/>
      <c r="J137" s="219"/>
      <c r="K137" s="219"/>
    </row>
    <row r="138" spans="1:11">
      <c r="A138" s="229"/>
      <c r="B138" s="217"/>
      <c r="C138" s="217"/>
      <c r="D138" s="218"/>
      <c r="E138" s="218"/>
      <c r="F138" s="217"/>
      <c r="G138" s="217"/>
      <c r="H138" s="217"/>
      <c r="I138" s="230"/>
      <c r="J138" s="219"/>
      <c r="K138" s="219"/>
    </row>
    <row r="139" spans="1:11">
      <c r="A139" s="229"/>
      <c r="B139" s="217"/>
      <c r="C139" s="217"/>
      <c r="D139" s="218"/>
      <c r="E139" s="218"/>
      <c r="F139" s="217"/>
      <c r="G139" s="217"/>
      <c r="H139" s="217"/>
      <c r="I139" s="230"/>
      <c r="J139" s="219"/>
      <c r="K139" s="219"/>
    </row>
    <row r="140" spans="1:11">
      <c r="A140" s="229"/>
      <c r="B140" s="217"/>
      <c r="C140" s="217"/>
      <c r="D140" s="218"/>
      <c r="E140" s="218"/>
      <c r="F140" s="217"/>
      <c r="G140" s="217"/>
      <c r="H140" s="217"/>
      <c r="I140" s="230"/>
      <c r="J140" s="219"/>
      <c r="K140" s="219"/>
    </row>
    <row r="141" spans="1:11">
      <c r="A141" s="229"/>
      <c r="B141" s="217"/>
      <c r="C141" s="217"/>
      <c r="D141" s="218"/>
      <c r="E141" s="218"/>
      <c r="F141" s="217"/>
      <c r="G141" s="217"/>
      <c r="H141" s="217"/>
      <c r="I141" s="230"/>
      <c r="J141" s="219"/>
      <c r="K141" s="219"/>
    </row>
    <row r="142" spans="1:11">
      <c r="A142" s="229"/>
      <c r="B142" s="217"/>
      <c r="C142" s="217"/>
      <c r="D142" s="218"/>
      <c r="E142" s="218"/>
      <c r="F142" s="217"/>
      <c r="G142" s="217"/>
      <c r="H142" s="217"/>
      <c r="I142" s="230"/>
      <c r="J142" s="219"/>
      <c r="K142" s="219"/>
    </row>
    <row r="143" spans="1:11">
      <c r="A143" s="229"/>
      <c r="B143" s="217"/>
      <c r="C143" s="217"/>
      <c r="D143" s="218"/>
      <c r="E143" s="218"/>
      <c r="F143" s="217"/>
      <c r="G143" s="217"/>
      <c r="H143" s="217"/>
      <c r="I143" s="230"/>
      <c r="J143" s="219"/>
      <c r="K143" s="219"/>
    </row>
    <row r="144" spans="1:11">
      <c r="A144" s="229"/>
      <c r="B144" s="217"/>
      <c r="C144" s="217"/>
      <c r="D144" s="218"/>
      <c r="E144" s="218"/>
      <c r="F144" s="217"/>
      <c r="G144" s="217"/>
      <c r="H144" s="217"/>
      <c r="I144" s="230"/>
      <c r="J144" s="219"/>
      <c r="K144" s="219"/>
    </row>
    <row r="145" spans="1:11">
      <c r="A145" s="229"/>
      <c r="B145" s="217"/>
      <c r="C145" s="217"/>
      <c r="D145" s="218"/>
      <c r="E145" s="218"/>
      <c r="F145" s="217"/>
      <c r="G145" s="217"/>
      <c r="H145" s="217"/>
      <c r="I145" s="230"/>
      <c r="J145" s="219"/>
      <c r="K145" s="219"/>
    </row>
    <row r="146" spans="1:11">
      <c r="A146" s="229"/>
      <c r="B146" s="217"/>
      <c r="C146" s="217"/>
      <c r="D146" s="218"/>
      <c r="E146" s="218"/>
      <c r="F146" s="217"/>
      <c r="G146" s="217"/>
      <c r="H146" s="217"/>
      <c r="I146" s="230"/>
      <c r="J146" s="219"/>
      <c r="K146" s="219"/>
    </row>
    <row r="147" spans="1:11">
      <c r="A147" s="229"/>
      <c r="B147" s="217"/>
      <c r="C147" s="217"/>
      <c r="D147" s="218"/>
      <c r="E147" s="218"/>
      <c r="F147" s="217"/>
      <c r="G147" s="217"/>
      <c r="H147" s="217"/>
      <c r="I147" s="230"/>
      <c r="J147" s="219"/>
      <c r="K147" s="219"/>
    </row>
    <row r="148" spans="1:11">
      <c r="A148" s="229"/>
      <c r="B148" s="217"/>
      <c r="C148" s="217"/>
      <c r="D148" s="218"/>
      <c r="E148" s="218"/>
      <c r="F148" s="217"/>
      <c r="G148" s="217"/>
      <c r="H148" s="217"/>
      <c r="I148" s="230"/>
      <c r="J148" s="219"/>
      <c r="K148" s="219"/>
    </row>
    <row r="149" spans="1:11">
      <c r="A149" s="229"/>
      <c r="B149" s="217"/>
      <c r="C149" s="217"/>
      <c r="D149" s="218"/>
      <c r="E149" s="218"/>
      <c r="F149" s="217"/>
      <c r="G149" s="217"/>
      <c r="H149" s="217"/>
      <c r="I149" s="230"/>
      <c r="J149" s="219"/>
      <c r="K149" s="219"/>
    </row>
    <row r="150" spans="1:11">
      <c r="A150" s="229"/>
      <c r="B150" s="217"/>
      <c r="C150" s="217"/>
      <c r="D150" s="218"/>
      <c r="E150" s="218"/>
      <c r="F150" s="217"/>
      <c r="G150" s="217"/>
      <c r="H150" s="217"/>
      <c r="I150" s="230"/>
      <c r="J150" s="219"/>
      <c r="K150" s="219"/>
    </row>
    <row r="151" spans="1:11">
      <c r="A151" s="229"/>
      <c r="B151" s="217"/>
      <c r="C151" s="217"/>
      <c r="D151" s="218"/>
      <c r="E151" s="218"/>
      <c r="F151" s="217"/>
      <c r="G151" s="217"/>
      <c r="H151" s="217"/>
      <c r="I151" s="230"/>
      <c r="J151" s="219"/>
      <c r="K151" s="219"/>
    </row>
    <row r="152" spans="1:11">
      <c r="A152" s="229"/>
      <c r="B152" s="217"/>
      <c r="C152" s="217"/>
      <c r="D152" s="218"/>
      <c r="E152" s="218"/>
      <c r="F152" s="217"/>
      <c r="G152" s="217"/>
      <c r="H152" s="217"/>
      <c r="I152" s="230"/>
      <c r="J152" s="219"/>
      <c r="K152" s="219"/>
    </row>
    <row r="153" spans="1:11">
      <c r="A153" s="229"/>
      <c r="B153" s="217"/>
      <c r="C153" s="217"/>
      <c r="D153" s="218"/>
      <c r="E153" s="218"/>
      <c r="F153" s="217"/>
      <c r="G153" s="217"/>
      <c r="H153" s="217"/>
      <c r="I153" s="230"/>
      <c r="J153" s="219"/>
      <c r="K153" s="219"/>
    </row>
    <row r="154" spans="1:11">
      <c r="A154" s="229"/>
      <c r="B154" s="217"/>
      <c r="C154" s="217"/>
      <c r="D154" s="218"/>
      <c r="E154" s="218"/>
      <c r="F154" s="217"/>
      <c r="G154" s="217"/>
      <c r="H154" s="217"/>
      <c r="I154" s="230"/>
      <c r="J154" s="219"/>
      <c r="K154" s="219"/>
    </row>
    <row r="155" spans="1:11">
      <c r="A155" s="229"/>
      <c r="B155" s="217"/>
      <c r="C155" s="217"/>
      <c r="D155" s="218"/>
      <c r="E155" s="218"/>
      <c r="F155" s="217"/>
      <c r="G155" s="217"/>
      <c r="H155" s="217"/>
      <c r="I155" s="230"/>
      <c r="J155" s="219"/>
      <c r="K155" s="219"/>
    </row>
    <row r="156" spans="1:11">
      <c r="A156" s="229"/>
      <c r="B156" s="217"/>
      <c r="C156" s="217"/>
      <c r="D156" s="218"/>
      <c r="E156" s="218"/>
      <c r="F156" s="217"/>
      <c r="G156" s="217"/>
      <c r="H156" s="217"/>
      <c r="I156" s="230"/>
      <c r="J156" s="219"/>
      <c r="K156" s="219"/>
    </row>
    <row r="157" spans="1:11">
      <c r="A157" s="229"/>
      <c r="B157" s="217"/>
      <c r="C157" s="217"/>
      <c r="D157" s="218"/>
      <c r="E157" s="218"/>
      <c r="F157" s="217"/>
      <c r="G157" s="217"/>
      <c r="H157" s="217"/>
      <c r="I157" s="230"/>
      <c r="J157" s="219"/>
      <c r="K157" s="219"/>
    </row>
    <row r="158" spans="1:11">
      <c r="A158" s="229"/>
      <c r="B158" s="217"/>
      <c r="C158" s="217"/>
      <c r="D158" s="218"/>
      <c r="E158" s="218"/>
      <c r="F158" s="217"/>
      <c r="G158" s="217"/>
      <c r="H158" s="217"/>
      <c r="I158" s="230"/>
      <c r="J158" s="219"/>
      <c r="K158" s="219"/>
    </row>
    <row r="159" spans="1:11">
      <c r="A159" s="229"/>
      <c r="B159" s="217"/>
      <c r="C159" s="217"/>
      <c r="D159" s="218"/>
      <c r="E159" s="218"/>
      <c r="F159" s="217"/>
      <c r="G159" s="217"/>
      <c r="H159" s="217"/>
      <c r="I159" s="230"/>
      <c r="J159" s="219"/>
      <c r="K159" s="219"/>
    </row>
    <row r="160" spans="1:11">
      <c r="A160" s="229"/>
      <c r="B160" s="217"/>
      <c r="C160" s="217"/>
      <c r="D160" s="218"/>
      <c r="E160" s="218"/>
      <c r="F160" s="217"/>
      <c r="G160" s="217"/>
      <c r="H160" s="217"/>
      <c r="I160" s="230"/>
      <c r="J160" s="219"/>
      <c r="K160" s="219"/>
    </row>
    <row r="161" spans="1:11">
      <c r="A161" s="229"/>
      <c r="B161" s="217"/>
      <c r="C161" s="217"/>
      <c r="D161" s="218"/>
      <c r="E161" s="218"/>
      <c r="F161" s="217"/>
      <c r="G161" s="217"/>
      <c r="H161" s="217"/>
      <c r="I161" s="230"/>
      <c r="J161" s="219"/>
      <c r="K161" s="219"/>
    </row>
    <row r="162" spans="1:11">
      <c r="A162" s="229"/>
      <c r="B162" s="217"/>
      <c r="C162" s="217"/>
      <c r="D162" s="218"/>
      <c r="E162" s="218"/>
      <c r="F162" s="217"/>
      <c r="G162" s="217"/>
      <c r="H162" s="217"/>
      <c r="I162" s="230"/>
      <c r="J162" s="219"/>
      <c r="K162" s="219"/>
    </row>
    <row r="163" spans="1:11">
      <c r="A163" s="229"/>
      <c r="B163" s="217"/>
      <c r="C163" s="217"/>
      <c r="D163" s="218"/>
      <c r="E163" s="218"/>
      <c r="F163" s="217"/>
      <c r="G163" s="217"/>
      <c r="H163" s="217"/>
      <c r="I163" s="230"/>
      <c r="J163" s="219"/>
      <c r="K163" s="219"/>
    </row>
    <row r="164" spans="1:11">
      <c r="A164" s="229"/>
      <c r="B164" s="217"/>
      <c r="C164" s="217"/>
      <c r="D164" s="218"/>
      <c r="E164" s="218"/>
      <c r="F164" s="217"/>
      <c r="G164" s="217"/>
      <c r="H164" s="217"/>
      <c r="I164" s="230"/>
      <c r="J164" s="219"/>
      <c r="K164" s="219"/>
    </row>
    <row r="165" spans="1:11">
      <c r="A165" s="229"/>
      <c r="B165" s="217"/>
      <c r="C165" s="217"/>
      <c r="D165" s="218"/>
      <c r="E165" s="218"/>
      <c r="F165" s="217"/>
      <c r="G165" s="217"/>
      <c r="H165" s="217"/>
      <c r="I165" s="230"/>
      <c r="J165" s="219"/>
      <c r="K165" s="219"/>
    </row>
    <row r="166" spans="1:11">
      <c r="A166" s="229"/>
      <c r="B166" s="217"/>
      <c r="C166" s="217"/>
      <c r="D166" s="218"/>
      <c r="E166" s="218"/>
      <c r="F166" s="217"/>
      <c r="G166" s="217"/>
      <c r="H166" s="217"/>
      <c r="I166" s="230"/>
      <c r="J166" s="219"/>
      <c r="K166" s="219"/>
    </row>
    <row r="167" spans="1:11">
      <c r="A167" s="229"/>
      <c r="B167" s="217"/>
      <c r="C167" s="217"/>
      <c r="D167" s="218"/>
      <c r="E167" s="218"/>
      <c r="F167" s="217"/>
      <c r="G167" s="217"/>
      <c r="H167" s="217"/>
      <c r="I167" s="230"/>
      <c r="J167" s="219"/>
      <c r="K167" s="219"/>
    </row>
    <row r="168" spans="1:11">
      <c r="A168" s="229"/>
      <c r="B168" s="217"/>
      <c r="C168" s="217"/>
      <c r="D168" s="218"/>
      <c r="E168" s="218"/>
      <c r="F168" s="217"/>
      <c r="G168" s="217"/>
      <c r="H168" s="217"/>
      <c r="I168" s="230"/>
      <c r="J168" s="219"/>
      <c r="K168" s="219"/>
    </row>
    <row r="169" spans="1:11">
      <c r="A169" s="229"/>
      <c r="B169" s="217"/>
      <c r="C169" s="217"/>
      <c r="D169" s="218"/>
      <c r="E169" s="218"/>
      <c r="F169" s="217"/>
      <c r="G169" s="217"/>
      <c r="H169" s="217"/>
      <c r="I169" s="230"/>
      <c r="J169" s="219"/>
      <c r="K169" s="219"/>
    </row>
    <row r="170" spans="1:11">
      <c r="A170" s="229"/>
      <c r="B170" s="217"/>
      <c r="C170" s="217"/>
      <c r="D170" s="218"/>
      <c r="E170" s="218"/>
      <c r="F170" s="217"/>
      <c r="G170" s="217"/>
      <c r="H170" s="217"/>
      <c r="I170" s="230"/>
      <c r="J170" s="219"/>
      <c r="K170" s="219"/>
    </row>
    <row r="171" spans="1:11">
      <c r="A171" s="229"/>
      <c r="B171" s="217"/>
      <c r="C171" s="217"/>
      <c r="D171" s="218"/>
      <c r="E171" s="218"/>
      <c r="F171" s="217"/>
      <c r="G171" s="217"/>
      <c r="H171" s="217"/>
      <c r="I171" s="230"/>
      <c r="J171" s="219"/>
      <c r="K171" s="219"/>
    </row>
    <row r="172" spans="1:11">
      <c r="A172" s="229"/>
      <c r="B172" s="217"/>
      <c r="C172" s="217"/>
      <c r="D172" s="218"/>
      <c r="E172" s="218"/>
      <c r="F172" s="217"/>
      <c r="G172" s="217"/>
      <c r="H172" s="217"/>
      <c r="I172" s="230"/>
      <c r="J172" s="219"/>
      <c r="K172" s="219"/>
    </row>
    <row r="173" spans="1:11">
      <c r="A173" s="229"/>
      <c r="B173" s="217"/>
      <c r="C173" s="217"/>
      <c r="D173" s="218"/>
      <c r="E173" s="218"/>
      <c r="F173" s="217"/>
      <c r="G173" s="217"/>
      <c r="H173" s="217"/>
      <c r="I173" s="230"/>
      <c r="J173" s="219"/>
      <c r="K173" s="219"/>
    </row>
    <row r="174" spans="1:11">
      <c r="A174" s="229"/>
      <c r="B174" s="217"/>
      <c r="C174" s="217"/>
      <c r="D174" s="218"/>
      <c r="E174" s="218"/>
      <c r="F174" s="217"/>
      <c r="G174" s="217"/>
      <c r="H174" s="217"/>
      <c r="I174" s="230"/>
      <c r="J174" s="219"/>
      <c r="K174" s="219"/>
    </row>
    <row r="175" spans="1:11">
      <c r="A175" s="229"/>
      <c r="B175" s="217"/>
      <c r="C175" s="217"/>
      <c r="D175" s="218"/>
      <c r="E175" s="218"/>
      <c r="F175" s="217"/>
      <c r="G175" s="217"/>
      <c r="H175" s="217"/>
      <c r="I175" s="230"/>
      <c r="J175" s="219"/>
      <c r="K175" s="219"/>
    </row>
    <row r="176" spans="1:11">
      <c r="A176" s="229"/>
      <c r="B176" s="217"/>
      <c r="C176" s="217"/>
      <c r="D176" s="218"/>
      <c r="E176" s="218"/>
      <c r="F176" s="217"/>
      <c r="G176" s="217"/>
      <c r="H176" s="217"/>
      <c r="I176" s="230"/>
      <c r="J176" s="219"/>
      <c r="K176" s="219"/>
    </row>
    <row r="177" spans="1:11">
      <c r="A177" s="229"/>
      <c r="B177" s="217"/>
      <c r="C177" s="217"/>
      <c r="D177" s="218"/>
      <c r="E177" s="218"/>
      <c r="F177" s="217"/>
      <c r="G177" s="217"/>
      <c r="H177" s="217"/>
      <c r="I177" s="230"/>
      <c r="J177" s="219"/>
      <c r="K177" s="219"/>
    </row>
    <row r="178" spans="1:11">
      <c r="A178" s="229"/>
      <c r="B178" s="217"/>
      <c r="C178" s="217"/>
      <c r="D178" s="218"/>
      <c r="E178" s="218"/>
      <c r="F178" s="217"/>
      <c r="G178" s="217"/>
      <c r="H178" s="217"/>
      <c r="I178" s="230"/>
      <c r="J178" s="219"/>
      <c r="K178" s="219"/>
    </row>
    <row r="179" spans="1:11">
      <c r="A179" s="229"/>
      <c r="B179" s="217"/>
      <c r="C179" s="217"/>
      <c r="D179" s="218"/>
      <c r="E179" s="218"/>
      <c r="F179" s="217"/>
      <c r="G179" s="217"/>
      <c r="H179" s="217"/>
      <c r="I179" s="230"/>
      <c r="J179" s="219"/>
      <c r="K179" s="219"/>
    </row>
    <row r="180" spans="1:11">
      <c r="A180" s="229"/>
      <c r="B180" s="217"/>
      <c r="C180" s="217"/>
      <c r="D180" s="218"/>
      <c r="E180" s="218"/>
      <c r="F180" s="217"/>
      <c r="G180" s="217"/>
      <c r="H180" s="217"/>
      <c r="I180" s="230"/>
      <c r="J180" s="219"/>
      <c r="K180" s="219"/>
    </row>
    <row r="181" spans="1:11">
      <c r="A181" s="229"/>
      <c r="B181" s="217"/>
      <c r="C181" s="217"/>
      <c r="D181" s="218"/>
      <c r="E181" s="218"/>
      <c r="F181" s="217"/>
      <c r="G181" s="217"/>
      <c r="H181" s="217"/>
      <c r="I181" s="230"/>
      <c r="J181" s="219"/>
      <c r="K181" s="219"/>
    </row>
    <row r="182" spans="1:11">
      <c r="A182" s="229"/>
      <c r="B182" s="217"/>
      <c r="C182" s="217"/>
      <c r="D182" s="218"/>
      <c r="E182" s="218"/>
      <c r="F182" s="217"/>
      <c r="G182" s="217"/>
      <c r="H182" s="217"/>
      <c r="I182" s="230"/>
      <c r="J182" s="219"/>
      <c r="K182" s="219"/>
    </row>
    <row r="183" spans="1:11">
      <c r="A183" s="229"/>
      <c r="B183" s="217"/>
      <c r="C183" s="217"/>
      <c r="D183" s="218"/>
      <c r="E183" s="218"/>
      <c r="F183" s="217"/>
      <c r="G183" s="217"/>
      <c r="H183" s="217"/>
      <c r="I183" s="230"/>
      <c r="J183" s="219"/>
      <c r="K183" s="219"/>
    </row>
    <row r="184" spans="1:11">
      <c r="A184" s="229"/>
      <c r="B184" s="217"/>
      <c r="C184" s="217"/>
      <c r="D184" s="218"/>
      <c r="E184" s="218"/>
      <c r="F184" s="217"/>
      <c r="G184" s="217"/>
      <c r="H184" s="217"/>
      <c r="I184" s="230"/>
      <c r="J184" s="219"/>
      <c r="K184" s="219"/>
    </row>
    <row r="185" spans="1:11">
      <c r="A185" s="229"/>
      <c r="B185" s="217"/>
      <c r="C185" s="217"/>
      <c r="D185" s="218"/>
      <c r="E185" s="218"/>
      <c r="F185" s="217"/>
      <c r="G185" s="217"/>
      <c r="H185" s="217"/>
      <c r="I185" s="230"/>
      <c r="J185" s="219"/>
      <c r="K185" s="219"/>
    </row>
    <row r="186" spans="1:11">
      <c r="A186" s="229"/>
      <c r="B186" s="217"/>
      <c r="C186" s="217"/>
      <c r="D186" s="218"/>
      <c r="E186" s="218"/>
      <c r="F186" s="217"/>
      <c r="G186" s="217"/>
      <c r="H186" s="217"/>
      <c r="I186" s="230"/>
      <c r="J186" s="219"/>
      <c r="K186" s="219"/>
    </row>
    <row r="187" spans="1:11">
      <c r="A187" s="229"/>
      <c r="B187" s="217"/>
      <c r="C187" s="217"/>
      <c r="D187" s="218"/>
      <c r="E187" s="218"/>
      <c r="F187" s="217"/>
      <c r="G187" s="217"/>
      <c r="H187" s="217"/>
      <c r="I187" s="230"/>
      <c r="J187" s="219"/>
      <c r="K187" s="219"/>
    </row>
    <row r="188" spans="1:11">
      <c r="A188" s="229"/>
      <c r="B188" s="217"/>
      <c r="C188" s="217"/>
      <c r="D188" s="218"/>
      <c r="E188" s="218"/>
      <c r="F188" s="217"/>
      <c r="G188" s="217"/>
      <c r="H188" s="217"/>
      <c r="I188" s="230"/>
      <c r="J188" s="219"/>
      <c r="K188" s="219"/>
    </row>
    <row r="189" spans="1:11">
      <c r="A189" s="229"/>
      <c r="B189" s="217"/>
      <c r="C189" s="217"/>
      <c r="D189" s="218"/>
      <c r="E189" s="218"/>
      <c r="F189" s="217"/>
      <c r="G189" s="217"/>
      <c r="H189" s="217"/>
      <c r="I189" s="230"/>
      <c r="J189" s="219"/>
      <c r="K189" s="219"/>
    </row>
    <row r="190" spans="1:11">
      <c r="A190" s="229"/>
      <c r="B190" s="217"/>
      <c r="C190" s="217"/>
      <c r="D190" s="218"/>
      <c r="E190" s="218"/>
      <c r="F190" s="217"/>
      <c r="G190" s="217"/>
      <c r="H190" s="217"/>
      <c r="I190" s="230"/>
      <c r="J190" s="219"/>
      <c r="K190" s="219"/>
    </row>
    <row r="191" spans="1:11">
      <c r="A191" s="229"/>
      <c r="B191" s="217"/>
      <c r="C191" s="217"/>
      <c r="D191" s="218"/>
      <c r="E191" s="218"/>
      <c r="F191" s="217"/>
      <c r="G191" s="217"/>
      <c r="H191" s="217"/>
      <c r="I191" s="230"/>
      <c r="J191" s="219"/>
      <c r="K191" s="219"/>
    </row>
    <row r="192" spans="1:11">
      <c r="A192" s="229"/>
      <c r="B192" s="217"/>
      <c r="C192" s="217"/>
      <c r="D192" s="218"/>
      <c r="E192" s="218"/>
      <c r="F192" s="217"/>
      <c r="G192" s="217"/>
      <c r="H192" s="217"/>
      <c r="I192" s="230"/>
      <c r="J192" s="219"/>
      <c r="K192" s="219"/>
    </row>
    <row r="193" spans="1:11">
      <c r="A193" s="229"/>
      <c r="B193" s="217"/>
      <c r="C193" s="217"/>
      <c r="D193" s="218"/>
      <c r="E193" s="218"/>
      <c r="F193" s="217"/>
      <c r="G193" s="217"/>
      <c r="H193" s="217"/>
      <c r="I193" s="230"/>
      <c r="J193" s="219"/>
      <c r="K193" s="219"/>
    </row>
    <row r="194" spans="1:11">
      <c r="A194" s="229"/>
      <c r="B194" s="217"/>
      <c r="C194" s="217"/>
      <c r="D194" s="218"/>
      <c r="E194" s="218"/>
      <c r="F194" s="217"/>
      <c r="G194" s="217"/>
      <c r="H194" s="217"/>
      <c r="I194" s="230"/>
      <c r="J194" s="219"/>
      <c r="K194" s="219"/>
    </row>
    <row r="195" spans="1:11">
      <c r="A195" s="229"/>
      <c r="B195" s="217"/>
      <c r="C195" s="217"/>
      <c r="D195" s="218"/>
      <c r="E195" s="218"/>
      <c r="F195" s="217"/>
      <c r="G195" s="217"/>
      <c r="H195" s="217"/>
      <c r="I195" s="230"/>
      <c r="J195" s="219"/>
      <c r="K195" s="219"/>
    </row>
    <row r="196" spans="1:11">
      <c r="A196" s="229"/>
      <c r="B196" s="217"/>
      <c r="C196" s="217"/>
      <c r="D196" s="218"/>
      <c r="E196" s="218"/>
      <c r="F196" s="217"/>
      <c r="G196" s="217"/>
      <c r="H196" s="217"/>
      <c r="I196" s="230"/>
      <c r="J196" s="219"/>
      <c r="K196" s="219"/>
    </row>
    <row r="197" spans="1:11">
      <c r="A197" s="229"/>
      <c r="B197" s="217"/>
      <c r="C197" s="217"/>
      <c r="D197" s="218"/>
      <c r="E197" s="218"/>
      <c r="F197" s="217"/>
      <c r="G197" s="217"/>
      <c r="H197" s="217"/>
      <c r="I197" s="230"/>
      <c r="J197" s="219"/>
      <c r="K197" s="219"/>
    </row>
    <row r="198" spans="1:11">
      <c r="A198" s="229"/>
      <c r="B198" s="217"/>
      <c r="C198" s="217"/>
      <c r="D198" s="218"/>
      <c r="E198" s="218"/>
      <c r="F198" s="217"/>
      <c r="G198" s="217"/>
      <c r="H198" s="217"/>
      <c r="I198" s="230"/>
      <c r="J198" s="219"/>
      <c r="K198" s="219"/>
    </row>
    <row r="199" spans="1:11">
      <c r="A199" s="229"/>
      <c r="B199" s="217"/>
      <c r="C199" s="217"/>
      <c r="D199" s="218"/>
      <c r="E199" s="218"/>
      <c r="F199" s="217"/>
      <c r="G199" s="217"/>
      <c r="H199" s="217"/>
      <c r="I199" s="230"/>
      <c r="J199" s="219"/>
      <c r="K199" s="219"/>
    </row>
    <row r="200" spans="1:11">
      <c r="A200" s="229"/>
      <c r="B200" s="217"/>
      <c r="C200" s="217"/>
      <c r="D200" s="218"/>
      <c r="E200" s="218"/>
      <c r="F200" s="217"/>
      <c r="G200" s="217"/>
      <c r="H200" s="217"/>
      <c r="I200" s="230"/>
      <c r="J200" s="219"/>
      <c r="K200" s="219"/>
    </row>
    <row r="201" spans="1:11">
      <c r="A201" s="229"/>
      <c r="B201" s="217"/>
      <c r="C201" s="217"/>
      <c r="D201" s="218"/>
      <c r="E201" s="218"/>
      <c r="F201" s="217"/>
      <c r="G201" s="217"/>
      <c r="H201" s="217"/>
      <c r="I201" s="230"/>
      <c r="J201" s="219"/>
      <c r="K201" s="219"/>
    </row>
    <row r="202" spans="1:11">
      <c r="A202" s="229"/>
      <c r="B202" s="217"/>
      <c r="C202" s="217"/>
      <c r="D202" s="218"/>
      <c r="E202" s="218"/>
      <c r="F202" s="217"/>
      <c r="G202" s="217"/>
      <c r="H202" s="217"/>
      <c r="I202" s="230"/>
      <c r="J202" s="219"/>
      <c r="K202" s="219"/>
    </row>
    <row r="203" spans="1:11">
      <c r="A203" s="229"/>
      <c r="B203" s="217"/>
      <c r="C203" s="217"/>
      <c r="D203" s="218"/>
      <c r="E203" s="218"/>
      <c r="F203" s="217"/>
      <c r="G203" s="217"/>
      <c r="H203" s="217"/>
      <c r="I203" s="230"/>
      <c r="J203" s="219"/>
      <c r="K203" s="219"/>
    </row>
    <row r="204" spans="1:11">
      <c r="A204" s="229"/>
      <c r="B204" s="217"/>
      <c r="C204" s="217"/>
      <c r="D204" s="218"/>
      <c r="E204" s="218"/>
      <c r="F204" s="217"/>
      <c r="G204" s="217"/>
      <c r="H204" s="217"/>
      <c r="I204" s="230"/>
      <c r="J204" s="219"/>
      <c r="K204" s="219"/>
    </row>
    <row r="205" spans="1:11">
      <c r="A205" s="229"/>
      <c r="B205" s="217"/>
      <c r="C205" s="217"/>
      <c r="D205" s="218"/>
      <c r="E205" s="218"/>
      <c r="F205" s="217"/>
      <c r="G205" s="217"/>
      <c r="H205" s="217"/>
      <c r="I205" s="230"/>
      <c r="J205" s="219"/>
      <c r="K205" s="219"/>
    </row>
    <row r="206" spans="1:11">
      <c r="A206" s="229"/>
      <c r="B206" s="217"/>
      <c r="C206" s="217"/>
      <c r="D206" s="218"/>
      <c r="E206" s="218"/>
      <c r="F206" s="217"/>
      <c r="G206" s="217"/>
      <c r="H206" s="217"/>
      <c r="I206" s="230"/>
      <c r="J206" s="219"/>
      <c r="K206" s="219"/>
    </row>
    <row r="207" spans="1:11">
      <c r="A207" s="229"/>
      <c r="B207" s="217"/>
      <c r="C207" s="217"/>
      <c r="D207" s="218"/>
      <c r="E207" s="218"/>
      <c r="F207" s="217"/>
      <c r="G207" s="217"/>
      <c r="H207" s="217"/>
      <c r="I207" s="230"/>
      <c r="J207" s="219"/>
      <c r="K207" s="219"/>
    </row>
    <row r="208" spans="1:11">
      <c r="A208" s="229"/>
      <c r="B208" s="217"/>
      <c r="C208" s="217"/>
      <c r="D208" s="218"/>
      <c r="E208" s="218"/>
      <c r="F208" s="217"/>
      <c r="G208" s="217"/>
      <c r="H208" s="217"/>
      <c r="I208" s="230"/>
      <c r="J208" s="219"/>
      <c r="K208" s="219"/>
    </row>
    <row r="209" spans="1:11">
      <c r="A209" s="229"/>
      <c r="B209" s="217"/>
      <c r="C209" s="217"/>
      <c r="D209" s="218"/>
      <c r="E209" s="218"/>
      <c r="F209" s="217"/>
      <c r="G209" s="217"/>
      <c r="H209" s="217"/>
      <c r="I209" s="230"/>
      <c r="J209" s="219"/>
      <c r="K209" s="219"/>
    </row>
    <row r="210" spans="1:11">
      <c r="A210" s="229"/>
      <c r="B210" s="217"/>
      <c r="C210" s="217"/>
      <c r="D210" s="218"/>
      <c r="E210" s="218"/>
      <c r="F210" s="217"/>
      <c r="G210" s="217"/>
      <c r="H210" s="217"/>
      <c r="I210" s="230"/>
      <c r="J210" s="219"/>
      <c r="K210" s="219"/>
    </row>
    <row r="211" spans="1:11">
      <c r="A211" s="229"/>
      <c r="B211" s="217"/>
      <c r="C211" s="217"/>
      <c r="D211" s="218"/>
      <c r="E211" s="218"/>
      <c r="F211" s="217"/>
      <c r="G211" s="217"/>
      <c r="H211" s="217"/>
      <c r="I211" s="230"/>
      <c r="J211" s="219"/>
      <c r="K211" s="219"/>
    </row>
    <row r="212" spans="1:11">
      <c r="A212" s="229"/>
      <c r="B212" s="217"/>
      <c r="C212" s="217"/>
      <c r="D212" s="218"/>
      <c r="E212" s="218"/>
      <c r="F212" s="217"/>
      <c r="G212" s="217"/>
      <c r="H212" s="217"/>
      <c r="I212" s="230"/>
      <c r="J212" s="219"/>
      <c r="K212" s="219"/>
    </row>
    <row r="213" spans="1:11">
      <c r="A213" s="229"/>
      <c r="B213" s="217"/>
      <c r="C213" s="217"/>
      <c r="D213" s="218"/>
      <c r="E213" s="218"/>
      <c r="F213" s="217"/>
      <c r="G213" s="217"/>
      <c r="H213" s="217"/>
      <c r="I213" s="230"/>
      <c r="J213" s="219"/>
      <c r="K213" s="219"/>
    </row>
    <row r="214" spans="1:11">
      <c r="A214" s="229"/>
      <c r="B214" s="217"/>
      <c r="C214" s="217"/>
      <c r="D214" s="218"/>
      <c r="E214" s="218"/>
      <c r="F214" s="217"/>
      <c r="G214" s="217"/>
      <c r="H214" s="217"/>
      <c r="I214" s="230"/>
      <c r="J214" s="219"/>
      <c r="K214" s="219"/>
    </row>
    <row r="215" spans="1:11">
      <c r="A215" s="229"/>
      <c r="B215" s="217"/>
      <c r="C215" s="217"/>
      <c r="D215" s="218"/>
      <c r="E215" s="218"/>
      <c r="F215" s="217"/>
      <c r="G215" s="217"/>
      <c r="H215" s="217"/>
      <c r="I215" s="230"/>
      <c r="J215" s="219"/>
      <c r="K215" s="219"/>
    </row>
    <row r="216" spans="1:11">
      <c r="A216" s="229"/>
      <c r="B216" s="217"/>
      <c r="C216" s="217"/>
      <c r="D216" s="218"/>
      <c r="E216" s="218"/>
      <c r="F216" s="217"/>
      <c r="G216" s="217"/>
      <c r="H216" s="217"/>
      <c r="I216" s="230"/>
      <c r="J216" s="219"/>
      <c r="K216" s="219"/>
    </row>
    <row r="217" spans="1:11">
      <c r="A217" s="229"/>
      <c r="B217" s="217"/>
      <c r="C217" s="217"/>
      <c r="D217" s="218"/>
      <c r="E217" s="218"/>
      <c r="F217" s="217"/>
      <c r="G217" s="217"/>
      <c r="H217" s="217"/>
      <c r="I217" s="230"/>
      <c r="J217" s="219"/>
      <c r="K217" s="219"/>
    </row>
    <row r="218" spans="1:11">
      <c r="A218" s="229"/>
      <c r="B218" s="217"/>
      <c r="C218" s="217"/>
      <c r="D218" s="218"/>
      <c r="E218" s="218"/>
      <c r="F218" s="217"/>
      <c r="G218" s="217"/>
      <c r="H218" s="217"/>
      <c r="I218" s="230"/>
      <c r="J218" s="219"/>
      <c r="K218" s="219"/>
    </row>
    <row r="219" spans="1:11">
      <c r="A219" s="229"/>
      <c r="B219" s="217"/>
      <c r="C219" s="217"/>
      <c r="D219" s="218"/>
      <c r="E219" s="218"/>
      <c r="F219" s="217"/>
      <c r="G219" s="217"/>
      <c r="H219" s="217"/>
      <c r="I219" s="230"/>
      <c r="J219" s="219"/>
      <c r="K219" s="219"/>
    </row>
    <row r="220" spans="1:11">
      <c r="A220" s="229"/>
      <c r="B220" s="217"/>
      <c r="C220" s="217"/>
      <c r="D220" s="218"/>
      <c r="E220" s="218"/>
      <c r="F220" s="217"/>
      <c r="G220" s="217"/>
      <c r="H220" s="217"/>
      <c r="I220" s="230"/>
      <c r="J220" s="219"/>
      <c r="K220" s="219"/>
    </row>
    <row r="221" spans="1:11">
      <c r="A221" s="229"/>
      <c r="B221" s="217"/>
      <c r="C221" s="217"/>
      <c r="D221" s="218"/>
      <c r="E221" s="218"/>
      <c r="F221" s="217"/>
      <c r="G221" s="217"/>
      <c r="H221" s="217"/>
      <c r="I221" s="230"/>
      <c r="J221" s="219"/>
      <c r="K221" s="219"/>
    </row>
    <row r="222" spans="1:11">
      <c r="A222" s="229"/>
      <c r="B222" s="217"/>
      <c r="C222" s="217"/>
      <c r="D222" s="218"/>
      <c r="E222" s="218"/>
      <c r="F222" s="217"/>
      <c r="G222" s="217"/>
      <c r="H222" s="217"/>
      <c r="I222" s="230"/>
      <c r="J222" s="219"/>
      <c r="K222" s="219"/>
    </row>
    <row r="223" spans="1:11">
      <c r="A223" s="229"/>
      <c r="B223" s="217"/>
      <c r="C223" s="217"/>
      <c r="D223" s="218"/>
      <c r="E223" s="218"/>
      <c r="F223" s="217"/>
      <c r="G223" s="217"/>
      <c r="H223" s="217"/>
      <c r="I223" s="230"/>
      <c r="J223" s="219"/>
      <c r="K223" s="219"/>
    </row>
    <row r="224" spans="1:11">
      <c r="A224" s="229"/>
      <c r="B224" s="217"/>
      <c r="C224" s="217"/>
      <c r="D224" s="218"/>
      <c r="E224" s="218"/>
      <c r="F224" s="217"/>
      <c r="G224" s="217"/>
      <c r="H224" s="217"/>
      <c r="I224" s="230"/>
      <c r="J224" s="219"/>
      <c r="K224" s="219"/>
    </row>
    <row r="225" spans="1:11">
      <c r="A225" s="229"/>
      <c r="B225" s="217"/>
      <c r="C225" s="217"/>
      <c r="D225" s="218"/>
      <c r="E225" s="218"/>
      <c r="F225" s="217"/>
      <c r="G225" s="217"/>
      <c r="H225" s="217"/>
      <c r="I225" s="230"/>
      <c r="J225" s="219"/>
      <c r="K225" s="219"/>
    </row>
    <row r="226" spans="1:11">
      <c r="A226" s="229"/>
      <c r="B226" s="217"/>
      <c r="C226" s="217"/>
      <c r="D226" s="218"/>
      <c r="E226" s="218"/>
      <c r="F226" s="217"/>
      <c r="G226" s="217"/>
      <c r="H226" s="217"/>
      <c r="I226" s="230"/>
      <c r="J226" s="219"/>
      <c r="K226" s="219"/>
    </row>
    <row r="227" spans="1:11">
      <c r="A227" s="229"/>
      <c r="B227" s="217"/>
      <c r="C227" s="217"/>
      <c r="D227" s="218"/>
      <c r="E227" s="218"/>
      <c r="F227" s="217"/>
      <c r="G227" s="217"/>
      <c r="H227" s="217"/>
      <c r="I227" s="230"/>
      <c r="J227" s="219"/>
      <c r="K227" s="219"/>
    </row>
    <row r="228" spans="1:11">
      <c r="A228" s="229"/>
      <c r="B228" s="217"/>
      <c r="C228" s="217"/>
      <c r="D228" s="218"/>
      <c r="E228" s="218"/>
      <c r="F228" s="217"/>
      <c r="G228" s="217"/>
      <c r="H228" s="217"/>
      <c r="I228" s="230"/>
      <c r="J228" s="219"/>
      <c r="K228" s="219"/>
    </row>
    <row r="229" spans="1:11">
      <c r="A229" s="229"/>
      <c r="B229" s="217"/>
      <c r="C229" s="217"/>
      <c r="D229" s="218"/>
      <c r="E229" s="218"/>
      <c r="F229" s="217"/>
      <c r="G229" s="217"/>
      <c r="H229" s="217"/>
      <c r="I229" s="230"/>
      <c r="J229" s="219"/>
      <c r="K229" s="219"/>
    </row>
    <row r="230" spans="1:11">
      <c r="A230" s="229"/>
      <c r="B230" s="217"/>
      <c r="C230" s="217"/>
      <c r="D230" s="218"/>
      <c r="E230" s="218"/>
      <c r="F230" s="217"/>
      <c r="G230" s="217"/>
      <c r="H230" s="217"/>
      <c r="I230" s="230"/>
      <c r="J230" s="219"/>
      <c r="K230" s="219"/>
    </row>
    <row r="231" spans="1:11">
      <c r="A231" s="229"/>
      <c r="B231" s="217"/>
      <c r="C231" s="217"/>
      <c r="D231" s="218"/>
      <c r="E231" s="218"/>
      <c r="F231" s="217"/>
      <c r="G231" s="217"/>
      <c r="H231" s="217"/>
      <c r="I231" s="230"/>
      <c r="J231" s="219"/>
      <c r="K231" s="219"/>
    </row>
    <row r="232" spans="1:11">
      <c r="A232" s="229"/>
      <c r="B232" s="217"/>
      <c r="C232" s="217"/>
      <c r="D232" s="218"/>
      <c r="E232" s="218"/>
      <c r="F232" s="217"/>
      <c r="G232" s="217"/>
      <c r="H232" s="217"/>
      <c r="I232" s="230"/>
      <c r="J232" s="219"/>
      <c r="K232" s="219"/>
    </row>
    <row r="233" spans="1:11">
      <c r="A233" s="229"/>
      <c r="B233" s="217"/>
      <c r="C233" s="217"/>
      <c r="D233" s="218"/>
      <c r="E233" s="218"/>
      <c r="F233" s="217"/>
      <c r="G233" s="217"/>
      <c r="H233" s="217"/>
      <c r="I233" s="230"/>
      <c r="J233" s="219"/>
      <c r="K233" s="219"/>
    </row>
    <row r="234" spans="1:11">
      <c r="A234" s="229"/>
      <c r="B234" s="217"/>
      <c r="C234" s="217"/>
      <c r="D234" s="218"/>
      <c r="E234" s="218"/>
      <c r="F234" s="217"/>
      <c r="G234" s="217"/>
      <c r="H234" s="217"/>
      <c r="I234" s="230"/>
      <c r="J234" s="219"/>
      <c r="K234" s="219"/>
    </row>
    <row r="235" spans="1:11">
      <c r="A235" s="229"/>
      <c r="B235" s="217"/>
      <c r="C235" s="217"/>
      <c r="D235" s="218"/>
      <c r="E235" s="218"/>
      <c r="F235" s="217"/>
      <c r="G235" s="217"/>
      <c r="H235" s="217"/>
      <c r="I235" s="230"/>
      <c r="J235" s="219"/>
      <c r="K235" s="219"/>
    </row>
    <row r="236" spans="1:11">
      <c r="A236" s="229"/>
      <c r="B236" s="217"/>
      <c r="C236" s="217"/>
      <c r="D236" s="218"/>
      <c r="E236" s="218"/>
      <c r="F236" s="217"/>
      <c r="G236" s="217"/>
      <c r="H236" s="217"/>
      <c r="I236" s="230"/>
      <c r="J236" s="219"/>
      <c r="K236" s="219"/>
    </row>
    <row r="237" spans="1:11">
      <c r="A237" s="229"/>
      <c r="B237" s="217"/>
      <c r="C237" s="217"/>
      <c r="D237" s="218"/>
      <c r="E237" s="218"/>
      <c r="F237" s="217"/>
      <c r="G237" s="217"/>
      <c r="H237" s="217"/>
      <c r="I237" s="230"/>
      <c r="J237" s="219"/>
      <c r="K237" s="219"/>
    </row>
    <row r="238" spans="1:11">
      <c r="A238" s="229"/>
      <c r="B238" s="217"/>
      <c r="C238" s="217"/>
      <c r="D238" s="218"/>
      <c r="E238" s="218"/>
      <c r="F238" s="217"/>
      <c r="G238" s="217"/>
      <c r="H238" s="217"/>
      <c r="I238" s="230"/>
      <c r="J238" s="219"/>
      <c r="K238" s="219"/>
    </row>
    <row r="239" spans="1:11">
      <c r="A239" s="229"/>
      <c r="B239" s="217"/>
      <c r="C239" s="217"/>
      <c r="D239" s="218"/>
      <c r="E239" s="218"/>
      <c r="F239" s="217"/>
      <c r="G239" s="217"/>
      <c r="H239" s="217"/>
      <c r="I239" s="230"/>
      <c r="J239" s="219"/>
      <c r="K239" s="219"/>
    </row>
    <row r="240" spans="1:11">
      <c r="A240" s="229"/>
      <c r="B240" s="217"/>
      <c r="C240" s="217"/>
      <c r="D240" s="218"/>
      <c r="E240" s="218"/>
      <c r="F240" s="217"/>
      <c r="G240" s="217"/>
      <c r="H240" s="217"/>
      <c r="I240" s="230"/>
      <c r="J240" s="219"/>
      <c r="K240" s="219"/>
    </row>
    <row r="241" spans="1:11">
      <c r="A241" s="229"/>
      <c r="B241" s="217"/>
      <c r="C241" s="217"/>
      <c r="D241" s="218"/>
      <c r="E241" s="218"/>
      <c r="F241" s="217"/>
      <c r="G241" s="217"/>
      <c r="H241" s="217"/>
      <c r="I241" s="230"/>
      <c r="J241" s="219"/>
      <c r="K241" s="219"/>
    </row>
    <row r="242" spans="1:11">
      <c r="A242" s="229"/>
      <c r="B242" s="217"/>
      <c r="C242" s="217"/>
      <c r="D242" s="218"/>
      <c r="E242" s="218"/>
      <c r="F242" s="217"/>
      <c r="G242" s="217"/>
      <c r="H242" s="217"/>
      <c r="I242" s="230"/>
      <c r="J242" s="219"/>
      <c r="K242" s="219"/>
    </row>
    <row r="243" spans="1:11">
      <c r="A243" s="229"/>
      <c r="B243" s="217"/>
      <c r="C243" s="217"/>
      <c r="D243" s="218"/>
      <c r="E243" s="218"/>
      <c r="F243" s="217"/>
      <c r="G243" s="217"/>
      <c r="H243" s="217"/>
      <c r="I243" s="230"/>
      <c r="J243" s="219"/>
      <c r="K243" s="219"/>
    </row>
    <row r="244" spans="1:11">
      <c r="A244" s="229"/>
      <c r="B244" s="217"/>
      <c r="C244" s="217"/>
      <c r="D244" s="218"/>
      <c r="E244" s="218"/>
      <c r="F244" s="217"/>
      <c r="G244" s="217"/>
      <c r="H244" s="217"/>
      <c r="I244" s="230"/>
      <c r="J244" s="219"/>
      <c r="K244" s="219"/>
    </row>
    <row r="245" spans="1:11">
      <c r="A245" s="229"/>
      <c r="B245" s="217"/>
      <c r="C245" s="217"/>
      <c r="D245" s="218"/>
      <c r="E245" s="218"/>
      <c r="F245" s="217"/>
      <c r="G245" s="217"/>
      <c r="H245" s="217"/>
      <c r="I245" s="230"/>
      <c r="J245" s="219"/>
      <c r="K245" s="219"/>
    </row>
    <row r="246" spans="1:11">
      <c r="A246" s="229"/>
      <c r="B246" s="217"/>
      <c r="C246" s="217"/>
      <c r="D246" s="218"/>
      <c r="E246" s="218"/>
      <c r="F246" s="217"/>
      <c r="G246" s="217"/>
      <c r="H246" s="217"/>
      <c r="I246" s="230"/>
      <c r="J246" s="219"/>
      <c r="K246" s="219"/>
    </row>
    <row r="247" spans="1:11">
      <c r="A247" s="229"/>
      <c r="B247" s="217"/>
      <c r="C247" s="217"/>
      <c r="D247" s="218"/>
      <c r="E247" s="218"/>
      <c r="F247" s="217"/>
      <c r="G247" s="217"/>
      <c r="H247" s="217"/>
      <c r="I247" s="230"/>
      <c r="J247" s="219"/>
      <c r="K247" s="219"/>
    </row>
    <row r="248" spans="1:11">
      <c r="A248" s="229"/>
      <c r="B248" s="217"/>
      <c r="C248" s="217"/>
      <c r="D248" s="218"/>
      <c r="E248" s="218"/>
      <c r="F248" s="217"/>
      <c r="G248" s="217"/>
      <c r="H248" s="217"/>
      <c r="I248" s="230"/>
      <c r="J248" s="219"/>
      <c r="K248" s="219"/>
    </row>
    <row r="249" spans="1:11">
      <c r="A249" s="229"/>
      <c r="B249" s="217"/>
      <c r="C249" s="217"/>
      <c r="D249" s="218"/>
      <c r="E249" s="218"/>
      <c r="F249" s="217"/>
      <c r="G249" s="217"/>
      <c r="H249" s="217"/>
      <c r="I249" s="230"/>
      <c r="J249" s="219"/>
      <c r="K249" s="219"/>
    </row>
    <row r="250" spans="1:11">
      <c r="A250" s="229"/>
      <c r="B250" s="217"/>
      <c r="C250" s="217"/>
      <c r="D250" s="218"/>
      <c r="E250" s="218"/>
      <c r="F250" s="217"/>
      <c r="G250" s="217"/>
      <c r="H250" s="217"/>
      <c r="I250" s="230"/>
      <c r="J250" s="219"/>
      <c r="K250" s="219"/>
    </row>
    <row r="251" spans="1:11">
      <c r="A251" s="229"/>
      <c r="B251" s="217"/>
      <c r="C251" s="217"/>
      <c r="D251" s="218"/>
      <c r="E251" s="218"/>
      <c r="F251" s="217"/>
      <c r="G251" s="217"/>
      <c r="H251" s="217"/>
      <c r="I251" s="230"/>
      <c r="J251" s="219"/>
      <c r="K251" s="219"/>
    </row>
    <row r="252" spans="1:11">
      <c r="A252" s="229"/>
      <c r="B252" s="217"/>
      <c r="C252" s="217"/>
      <c r="D252" s="218"/>
      <c r="E252" s="218"/>
      <c r="F252" s="217"/>
      <c r="G252" s="217"/>
      <c r="H252" s="217"/>
      <c r="I252" s="230"/>
      <c r="J252" s="219"/>
      <c r="K252" s="219"/>
    </row>
    <row r="253" spans="1:11">
      <c r="A253" s="229"/>
      <c r="B253" s="217"/>
      <c r="C253" s="217"/>
      <c r="D253" s="218"/>
      <c r="E253" s="218"/>
      <c r="F253" s="217"/>
      <c r="G253" s="217"/>
      <c r="H253" s="217"/>
      <c r="I253" s="230"/>
      <c r="J253" s="219"/>
      <c r="K253" s="219"/>
    </row>
    <row r="254" spans="1:11">
      <c r="A254" s="229"/>
      <c r="B254" s="217"/>
      <c r="C254" s="217"/>
      <c r="D254" s="218"/>
      <c r="E254" s="218"/>
      <c r="F254" s="217"/>
      <c r="G254" s="217"/>
      <c r="H254" s="217"/>
      <c r="I254" s="230"/>
      <c r="J254" s="219"/>
      <c r="K254" s="219"/>
    </row>
    <row r="255" spans="1:11">
      <c r="A255" s="229"/>
      <c r="B255" s="217"/>
      <c r="C255" s="217"/>
      <c r="D255" s="218"/>
      <c r="E255" s="218"/>
      <c r="F255" s="217"/>
      <c r="G255" s="217"/>
      <c r="H255" s="217"/>
      <c r="I255" s="230"/>
      <c r="J255" s="219"/>
      <c r="K255" s="219"/>
    </row>
    <row r="256" spans="1:11">
      <c r="A256" s="229"/>
      <c r="B256" s="217"/>
      <c r="C256" s="217"/>
      <c r="D256" s="218"/>
      <c r="E256" s="218"/>
      <c r="F256" s="217"/>
      <c r="G256" s="217"/>
      <c r="H256" s="217"/>
      <c r="I256" s="230"/>
      <c r="J256" s="219"/>
      <c r="K256" s="219"/>
    </row>
    <row r="257" spans="1:11">
      <c r="A257" s="229"/>
      <c r="B257" s="217"/>
      <c r="C257" s="217"/>
      <c r="D257" s="218"/>
      <c r="E257" s="218"/>
      <c r="F257" s="217"/>
      <c r="G257" s="217"/>
      <c r="H257" s="217"/>
      <c r="I257" s="230"/>
      <c r="J257" s="219"/>
      <c r="K257" s="219"/>
    </row>
    <row r="258" spans="1:11">
      <c r="A258" s="229"/>
      <c r="B258" s="217"/>
      <c r="C258" s="217"/>
      <c r="D258" s="218"/>
      <c r="E258" s="218"/>
      <c r="F258" s="217"/>
      <c r="G258" s="217"/>
      <c r="H258" s="217"/>
      <c r="I258" s="230"/>
      <c r="J258" s="219"/>
      <c r="K258" s="219"/>
    </row>
    <row r="259" spans="1:11">
      <c r="A259" s="229"/>
      <c r="B259" s="217"/>
      <c r="C259" s="217"/>
      <c r="D259" s="218"/>
      <c r="E259" s="218"/>
      <c r="F259" s="217"/>
      <c r="G259" s="217"/>
      <c r="H259" s="217"/>
      <c r="I259" s="230"/>
      <c r="J259" s="219"/>
      <c r="K259" s="219"/>
    </row>
    <row r="260" spans="1:11">
      <c r="A260" s="229"/>
      <c r="B260" s="217"/>
      <c r="C260" s="217"/>
      <c r="D260" s="218"/>
      <c r="E260" s="218"/>
      <c r="F260" s="217"/>
      <c r="G260" s="217"/>
      <c r="H260" s="217"/>
      <c r="I260" s="230"/>
      <c r="J260" s="219"/>
      <c r="K260" s="219"/>
    </row>
    <row r="261" spans="1:11">
      <c r="A261" s="229"/>
      <c r="B261" s="217"/>
      <c r="C261" s="217"/>
      <c r="D261" s="218"/>
      <c r="E261" s="218"/>
      <c r="F261" s="217"/>
      <c r="G261" s="217"/>
      <c r="H261" s="217"/>
      <c r="I261" s="230"/>
      <c r="J261" s="219"/>
      <c r="K261" s="219"/>
    </row>
    <row r="262" spans="1:11">
      <c r="A262" s="229"/>
      <c r="B262" s="217"/>
      <c r="C262" s="217"/>
      <c r="D262" s="218"/>
      <c r="E262" s="218"/>
      <c r="F262" s="217"/>
      <c r="G262" s="217"/>
      <c r="H262" s="217"/>
      <c r="I262" s="230"/>
      <c r="J262" s="219"/>
      <c r="K262" s="219"/>
    </row>
    <row r="263" spans="1:11">
      <c r="A263" s="229"/>
      <c r="B263" s="217"/>
      <c r="C263" s="217"/>
      <c r="D263" s="218"/>
      <c r="E263" s="218"/>
      <c r="F263" s="217"/>
      <c r="G263" s="217"/>
      <c r="H263" s="217"/>
      <c r="I263" s="230"/>
      <c r="J263" s="219"/>
      <c r="K263" s="219"/>
    </row>
    <row r="264" spans="1:11">
      <c r="A264" s="229"/>
      <c r="B264" s="217"/>
      <c r="C264" s="217"/>
      <c r="D264" s="218"/>
      <c r="E264" s="218"/>
      <c r="F264" s="217"/>
      <c r="G264" s="217"/>
      <c r="H264" s="217"/>
      <c r="I264" s="230"/>
      <c r="J264" s="219"/>
      <c r="K264" s="219"/>
    </row>
    <row r="265" spans="1:11">
      <c r="A265" s="229"/>
      <c r="B265" s="217"/>
      <c r="C265" s="217"/>
      <c r="D265" s="218"/>
      <c r="E265" s="218"/>
      <c r="F265" s="217"/>
      <c r="G265" s="217"/>
      <c r="H265" s="217"/>
      <c r="I265" s="230"/>
      <c r="J265" s="219"/>
      <c r="K265" s="219"/>
    </row>
    <row r="266" spans="1:11">
      <c r="A266" s="229"/>
      <c r="B266" s="217"/>
      <c r="C266" s="217"/>
      <c r="D266" s="218"/>
      <c r="E266" s="218"/>
      <c r="F266" s="217"/>
      <c r="G266" s="217"/>
      <c r="H266" s="217"/>
      <c r="I266" s="230"/>
      <c r="J266" s="219"/>
      <c r="K266" s="219"/>
    </row>
    <row r="267" spans="1:11">
      <c r="A267" s="229"/>
      <c r="B267" s="217"/>
      <c r="C267" s="217"/>
      <c r="D267" s="218"/>
      <c r="E267" s="218"/>
      <c r="F267" s="217"/>
      <c r="G267" s="217"/>
      <c r="H267" s="217"/>
      <c r="I267" s="230"/>
      <c r="J267" s="219"/>
      <c r="K267" s="219"/>
    </row>
    <row r="268" spans="1:11">
      <c r="A268" s="229"/>
      <c r="B268" s="217"/>
      <c r="C268" s="217"/>
      <c r="D268" s="218"/>
      <c r="E268" s="218"/>
      <c r="F268" s="217"/>
      <c r="G268" s="217"/>
      <c r="H268" s="217"/>
      <c r="I268" s="230"/>
      <c r="J268" s="219"/>
      <c r="K268" s="219"/>
    </row>
    <row r="269" spans="1:11">
      <c r="A269" s="229"/>
      <c r="B269" s="217"/>
      <c r="C269" s="217"/>
      <c r="D269" s="218"/>
      <c r="E269" s="218"/>
      <c r="F269" s="217"/>
      <c r="G269" s="217"/>
      <c r="H269" s="217"/>
      <c r="I269" s="230"/>
      <c r="J269" s="219"/>
      <c r="K269" s="219"/>
    </row>
    <row r="270" spans="1:11">
      <c r="A270" s="229"/>
      <c r="B270" s="217"/>
      <c r="C270" s="217"/>
      <c r="D270" s="218"/>
      <c r="E270" s="218"/>
      <c r="F270" s="217"/>
      <c r="G270" s="217"/>
      <c r="H270" s="217"/>
      <c r="I270" s="230"/>
      <c r="J270" s="219"/>
      <c r="K270" s="219"/>
    </row>
    <row r="271" spans="1:11">
      <c r="A271" s="229"/>
      <c r="B271" s="217"/>
      <c r="C271" s="217"/>
      <c r="D271" s="218"/>
      <c r="E271" s="218"/>
      <c r="F271" s="217"/>
      <c r="G271" s="217"/>
      <c r="H271" s="217"/>
      <c r="I271" s="230"/>
      <c r="J271" s="219"/>
      <c r="K271" s="219"/>
    </row>
    <row r="272" spans="1:11">
      <c r="A272" s="229"/>
      <c r="B272" s="217"/>
      <c r="C272" s="217"/>
      <c r="D272" s="218"/>
      <c r="E272" s="218"/>
      <c r="F272" s="217"/>
      <c r="G272" s="217"/>
      <c r="H272" s="217"/>
      <c r="I272" s="230"/>
      <c r="J272" s="219"/>
      <c r="K272" s="219"/>
    </row>
    <row r="273" spans="1:11">
      <c r="A273" s="229"/>
      <c r="B273" s="217"/>
      <c r="C273" s="217"/>
      <c r="D273" s="218"/>
      <c r="E273" s="218"/>
      <c r="F273" s="217"/>
      <c r="G273" s="217"/>
      <c r="H273" s="217"/>
      <c r="I273" s="230"/>
      <c r="J273" s="219"/>
      <c r="K273" s="219"/>
    </row>
    <row r="274" spans="1:11">
      <c r="A274" s="229"/>
      <c r="B274" s="217"/>
      <c r="C274" s="217"/>
      <c r="D274" s="218"/>
      <c r="E274" s="218"/>
      <c r="F274" s="217"/>
      <c r="G274" s="217"/>
      <c r="H274" s="217"/>
      <c r="I274" s="230"/>
      <c r="J274" s="219"/>
      <c r="K274" s="219"/>
    </row>
    <row r="275" spans="1:11">
      <c r="A275" s="229"/>
      <c r="B275" s="217"/>
      <c r="C275" s="217"/>
      <c r="D275" s="218"/>
      <c r="E275" s="218"/>
      <c r="F275" s="217"/>
      <c r="G275" s="217"/>
      <c r="H275" s="217"/>
      <c r="I275" s="230"/>
      <c r="J275" s="219"/>
      <c r="K275" s="219"/>
    </row>
    <row r="276" spans="1:11">
      <c r="A276" s="229"/>
      <c r="B276" s="217"/>
      <c r="C276" s="217"/>
      <c r="D276" s="218"/>
      <c r="E276" s="218"/>
      <c r="F276" s="217"/>
      <c r="G276" s="217"/>
      <c r="H276" s="217"/>
      <c r="I276" s="230"/>
      <c r="J276" s="219"/>
      <c r="K276" s="219"/>
    </row>
    <row r="277" spans="1:11">
      <c r="A277" s="229"/>
      <c r="B277" s="217"/>
      <c r="C277" s="217"/>
      <c r="D277" s="218"/>
      <c r="E277" s="218"/>
      <c r="F277" s="217"/>
      <c r="G277" s="217"/>
      <c r="H277" s="217"/>
      <c r="I277" s="230"/>
      <c r="J277" s="219"/>
      <c r="K277" s="219"/>
    </row>
    <row r="278" spans="1:11">
      <c r="A278" s="229"/>
      <c r="B278" s="217"/>
      <c r="C278" s="217"/>
      <c r="D278" s="218"/>
      <c r="E278" s="218"/>
      <c r="F278" s="217"/>
      <c r="G278" s="217"/>
      <c r="H278" s="217"/>
      <c r="I278" s="230"/>
      <c r="J278" s="219"/>
      <c r="K278" s="219"/>
    </row>
    <row r="279" spans="1:11">
      <c r="A279" s="229"/>
      <c r="B279" s="217"/>
      <c r="C279" s="217"/>
      <c r="D279" s="218"/>
      <c r="E279" s="218"/>
      <c r="F279" s="217"/>
      <c r="G279" s="217"/>
      <c r="H279" s="217"/>
      <c r="I279" s="230"/>
      <c r="J279" s="219"/>
      <c r="K279" s="219"/>
    </row>
    <row r="280" spans="1:11">
      <c r="A280" s="229"/>
      <c r="B280" s="217"/>
      <c r="C280" s="217"/>
      <c r="D280" s="218"/>
      <c r="E280" s="218"/>
      <c r="F280" s="217"/>
      <c r="G280" s="217"/>
      <c r="H280" s="217"/>
      <c r="I280" s="230"/>
      <c r="J280" s="219"/>
      <c r="K280" s="219"/>
    </row>
    <row r="281" spans="1:11">
      <c r="A281" s="229"/>
      <c r="B281" s="217"/>
      <c r="C281" s="217"/>
      <c r="D281" s="218"/>
      <c r="E281" s="218"/>
      <c r="F281" s="217"/>
      <c r="G281" s="217"/>
      <c r="H281" s="217"/>
      <c r="I281" s="230"/>
      <c r="J281" s="219"/>
      <c r="K281" s="219"/>
    </row>
    <row r="282" spans="1:11">
      <c r="A282" s="229"/>
      <c r="B282" s="217"/>
      <c r="C282" s="217"/>
      <c r="D282" s="218"/>
      <c r="E282" s="218"/>
      <c r="F282" s="217"/>
      <c r="G282" s="217"/>
      <c r="H282" s="217"/>
      <c r="I282" s="230"/>
      <c r="J282" s="219"/>
      <c r="K282" s="219"/>
    </row>
    <row r="283" spans="1:11">
      <c r="A283" s="229"/>
      <c r="B283" s="217"/>
      <c r="C283" s="217"/>
      <c r="D283" s="218"/>
      <c r="E283" s="218"/>
      <c r="F283" s="217"/>
      <c r="G283" s="217"/>
      <c r="H283" s="217"/>
      <c r="I283" s="230"/>
      <c r="J283" s="219"/>
      <c r="K283" s="219"/>
    </row>
    <row r="284" spans="1:11">
      <c r="A284" s="229"/>
      <c r="B284" s="217"/>
      <c r="C284" s="217"/>
      <c r="D284" s="218"/>
      <c r="E284" s="218"/>
      <c r="F284" s="217"/>
      <c r="G284" s="217"/>
      <c r="H284" s="217"/>
      <c r="I284" s="230"/>
      <c r="J284" s="219"/>
      <c r="K284" s="219"/>
    </row>
    <row r="285" spans="1:11">
      <c r="A285" s="229"/>
      <c r="B285" s="217"/>
      <c r="C285" s="217"/>
      <c r="D285" s="218"/>
      <c r="E285" s="218"/>
      <c r="F285" s="217"/>
      <c r="G285" s="217"/>
      <c r="H285" s="217"/>
      <c r="I285" s="230"/>
      <c r="J285" s="219"/>
      <c r="K285" s="219"/>
    </row>
    <row r="286" spans="1:11">
      <c r="A286" s="229"/>
      <c r="B286" s="217"/>
      <c r="C286" s="217"/>
      <c r="D286" s="218"/>
      <c r="E286" s="218"/>
      <c r="F286" s="217"/>
      <c r="G286" s="217"/>
      <c r="H286" s="217"/>
      <c r="I286" s="230"/>
      <c r="J286" s="219"/>
      <c r="K286" s="219"/>
    </row>
    <row r="287" spans="1:11">
      <c r="A287" s="229"/>
      <c r="B287" s="217"/>
      <c r="C287" s="217"/>
      <c r="D287" s="218"/>
      <c r="E287" s="218"/>
      <c r="F287" s="217"/>
      <c r="G287" s="217"/>
      <c r="H287" s="217"/>
      <c r="I287" s="230"/>
      <c r="J287" s="219"/>
      <c r="K287" s="219"/>
    </row>
    <row r="288" spans="1:11">
      <c r="A288" s="229"/>
      <c r="B288" s="217"/>
      <c r="C288" s="217"/>
      <c r="D288" s="218"/>
      <c r="E288" s="218"/>
      <c r="F288" s="217"/>
      <c r="G288" s="217"/>
      <c r="H288" s="217"/>
      <c r="I288" s="230"/>
      <c r="J288" s="219"/>
      <c r="K288" s="219"/>
    </row>
    <row r="289" spans="1:11">
      <c r="A289" s="229"/>
      <c r="B289" s="217"/>
      <c r="C289" s="217"/>
      <c r="D289" s="218"/>
      <c r="E289" s="218"/>
      <c r="F289" s="217"/>
      <c r="G289" s="217"/>
      <c r="H289" s="217"/>
      <c r="I289" s="230"/>
      <c r="J289" s="219"/>
      <c r="K289" s="219"/>
    </row>
    <row r="290" spans="1:11">
      <c r="A290" s="229"/>
      <c r="B290" s="217"/>
      <c r="C290" s="217"/>
      <c r="D290" s="218"/>
      <c r="E290" s="218"/>
      <c r="F290" s="217"/>
      <c r="G290" s="217"/>
      <c r="H290" s="217"/>
      <c r="I290" s="230"/>
      <c r="J290" s="219"/>
      <c r="K290" s="219"/>
    </row>
    <row r="291" spans="1:11">
      <c r="A291" s="229"/>
      <c r="B291" s="217"/>
      <c r="C291" s="217"/>
      <c r="D291" s="218"/>
      <c r="E291" s="218"/>
      <c r="F291" s="217"/>
      <c r="G291" s="217"/>
      <c r="H291" s="217"/>
      <c r="I291" s="230"/>
      <c r="J291" s="219"/>
      <c r="K291" s="219"/>
    </row>
    <row r="292" spans="1:11">
      <c r="A292" s="229"/>
      <c r="B292" s="217"/>
      <c r="C292" s="217"/>
      <c r="D292" s="218"/>
      <c r="E292" s="218"/>
      <c r="F292" s="217"/>
      <c r="G292" s="217"/>
      <c r="H292" s="217"/>
      <c r="I292" s="230"/>
      <c r="J292" s="219"/>
      <c r="K292" s="219"/>
    </row>
    <row r="293" spans="1:11">
      <c r="A293" s="229"/>
      <c r="B293" s="217"/>
      <c r="C293" s="217"/>
      <c r="D293" s="218"/>
      <c r="E293" s="218"/>
      <c r="F293" s="217"/>
      <c r="G293" s="217"/>
      <c r="H293" s="217"/>
      <c r="I293" s="230"/>
      <c r="J293" s="219"/>
      <c r="K293" s="219"/>
    </row>
    <row r="294" spans="1:11">
      <c r="A294" s="229"/>
      <c r="B294" s="217"/>
      <c r="C294" s="217"/>
      <c r="D294" s="218"/>
      <c r="E294" s="218"/>
      <c r="F294" s="217"/>
      <c r="G294" s="217"/>
      <c r="H294" s="217"/>
      <c r="I294" s="230"/>
      <c r="J294" s="219"/>
      <c r="K294" s="219"/>
    </row>
    <row r="295" spans="1:11">
      <c r="A295" s="229"/>
      <c r="B295" s="217"/>
      <c r="C295" s="217"/>
      <c r="D295" s="218"/>
      <c r="E295" s="218"/>
      <c r="F295" s="217"/>
      <c r="G295" s="217"/>
      <c r="H295" s="217"/>
      <c r="I295" s="230"/>
      <c r="J295" s="219"/>
      <c r="K295" s="219"/>
    </row>
    <row r="296" spans="1:11">
      <c r="A296" s="229"/>
      <c r="B296" s="217"/>
      <c r="C296" s="217"/>
      <c r="D296" s="218"/>
      <c r="E296" s="218"/>
      <c r="F296" s="217"/>
      <c r="G296" s="217"/>
      <c r="H296" s="217"/>
      <c r="I296" s="230"/>
      <c r="J296" s="219"/>
      <c r="K296" s="219"/>
    </row>
    <row r="297" spans="1:11">
      <c r="A297" s="229"/>
      <c r="B297" s="217"/>
      <c r="C297" s="217"/>
      <c r="D297" s="218"/>
      <c r="E297" s="218"/>
      <c r="F297" s="217"/>
      <c r="G297" s="217"/>
      <c r="H297" s="217"/>
      <c r="I297" s="230"/>
      <c r="J297" s="219"/>
      <c r="K297" s="219"/>
    </row>
    <row r="298" spans="1:11">
      <c r="A298" s="229"/>
      <c r="B298" s="217"/>
      <c r="C298" s="217"/>
      <c r="D298" s="218"/>
      <c r="E298" s="218"/>
      <c r="F298" s="217"/>
      <c r="G298" s="217"/>
      <c r="H298" s="217"/>
      <c r="I298" s="230"/>
      <c r="J298" s="219"/>
      <c r="K298" s="219"/>
    </row>
    <row r="299" spans="1:11">
      <c r="A299" s="229"/>
      <c r="B299" s="217"/>
      <c r="C299" s="217"/>
      <c r="D299" s="218"/>
      <c r="E299" s="218"/>
      <c r="F299" s="217"/>
      <c r="G299" s="217"/>
      <c r="H299" s="217"/>
      <c r="I299" s="230"/>
      <c r="J299" s="219"/>
      <c r="K299" s="219"/>
    </row>
    <row r="300" spans="1:11">
      <c r="A300" s="229"/>
      <c r="B300" s="217"/>
      <c r="C300" s="217"/>
      <c r="D300" s="218"/>
      <c r="E300" s="218"/>
      <c r="F300" s="217"/>
      <c r="G300" s="217"/>
      <c r="H300" s="217"/>
      <c r="I300" s="230"/>
      <c r="J300" s="219"/>
      <c r="K300" s="219"/>
    </row>
    <row r="301" spans="1:11">
      <c r="A301" s="229"/>
      <c r="B301" s="217"/>
      <c r="C301" s="217"/>
      <c r="D301" s="218"/>
      <c r="E301" s="218"/>
      <c r="F301" s="217"/>
      <c r="G301" s="217"/>
      <c r="H301" s="217"/>
      <c r="I301" s="230"/>
      <c r="J301" s="219"/>
      <c r="K301" s="219"/>
    </row>
    <row r="302" spans="1:11">
      <c r="A302" s="229"/>
      <c r="B302" s="217"/>
      <c r="C302" s="217"/>
      <c r="D302" s="218"/>
      <c r="E302" s="218"/>
      <c r="F302" s="217"/>
      <c r="G302" s="217"/>
      <c r="H302" s="217"/>
      <c r="I302" s="230"/>
      <c r="J302" s="219"/>
      <c r="K302" s="219"/>
    </row>
    <row r="303" spans="1:11">
      <c r="A303" s="229"/>
      <c r="B303" s="217"/>
      <c r="C303" s="217"/>
      <c r="D303" s="218"/>
      <c r="E303" s="218"/>
      <c r="F303" s="217"/>
      <c r="G303" s="217"/>
      <c r="H303" s="217"/>
      <c r="I303" s="230"/>
      <c r="J303" s="219"/>
      <c r="K303" s="219"/>
    </row>
    <row r="304" spans="1:11">
      <c r="A304" s="229"/>
      <c r="B304" s="217"/>
      <c r="C304" s="217"/>
      <c r="D304" s="218"/>
      <c r="E304" s="218"/>
      <c r="F304" s="217"/>
      <c r="G304" s="217"/>
      <c r="H304" s="217"/>
      <c r="I304" s="230"/>
      <c r="J304" s="219"/>
      <c r="K304" s="219"/>
    </row>
    <row r="305" spans="1:11">
      <c r="A305" s="229"/>
      <c r="B305" s="217"/>
      <c r="C305" s="217"/>
      <c r="D305" s="218"/>
      <c r="E305" s="218"/>
      <c r="F305" s="217"/>
      <c r="G305" s="217"/>
      <c r="H305" s="217"/>
      <c r="I305" s="230"/>
      <c r="J305" s="219"/>
      <c r="K305" s="219"/>
    </row>
    <row r="306" spans="1:11">
      <c r="A306" s="229"/>
      <c r="B306" s="217"/>
      <c r="C306" s="217"/>
      <c r="D306" s="218"/>
      <c r="E306" s="218"/>
      <c r="F306" s="217"/>
      <c r="G306" s="217"/>
      <c r="H306" s="217"/>
      <c r="I306" s="230"/>
      <c r="J306" s="219"/>
      <c r="K306" s="219"/>
    </row>
    <row r="307" spans="1:11">
      <c r="A307" s="229"/>
      <c r="B307" s="217"/>
      <c r="C307" s="217"/>
      <c r="D307" s="218"/>
      <c r="E307" s="218"/>
      <c r="F307" s="217"/>
      <c r="G307" s="217"/>
      <c r="H307" s="217"/>
      <c r="I307" s="230"/>
      <c r="J307" s="219"/>
      <c r="K307" s="219"/>
    </row>
    <row r="308" spans="1:11">
      <c r="A308" s="229"/>
      <c r="B308" s="217"/>
      <c r="C308" s="217"/>
      <c r="D308" s="218"/>
      <c r="E308" s="218"/>
      <c r="F308" s="217"/>
      <c r="G308" s="217"/>
      <c r="H308" s="217"/>
      <c r="I308" s="230"/>
      <c r="J308" s="219"/>
      <c r="K308" s="219"/>
    </row>
    <row r="309" spans="1:11">
      <c r="A309" s="229"/>
      <c r="B309" s="217"/>
      <c r="C309" s="217"/>
      <c r="D309" s="218"/>
      <c r="E309" s="218"/>
      <c r="F309" s="217"/>
      <c r="G309" s="217"/>
      <c r="H309" s="217"/>
      <c r="I309" s="230"/>
      <c r="J309" s="219"/>
      <c r="K309" s="219"/>
    </row>
    <row r="310" spans="1:11">
      <c r="A310" s="229"/>
      <c r="B310" s="217"/>
      <c r="C310" s="217"/>
      <c r="D310" s="218"/>
      <c r="E310" s="218"/>
      <c r="F310" s="217"/>
      <c r="G310" s="217"/>
      <c r="H310" s="217"/>
      <c r="I310" s="230"/>
      <c r="J310" s="219"/>
      <c r="K310" s="219"/>
    </row>
    <row r="311" spans="1:11">
      <c r="A311" s="229"/>
      <c r="B311" s="217"/>
      <c r="C311" s="217"/>
      <c r="D311" s="218"/>
      <c r="E311" s="218"/>
      <c r="F311" s="217"/>
      <c r="G311" s="217"/>
      <c r="H311" s="217"/>
      <c r="I311" s="230"/>
      <c r="J311" s="219"/>
      <c r="K311" s="219"/>
    </row>
    <row r="312" spans="1:11">
      <c r="A312" s="229"/>
      <c r="B312" s="217"/>
      <c r="C312" s="217"/>
      <c r="D312" s="218"/>
      <c r="E312" s="218"/>
      <c r="F312" s="217"/>
      <c r="G312" s="217"/>
      <c r="H312" s="217"/>
      <c r="I312" s="230"/>
      <c r="J312" s="219"/>
      <c r="K312" s="219"/>
    </row>
    <row r="313" spans="1:11">
      <c r="A313" s="229"/>
      <c r="B313" s="217"/>
      <c r="C313" s="217"/>
      <c r="D313" s="218"/>
      <c r="E313" s="218"/>
      <c r="F313" s="217"/>
      <c r="G313" s="217"/>
      <c r="H313" s="217"/>
      <c r="I313" s="230"/>
      <c r="J313" s="219"/>
      <c r="K313" s="219"/>
    </row>
    <row r="314" spans="1:11">
      <c r="A314" s="229"/>
      <c r="B314" s="217"/>
      <c r="C314" s="217"/>
      <c r="D314" s="218"/>
      <c r="E314" s="218"/>
      <c r="F314" s="217"/>
      <c r="G314" s="217"/>
      <c r="H314" s="217"/>
      <c r="I314" s="230"/>
      <c r="J314" s="219"/>
      <c r="K314" s="219"/>
    </row>
    <row r="315" spans="1:11">
      <c r="A315" s="229"/>
      <c r="B315" s="217"/>
      <c r="C315" s="217"/>
      <c r="D315" s="218"/>
      <c r="E315" s="218"/>
      <c r="F315" s="217"/>
      <c r="G315" s="217"/>
      <c r="H315" s="217"/>
      <c r="I315" s="230"/>
      <c r="J315" s="219"/>
      <c r="K315" s="219"/>
    </row>
    <row r="316" spans="1:11">
      <c r="A316" s="229"/>
      <c r="B316" s="217"/>
      <c r="C316" s="217"/>
      <c r="D316" s="218"/>
      <c r="E316" s="218"/>
      <c r="F316" s="217"/>
      <c r="G316" s="217"/>
      <c r="H316" s="217"/>
      <c r="I316" s="230"/>
      <c r="J316" s="219"/>
      <c r="K316" s="219"/>
    </row>
    <row r="317" spans="1:11">
      <c r="A317" s="229"/>
      <c r="B317" s="217"/>
      <c r="C317" s="217"/>
      <c r="D317" s="218"/>
      <c r="E317" s="218"/>
      <c r="F317" s="217"/>
      <c r="G317" s="217"/>
      <c r="H317" s="217"/>
      <c r="I317" s="230"/>
      <c r="J317" s="219"/>
      <c r="K317" s="219"/>
    </row>
    <row r="318" spans="1:11">
      <c r="A318" s="229"/>
      <c r="B318" s="217"/>
      <c r="C318" s="217"/>
      <c r="D318" s="218"/>
      <c r="E318" s="218"/>
      <c r="F318" s="217"/>
      <c r="G318" s="217"/>
      <c r="H318" s="217"/>
      <c r="I318" s="230"/>
      <c r="J318" s="219"/>
      <c r="K318" s="219"/>
    </row>
    <row r="319" spans="1:11">
      <c r="A319" s="229"/>
      <c r="B319" s="217"/>
      <c r="C319" s="217"/>
      <c r="D319" s="218"/>
      <c r="E319" s="218"/>
      <c r="F319" s="217"/>
      <c r="G319" s="217"/>
      <c r="H319" s="217"/>
      <c r="I319" s="230"/>
      <c r="J319" s="219"/>
      <c r="K319" s="219"/>
    </row>
    <row r="320" spans="1:11">
      <c r="A320" s="229"/>
      <c r="B320" s="217"/>
      <c r="C320" s="217"/>
      <c r="D320" s="218"/>
      <c r="E320" s="218"/>
      <c r="F320" s="217"/>
      <c r="G320" s="217"/>
      <c r="H320" s="217"/>
      <c r="I320" s="230"/>
      <c r="J320" s="219"/>
      <c r="K320" s="219"/>
    </row>
    <row r="321" spans="1:11">
      <c r="A321" s="229"/>
      <c r="B321" s="217"/>
      <c r="C321" s="217"/>
      <c r="D321" s="218"/>
      <c r="E321" s="218"/>
      <c r="F321" s="217"/>
      <c r="G321" s="217"/>
      <c r="H321" s="217"/>
      <c r="I321" s="230"/>
      <c r="J321" s="219"/>
      <c r="K321" s="219"/>
    </row>
    <row r="322" spans="1:11">
      <c r="A322" s="229"/>
      <c r="B322" s="217"/>
      <c r="C322" s="217"/>
      <c r="D322" s="218"/>
      <c r="E322" s="218"/>
      <c r="F322" s="217"/>
      <c r="G322" s="217"/>
      <c r="H322" s="217"/>
      <c r="I322" s="230"/>
      <c r="J322" s="219"/>
      <c r="K322" s="219"/>
    </row>
    <row r="323" spans="1:11">
      <c r="A323" s="229"/>
      <c r="B323" s="217"/>
      <c r="C323" s="217"/>
      <c r="D323" s="218"/>
      <c r="E323" s="218"/>
      <c r="F323" s="217"/>
      <c r="G323" s="217"/>
      <c r="H323" s="217"/>
      <c r="I323" s="230"/>
      <c r="J323" s="219"/>
      <c r="K323" s="219"/>
    </row>
    <row r="324" spans="1:11">
      <c r="A324" s="229"/>
      <c r="B324" s="217"/>
      <c r="C324" s="217"/>
      <c r="D324" s="218"/>
      <c r="E324" s="218"/>
      <c r="F324" s="217"/>
      <c r="G324" s="217"/>
      <c r="H324" s="217"/>
      <c r="I324" s="230"/>
      <c r="J324" s="219"/>
      <c r="K324" s="219"/>
    </row>
    <row r="325" spans="1:11">
      <c r="A325" s="229"/>
      <c r="B325" s="217"/>
      <c r="C325" s="217"/>
      <c r="D325" s="218"/>
      <c r="E325" s="218"/>
      <c r="F325" s="217"/>
      <c r="G325" s="217"/>
      <c r="H325" s="217"/>
      <c r="I325" s="230"/>
      <c r="J325" s="219"/>
      <c r="K325" s="219"/>
    </row>
    <row r="326" spans="1:11">
      <c r="A326" s="229"/>
      <c r="B326" s="217"/>
      <c r="C326" s="217"/>
      <c r="D326" s="218"/>
      <c r="E326" s="218"/>
      <c r="F326" s="217"/>
      <c r="G326" s="217"/>
      <c r="H326" s="217"/>
      <c r="I326" s="230"/>
      <c r="J326" s="219"/>
      <c r="K326" s="219"/>
    </row>
    <row r="327" spans="1:11">
      <c r="A327" s="229"/>
      <c r="B327" s="217"/>
      <c r="C327" s="217"/>
      <c r="D327" s="218"/>
      <c r="E327" s="218"/>
      <c r="F327" s="217"/>
      <c r="G327" s="217"/>
      <c r="H327" s="217"/>
      <c r="I327" s="230"/>
      <c r="J327" s="219"/>
      <c r="K327" s="219"/>
    </row>
    <row r="328" spans="1:11">
      <c r="A328" s="229"/>
      <c r="B328" s="217"/>
      <c r="C328" s="217"/>
      <c r="D328" s="218"/>
      <c r="E328" s="218"/>
      <c r="F328" s="217"/>
      <c r="G328" s="217"/>
      <c r="H328" s="217"/>
      <c r="I328" s="230"/>
      <c r="J328" s="219"/>
      <c r="K328" s="219"/>
    </row>
    <row r="329" spans="1:11">
      <c r="A329" s="229"/>
      <c r="B329" s="217"/>
      <c r="C329" s="217"/>
      <c r="D329" s="218"/>
      <c r="E329" s="218"/>
      <c r="F329" s="217"/>
      <c r="G329" s="217"/>
      <c r="H329" s="217"/>
      <c r="I329" s="230"/>
      <c r="J329" s="219"/>
      <c r="K329" s="219"/>
    </row>
    <row r="330" spans="1:11">
      <c r="A330" s="229"/>
      <c r="B330" s="217"/>
      <c r="C330" s="217"/>
      <c r="D330" s="218"/>
      <c r="E330" s="218"/>
      <c r="F330" s="217"/>
      <c r="G330" s="217"/>
      <c r="H330" s="217"/>
      <c r="I330" s="230"/>
      <c r="J330" s="219"/>
      <c r="K330" s="219"/>
    </row>
    <row r="331" spans="1:11">
      <c r="A331" s="229"/>
      <c r="B331" s="217"/>
      <c r="C331" s="217"/>
      <c r="D331" s="218"/>
      <c r="E331" s="218"/>
      <c r="F331" s="217"/>
      <c r="G331" s="217"/>
      <c r="H331" s="217"/>
      <c r="I331" s="230"/>
      <c r="J331" s="219"/>
      <c r="K331" s="219"/>
    </row>
    <row r="332" spans="1:11">
      <c r="A332" s="229"/>
      <c r="B332" s="217"/>
      <c r="C332" s="217"/>
      <c r="D332" s="218"/>
      <c r="E332" s="218"/>
      <c r="F332" s="217"/>
      <c r="G332" s="217"/>
      <c r="H332" s="217"/>
      <c r="I332" s="230"/>
      <c r="J332" s="219"/>
      <c r="K332" s="219"/>
    </row>
    <row r="333" spans="1:11">
      <c r="A333" s="229"/>
      <c r="B333" s="217"/>
      <c r="C333" s="217"/>
      <c r="D333" s="218"/>
      <c r="E333" s="218"/>
      <c r="F333" s="217"/>
      <c r="G333" s="217"/>
      <c r="H333" s="217"/>
      <c r="I333" s="230"/>
      <c r="J333" s="219"/>
      <c r="K333" s="219"/>
    </row>
    <row r="334" spans="1:11">
      <c r="A334" s="229"/>
      <c r="B334" s="217"/>
      <c r="C334" s="217"/>
      <c r="D334" s="218"/>
      <c r="E334" s="218"/>
      <c r="F334" s="217"/>
      <c r="G334" s="217"/>
      <c r="H334" s="217"/>
      <c r="I334" s="230"/>
      <c r="J334" s="219"/>
      <c r="K334" s="219"/>
    </row>
    <row r="335" spans="1:11">
      <c r="A335" s="229"/>
      <c r="B335" s="217"/>
      <c r="C335" s="217"/>
      <c r="D335" s="218"/>
      <c r="E335" s="218"/>
      <c r="F335" s="217"/>
      <c r="G335" s="217"/>
      <c r="H335" s="217"/>
      <c r="I335" s="230"/>
      <c r="J335" s="219"/>
      <c r="K335" s="219"/>
    </row>
    <row r="336" spans="1:11">
      <c r="A336" s="229"/>
      <c r="B336" s="217"/>
      <c r="C336" s="217"/>
      <c r="D336" s="218"/>
      <c r="E336" s="218"/>
      <c r="F336" s="217"/>
      <c r="G336" s="217"/>
      <c r="H336" s="217"/>
      <c r="I336" s="230"/>
      <c r="J336" s="219"/>
      <c r="K336" s="219"/>
    </row>
    <row r="337" spans="1:11">
      <c r="A337" s="229"/>
      <c r="B337" s="217"/>
      <c r="C337" s="217"/>
      <c r="D337" s="218"/>
      <c r="E337" s="218"/>
      <c r="F337" s="217"/>
      <c r="G337" s="217"/>
      <c r="H337" s="217"/>
      <c r="I337" s="230"/>
      <c r="J337" s="219"/>
      <c r="K337" s="219"/>
    </row>
    <row r="338" spans="1:11">
      <c r="A338" s="229"/>
      <c r="B338" s="217"/>
      <c r="C338" s="217"/>
      <c r="D338" s="218"/>
      <c r="E338" s="218"/>
      <c r="F338" s="217"/>
      <c r="G338" s="217"/>
      <c r="H338" s="217"/>
      <c r="I338" s="230"/>
      <c r="J338" s="219"/>
      <c r="K338" s="219"/>
    </row>
    <row r="339" spans="1:11">
      <c r="A339" s="229"/>
      <c r="B339" s="217"/>
      <c r="C339" s="217"/>
      <c r="D339" s="218"/>
      <c r="E339" s="218"/>
      <c r="F339" s="217"/>
      <c r="G339" s="217"/>
      <c r="H339" s="217"/>
      <c r="I339" s="230"/>
      <c r="J339" s="219"/>
      <c r="K339" s="219"/>
    </row>
    <row r="340" spans="1:11">
      <c r="A340" s="229"/>
      <c r="B340" s="217"/>
      <c r="C340" s="217"/>
      <c r="D340" s="218"/>
      <c r="E340" s="218"/>
      <c r="F340" s="217"/>
      <c r="G340" s="217"/>
      <c r="H340" s="217"/>
      <c r="I340" s="230"/>
      <c r="J340" s="219"/>
      <c r="K340" s="219"/>
    </row>
    <row r="341" spans="1:11">
      <c r="A341" s="229"/>
      <c r="B341" s="217"/>
      <c r="C341" s="217"/>
      <c r="D341" s="218"/>
      <c r="E341" s="218"/>
      <c r="F341" s="217"/>
      <c r="G341" s="217"/>
      <c r="H341" s="217"/>
      <c r="I341" s="230"/>
      <c r="J341" s="219"/>
      <c r="K341" s="219"/>
    </row>
    <row r="342" spans="1:11">
      <c r="A342" s="229"/>
      <c r="B342" s="217"/>
      <c r="C342" s="217"/>
      <c r="D342" s="218"/>
      <c r="E342" s="218"/>
      <c r="F342" s="217"/>
      <c r="G342" s="217"/>
      <c r="H342" s="217"/>
      <c r="I342" s="230"/>
      <c r="J342" s="219"/>
      <c r="K342" s="219"/>
    </row>
    <row r="343" spans="1:11">
      <c r="A343" s="229"/>
      <c r="B343" s="217"/>
      <c r="C343" s="217"/>
      <c r="D343" s="218"/>
      <c r="E343" s="218"/>
      <c r="F343" s="217"/>
      <c r="G343" s="217"/>
      <c r="H343" s="217"/>
      <c r="I343" s="230"/>
      <c r="J343" s="219"/>
      <c r="K343" s="219"/>
    </row>
    <row r="344" spans="1:11">
      <c r="A344" s="229"/>
      <c r="B344" s="217"/>
      <c r="C344" s="217"/>
      <c r="D344" s="218"/>
      <c r="E344" s="218"/>
      <c r="F344" s="217"/>
      <c r="G344" s="217"/>
      <c r="H344" s="217"/>
      <c r="I344" s="230"/>
      <c r="J344" s="219"/>
      <c r="K344" s="219"/>
    </row>
    <row r="345" spans="1:11">
      <c r="A345" s="229"/>
      <c r="B345" s="217"/>
      <c r="C345" s="217"/>
      <c r="D345" s="218"/>
      <c r="E345" s="218"/>
      <c r="F345" s="217"/>
      <c r="G345" s="217"/>
      <c r="H345" s="217"/>
      <c r="I345" s="230"/>
      <c r="J345" s="219"/>
      <c r="K345" s="219"/>
    </row>
    <row r="346" spans="1:11">
      <c r="A346" s="229"/>
      <c r="B346" s="217"/>
      <c r="C346" s="217"/>
      <c r="D346" s="218"/>
      <c r="E346" s="218"/>
      <c r="F346" s="217"/>
      <c r="G346" s="217"/>
      <c r="H346" s="217"/>
      <c r="I346" s="230"/>
      <c r="J346" s="219"/>
      <c r="K346" s="219"/>
    </row>
    <row r="347" spans="1:11">
      <c r="A347" s="229"/>
      <c r="B347" s="217"/>
      <c r="C347" s="217"/>
      <c r="D347" s="218"/>
      <c r="E347" s="218"/>
      <c r="F347" s="217"/>
      <c r="G347" s="217"/>
      <c r="H347" s="217"/>
      <c r="I347" s="230"/>
      <c r="J347" s="219"/>
      <c r="K347" s="219"/>
    </row>
    <row r="348" spans="1:11">
      <c r="A348" s="229"/>
      <c r="B348" s="217"/>
      <c r="C348" s="217"/>
      <c r="D348" s="218"/>
      <c r="E348" s="218"/>
      <c r="F348" s="217"/>
      <c r="G348" s="217"/>
      <c r="H348" s="217"/>
      <c r="I348" s="230"/>
      <c r="J348" s="219"/>
      <c r="K348" s="219"/>
    </row>
    <row r="349" spans="1:11">
      <c r="A349" s="229"/>
      <c r="B349" s="217"/>
      <c r="C349" s="217"/>
      <c r="D349" s="218"/>
      <c r="E349" s="218"/>
      <c r="F349" s="217"/>
      <c r="G349" s="217"/>
      <c r="H349" s="217"/>
      <c r="I349" s="230"/>
      <c r="J349" s="219"/>
      <c r="K349" s="219"/>
    </row>
    <row r="350" spans="1:11">
      <c r="A350" s="229"/>
      <c r="B350" s="217"/>
      <c r="C350" s="217"/>
      <c r="D350" s="218"/>
      <c r="E350" s="218"/>
      <c r="F350" s="217"/>
      <c r="G350" s="217"/>
      <c r="H350" s="217"/>
      <c r="I350" s="230"/>
      <c r="J350" s="219"/>
      <c r="K350" s="219"/>
    </row>
    <row r="351" spans="1:11">
      <c r="A351" s="229"/>
      <c r="B351" s="217"/>
      <c r="C351" s="217"/>
      <c r="D351" s="218"/>
      <c r="E351" s="218"/>
      <c r="F351" s="217"/>
      <c r="G351" s="217"/>
      <c r="H351" s="217"/>
      <c r="I351" s="230"/>
      <c r="J351" s="219"/>
      <c r="K351" s="219"/>
    </row>
    <row r="352" spans="1:11">
      <c r="A352" s="229"/>
      <c r="B352" s="217"/>
      <c r="C352" s="217"/>
      <c r="D352" s="218"/>
      <c r="E352" s="218"/>
      <c r="F352" s="217"/>
      <c r="G352" s="217"/>
      <c r="H352" s="217"/>
      <c r="I352" s="230"/>
      <c r="J352" s="219"/>
      <c r="K352" s="219"/>
    </row>
    <row r="353" spans="1:11">
      <c r="A353" s="229"/>
      <c r="B353" s="217"/>
      <c r="C353" s="217"/>
      <c r="D353" s="218"/>
      <c r="E353" s="218"/>
      <c r="F353" s="217"/>
      <c r="G353" s="217"/>
      <c r="H353" s="217"/>
      <c r="I353" s="230"/>
      <c r="J353" s="219"/>
      <c r="K353" s="219"/>
    </row>
    <row r="354" spans="1:11">
      <c r="A354" s="229"/>
      <c r="B354" s="217"/>
      <c r="C354" s="217"/>
      <c r="D354" s="218"/>
      <c r="E354" s="218"/>
      <c r="F354" s="217"/>
      <c r="G354" s="217"/>
      <c r="H354" s="217"/>
      <c r="I354" s="230"/>
      <c r="J354" s="219"/>
      <c r="K354" s="219"/>
    </row>
    <row r="355" spans="1:11">
      <c r="A355" s="229"/>
      <c r="B355" s="217"/>
      <c r="C355" s="217"/>
      <c r="D355" s="218"/>
      <c r="E355" s="218"/>
      <c r="F355" s="217"/>
      <c r="G355" s="217"/>
      <c r="H355" s="217"/>
      <c r="I355" s="230"/>
      <c r="J355" s="219"/>
      <c r="K355" s="219"/>
    </row>
    <row r="356" spans="1:11">
      <c r="A356" s="229"/>
      <c r="B356" s="217"/>
      <c r="C356" s="217"/>
      <c r="D356" s="218"/>
      <c r="E356" s="218"/>
      <c r="F356" s="217"/>
      <c r="G356" s="217"/>
      <c r="H356" s="217"/>
      <c r="I356" s="230"/>
      <c r="J356" s="219"/>
      <c r="K356" s="219"/>
    </row>
    <row r="357" spans="1:11">
      <c r="A357" s="229"/>
      <c r="B357" s="217"/>
      <c r="C357" s="217"/>
      <c r="D357" s="218"/>
      <c r="E357" s="218"/>
      <c r="F357" s="217"/>
      <c r="G357" s="217"/>
      <c r="H357" s="217"/>
      <c r="I357" s="230"/>
      <c r="J357" s="219"/>
      <c r="K357" s="219"/>
    </row>
    <row r="358" spans="1:11">
      <c r="A358" s="229"/>
      <c r="B358" s="217"/>
      <c r="C358" s="217"/>
      <c r="D358" s="218"/>
      <c r="E358" s="218"/>
      <c r="F358" s="217"/>
      <c r="G358" s="217"/>
      <c r="H358" s="217"/>
      <c r="I358" s="230"/>
      <c r="J358" s="219"/>
      <c r="K358" s="219"/>
    </row>
    <row r="359" spans="1:11">
      <c r="A359" s="229"/>
      <c r="B359" s="217"/>
      <c r="C359" s="217"/>
      <c r="D359" s="218"/>
      <c r="E359" s="218"/>
      <c r="F359" s="217"/>
      <c r="G359" s="217"/>
      <c r="H359" s="217"/>
      <c r="I359" s="230"/>
      <c r="J359" s="219"/>
      <c r="K359" s="219"/>
    </row>
    <row r="360" spans="1:11">
      <c r="A360" s="229"/>
      <c r="B360" s="217"/>
      <c r="C360" s="217"/>
      <c r="D360" s="218"/>
      <c r="E360" s="218"/>
      <c r="F360" s="217"/>
      <c r="G360" s="217"/>
      <c r="H360" s="217"/>
      <c r="I360" s="230"/>
      <c r="J360" s="219"/>
      <c r="K360" s="219"/>
    </row>
    <row r="361" spans="1:11">
      <c r="A361" s="229"/>
      <c r="B361" s="217"/>
      <c r="C361" s="217"/>
      <c r="D361" s="218"/>
      <c r="E361" s="218"/>
      <c r="F361" s="217"/>
      <c r="G361" s="217"/>
      <c r="H361" s="217"/>
      <c r="I361" s="230"/>
      <c r="J361" s="219"/>
      <c r="K361" s="219"/>
    </row>
    <row r="362" spans="1:11">
      <c r="A362" s="229"/>
      <c r="B362" s="217"/>
      <c r="C362" s="217"/>
      <c r="D362" s="218"/>
      <c r="E362" s="218"/>
      <c r="F362" s="217"/>
      <c r="G362" s="217"/>
      <c r="H362" s="217"/>
      <c r="I362" s="230"/>
      <c r="J362" s="219"/>
      <c r="K362" s="219"/>
    </row>
    <row r="363" spans="1:11">
      <c r="A363" s="229"/>
      <c r="B363" s="217"/>
      <c r="C363" s="217"/>
      <c r="D363" s="218"/>
      <c r="E363" s="218"/>
      <c r="F363" s="217"/>
      <c r="G363" s="217"/>
      <c r="H363" s="217"/>
      <c r="I363" s="230"/>
      <c r="J363" s="219"/>
      <c r="K363" s="219"/>
    </row>
    <row r="364" spans="1:11">
      <c r="A364" s="229"/>
      <c r="B364" s="217"/>
      <c r="C364" s="217"/>
      <c r="D364" s="218"/>
      <c r="E364" s="218"/>
      <c r="F364" s="217"/>
      <c r="G364" s="217"/>
      <c r="H364" s="217"/>
      <c r="I364" s="230"/>
      <c r="J364" s="219"/>
      <c r="K364" s="219"/>
    </row>
    <row r="365" spans="1:11">
      <c r="A365" s="229"/>
      <c r="B365" s="217"/>
      <c r="C365" s="217"/>
      <c r="D365" s="218"/>
      <c r="E365" s="218"/>
      <c r="F365" s="217"/>
      <c r="G365" s="217"/>
      <c r="H365" s="217"/>
      <c r="I365" s="230"/>
      <c r="J365" s="219"/>
      <c r="K365" s="219"/>
    </row>
    <row r="366" spans="1:11">
      <c r="A366" s="229"/>
      <c r="B366" s="217"/>
      <c r="C366" s="217"/>
      <c r="D366" s="218"/>
      <c r="E366" s="218"/>
      <c r="F366" s="217"/>
      <c r="G366" s="217"/>
      <c r="H366" s="217"/>
      <c r="I366" s="230"/>
      <c r="J366" s="219"/>
      <c r="K366" s="219"/>
    </row>
    <row r="367" spans="1:11">
      <c r="A367" s="229"/>
      <c r="B367" s="217"/>
      <c r="C367" s="217"/>
      <c r="D367" s="218"/>
      <c r="E367" s="218"/>
      <c r="F367" s="217"/>
      <c r="G367" s="217"/>
      <c r="H367" s="217"/>
      <c r="I367" s="230"/>
      <c r="J367" s="219"/>
      <c r="K367" s="219"/>
    </row>
    <row r="368" spans="1:11">
      <c r="A368" s="229"/>
      <c r="B368" s="217"/>
      <c r="C368" s="217"/>
      <c r="D368" s="218"/>
      <c r="E368" s="218"/>
      <c r="F368" s="217"/>
      <c r="G368" s="217"/>
      <c r="H368" s="217"/>
      <c r="I368" s="230"/>
      <c r="J368" s="219"/>
      <c r="K368" s="219"/>
    </row>
    <row r="369" spans="1:11">
      <c r="A369" s="229"/>
      <c r="B369" s="217"/>
      <c r="C369" s="217"/>
      <c r="D369" s="218"/>
      <c r="E369" s="218"/>
      <c r="F369" s="217"/>
      <c r="G369" s="217"/>
      <c r="H369" s="217"/>
      <c r="I369" s="230"/>
      <c r="J369" s="219"/>
      <c r="K369" s="219"/>
    </row>
    <row r="370" spans="1:11">
      <c r="A370" s="229"/>
      <c r="B370" s="217"/>
      <c r="C370" s="217"/>
      <c r="D370" s="218"/>
      <c r="E370" s="218"/>
      <c r="F370" s="217"/>
      <c r="G370" s="217"/>
      <c r="H370" s="217"/>
      <c r="I370" s="230"/>
      <c r="J370" s="219"/>
      <c r="K370" s="219"/>
    </row>
    <row r="371" spans="1:11">
      <c r="A371" s="229"/>
      <c r="B371" s="217"/>
      <c r="C371" s="217"/>
      <c r="D371" s="218"/>
      <c r="E371" s="218"/>
      <c r="F371" s="217"/>
      <c r="G371" s="217"/>
      <c r="H371" s="217"/>
      <c r="I371" s="230"/>
      <c r="J371" s="219"/>
      <c r="K371" s="219"/>
    </row>
    <row r="372" spans="1:11">
      <c r="A372" s="229"/>
      <c r="B372" s="217"/>
      <c r="C372" s="217"/>
      <c r="D372" s="218"/>
      <c r="E372" s="218"/>
      <c r="F372" s="217"/>
      <c r="G372" s="217"/>
      <c r="H372" s="217"/>
      <c r="I372" s="230"/>
      <c r="J372" s="219"/>
      <c r="K372" s="219"/>
    </row>
    <row r="373" spans="1:11">
      <c r="A373" s="229"/>
      <c r="B373" s="217"/>
      <c r="C373" s="217"/>
      <c r="D373" s="218"/>
      <c r="E373" s="218"/>
      <c r="F373" s="217"/>
      <c r="G373" s="217"/>
      <c r="H373" s="217"/>
      <c r="I373" s="230"/>
      <c r="J373" s="219"/>
      <c r="K373" s="219"/>
    </row>
    <row r="374" spans="1:11">
      <c r="A374" s="229"/>
      <c r="B374" s="217"/>
      <c r="C374" s="217"/>
      <c r="D374" s="218"/>
      <c r="E374" s="218"/>
      <c r="F374" s="217"/>
      <c r="G374" s="217"/>
      <c r="H374" s="217"/>
      <c r="I374" s="230"/>
      <c r="J374" s="219"/>
      <c r="K374" s="219"/>
    </row>
    <row r="375" spans="1:11">
      <c r="A375" s="229"/>
      <c r="B375" s="217"/>
      <c r="C375" s="217"/>
      <c r="D375" s="218"/>
      <c r="E375" s="218"/>
      <c r="F375" s="217"/>
      <c r="G375" s="217"/>
      <c r="H375" s="217"/>
      <c r="I375" s="230"/>
      <c r="J375" s="219"/>
      <c r="K375" s="219"/>
    </row>
    <row r="376" spans="1:11">
      <c r="A376" s="229"/>
      <c r="B376" s="217"/>
      <c r="C376" s="217"/>
      <c r="D376" s="218"/>
      <c r="E376" s="218"/>
      <c r="F376" s="217"/>
      <c r="G376" s="217"/>
      <c r="H376" s="217"/>
      <c r="I376" s="230"/>
      <c r="J376" s="219"/>
      <c r="K376" s="219"/>
    </row>
    <row r="377" spans="1:11">
      <c r="A377" s="229"/>
      <c r="B377" s="217"/>
      <c r="C377" s="217"/>
      <c r="D377" s="218"/>
      <c r="E377" s="218"/>
      <c r="F377" s="217"/>
      <c r="G377" s="217"/>
      <c r="H377" s="217"/>
      <c r="I377" s="230"/>
      <c r="J377" s="219"/>
      <c r="K377" s="219"/>
    </row>
    <row r="378" spans="1:11">
      <c r="A378" s="229"/>
      <c r="B378" s="217"/>
      <c r="C378" s="217"/>
      <c r="D378" s="218"/>
      <c r="E378" s="218"/>
      <c r="F378" s="217"/>
      <c r="G378" s="217"/>
      <c r="H378" s="217"/>
      <c r="I378" s="230"/>
      <c r="J378" s="219"/>
      <c r="K378" s="219"/>
    </row>
    <row r="379" spans="1:11">
      <c r="A379" s="229"/>
      <c r="B379" s="217"/>
      <c r="C379" s="217"/>
      <c r="D379" s="218"/>
      <c r="E379" s="218"/>
      <c r="F379" s="217"/>
      <c r="G379" s="217"/>
      <c r="H379" s="217"/>
      <c r="I379" s="230"/>
      <c r="J379" s="219"/>
      <c r="K379" s="219"/>
    </row>
    <row r="380" spans="1:11">
      <c r="A380" s="229"/>
      <c r="B380" s="217"/>
      <c r="C380" s="217"/>
      <c r="D380" s="218"/>
      <c r="E380" s="218"/>
      <c r="F380" s="217"/>
      <c r="G380" s="217"/>
      <c r="H380" s="217"/>
      <c r="I380" s="230"/>
      <c r="J380" s="219"/>
      <c r="K380" s="219"/>
    </row>
    <row r="381" spans="1:11">
      <c r="A381" s="229"/>
      <c r="B381" s="217"/>
      <c r="C381" s="217"/>
      <c r="D381" s="218"/>
      <c r="E381" s="218"/>
      <c r="F381" s="217"/>
      <c r="G381" s="217"/>
      <c r="H381" s="217"/>
      <c r="I381" s="230"/>
      <c r="J381" s="219"/>
      <c r="K381" s="219"/>
    </row>
    <row r="382" spans="1:11">
      <c r="A382" s="229"/>
      <c r="B382" s="217"/>
      <c r="C382" s="217"/>
      <c r="D382" s="218"/>
      <c r="E382" s="218"/>
      <c r="F382" s="217"/>
      <c r="G382" s="217"/>
      <c r="H382" s="217"/>
      <c r="I382" s="230"/>
      <c r="J382" s="219"/>
      <c r="K382" s="219"/>
    </row>
    <row r="383" spans="1:11">
      <c r="A383" s="229"/>
      <c r="B383" s="217"/>
      <c r="C383" s="217"/>
      <c r="D383" s="218"/>
      <c r="E383" s="218"/>
      <c r="F383" s="217"/>
      <c r="G383" s="217"/>
      <c r="H383" s="217"/>
      <c r="I383" s="230"/>
      <c r="J383" s="219"/>
      <c r="K383" s="219"/>
    </row>
    <row r="384" spans="1:11">
      <c r="A384" s="229"/>
      <c r="B384" s="217"/>
      <c r="C384" s="217"/>
      <c r="D384" s="218"/>
      <c r="E384" s="218"/>
      <c r="F384" s="217"/>
      <c r="G384" s="217"/>
      <c r="H384" s="217"/>
      <c r="I384" s="230"/>
      <c r="J384" s="219"/>
      <c r="K384" s="219"/>
    </row>
    <row r="385" spans="1:11">
      <c r="A385" s="229"/>
      <c r="B385" s="217"/>
      <c r="C385" s="217"/>
      <c r="D385" s="218"/>
      <c r="E385" s="218"/>
      <c r="F385" s="217"/>
      <c r="G385" s="217"/>
      <c r="H385" s="217"/>
      <c r="I385" s="230"/>
      <c r="J385" s="219"/>
      <c r="K385" s="219"/>
    </row>
    <row r="386" spans="1:11">
      <c r="A386" s="229"/>
      <c r="B386" s="217"/>
      <c r="C386" s="217"/>
      <c r="D386" s="218"/>
      <c r="E386" s="218"/>
      <c r="F386" s="217"/>
      <c r="G386" s="217"/>
      <c r="H386" s="217"/>
      <c r="I386" s="230"/>
      <c r="J386" s="219"/>
      <c r="K386" s="219"/>
    </row>
    <row r="387" spans="1:11">
      <c r="A387" s="229"/>
      <c r="B387" s="217"/>
      <c r="C387" s="217"/>
      <c r="D387" s="218"/>
      <c r="E387" s="218"/>
      <c r="F387" s="217"/>
      <c r="G387" s="217"/>
      <c r="H387" s="217"/>
      <c r="I387" s="230"/>
      <c r="J387" s="219"/>
      <c r="K387" s="219"/>
    </row>
    <row r="388" spans="1:11">
      <c r="A388" s="229"/>
      <c r="B388" s="217"/>
      <c r="C388" s="217"/>
      <c r="D388" s="218"/>
      <c r="E388" s="218"/>
      <c r="F388" s="217"/>
      <c r="G388" s="217"/>
      <c r="H388" s="217"/>
      <c r="I388" s="230"/>
      <c r="J388" s="219"/>
      <c r="K388" s="219"/>
    </row>
    <row r="389" spans="1:11">
      <c r="A389" s="229"/>
      <c r="B389" s="217"/>
      <c r="C389" s="217"/>
      <c r="D389" s="218"/>
      <c r="E389" s="218"/>
      <c r="F389" s="217"/>
      <c r="G389" s="217"/>
      <c r="H389" s="217"/>
      <c r="I389" s="230"/>
      <c r="J389" s="219"/>
      <c r="K389" s="219"/>
    </row>
    <row r="390" spans="1:11">
      <c r="A390" s="229"/>
      <c r="B390" s="217"/>
      <c r="C390" s="217"/>
      <c r="D390" s="218"/>
      <c r="E390" s="218"/>
      <c r="F390" s="217"/>
      <c r="G390" s="217"/>
      <c r="H390" s="217"/>
      <c r="I390" s="230"/>
      <c r="J390" s="219"/>
      <c r="K390" s="219"/>
    </row>
    <row r="391" spans="1:11">
      <c r="A391" s="229"/>
      <c r="B391" s="217"/>
      <c r="C391" s="217"/>
      <c r="D391" s="218"/>
      <c r="E391" s="218"/>
      <c r="F391" s="217"/>
      <c r="G391" s="217"/>
      <c r="H391" s="217"/>
      <c r="I391" s="230"/>
      <c r="J391" s="219"/>
      <c r="K391" s="219"/>
    </row>
    <row r="392" spans="1:11">
      <c r="A392" s="229"/>
      <c r="B392" s="217"/>
      <c r="C392" s="217"/>
      <c r="D392" s="218"/>
      <c r="E392" s="218"/>
      <c r="F392" s="217"/>
      <c r="G392" s="217"/>
      <c r="H392" s="217"/>
      <c r="I392" s="230"/>
      <c r="J392" s="219"/>
      <c r="K392" s="219"/>
    </row>
    <row r="393" spans="1:11">
      <c r="A393" s="229"/>
      <c r="B393" s="217"/>
      <c r="C393" s="217"/>
      <c r="D393" s="218"/>
      <c r="E393" s="218"/>
      <c r="F393" s="217"/>
      <c r="G393" s="217"/>
      <c r="H393" s="217"/>
      <c r="I393" s="230"/>
      <c r="J393" s="219"/>
      <c r="K393" s="219"/>
    </row>
    <row r="394" spans="1:11">
      <c r="A394" s="229"/>
      <c r="B394" s="217"/>
      <c r="C394" s="217"/>
      <c r="D394" s="218"/>
      <c r="E394" s="218"/>
      <c r="F394" s="217"/>
      <c r="G394" s="217"/>
      <c r="H394" s="217"/>
      <c r="I394" s="230"/>
      <c r="J394" s="219"/>
      <c r="K394" s="219"/>
    </row>
    <row r="395" spans="1:11">
      <c r="A395" s="229"/>
      <c r="B395" s="217"/>
      <c r="C395" s="217"/>
      <c r="D395" s="218"/>
      <c r="E395" s="218"/>
      <c r="F395" s="217"/>
      <c r="G395" s="217"/>
      <c r="H395" s="217"/>
      <c r="I395" s="230"/>
      <c r="J395" s="219"/>
      <c r="K395" s="219"/>
    </row>
    <row r="396" spans="1:11">
      <c r="A396" s="229"/>
      <c r="B396" s="217"/>
      <c r="C396" s="217"/>
      <c r="D396" s="218"/>
      <c r="E396" s="218"/>
      <c r="F396" s="217"/>
      <c r="G396" s="217"/>
      <c r="H396" s="217"/>
      <c r="I396" s="230"/>
      <c r="J396" s="219"/>
      <c r="K396" s="219"/>
    </row>
    <row r="397" spans="1:11">
      <c r="A397" s="229"/>
      <c r="B397" s="217"/>
      <c r="C397" s="217"/>
      <c r="D397" s="218"/>
      <c r="E397" s="218"/>
      <c r="F397" s="217"/>
      <c r="G397" s="217"/>
      <c r="H397" s="217"/>
      <c r="I397" s="230"/>
      <c r="J397" s="219"/>
      <c r="K397" s="219"/>
    </row>
    <row r="398" spans="1:11">
      <c r="A398" s="229"/>
      <c r="B398" s="217"/>
      <c r="C398" s="217"/>
      <c r="D398" s="218"/>
      <c r="E398" s="218"/>
      <c r="F398" s="217"/>
      <c r="G398" s="217"/>
      <c r="H398" s="217"/>
      <c r="I398" s="230"/>
      <c r="J398" s="219"/>
      <c r="K398" s="219"/>
    </row>
    <row r="399" spans="1:11">
      <c r="A399" s="229"/>
      <c r="B399" s="217"/>
      <c r="C399" s="217"/>
      <c r="D399" s="218"/>
      <c r="E399" s="218"/>
      <c r="F399" s="217"/>
      <c r="G399" s="217"/>
      <c r="H399" s="217"/>
      <c r="I399" s="230"/>
      <c r="J399" s="219"/>
      <c r="K399" s="219"/>
    </row>
    <row r="400" spans="1:11">
      <c r="A400" s="229"/>
      <c r="B400" s="217"/>
      <c r="C400" s="217"/>
      <c r="D400" s="218"/>
      <c r="E400" s="218"/>
      <c r="F400" s="217"/>
      <c r="G400" s="217"/>
      <c r="H400" s="217"/>
      <c r="I400" s="230"/>
      <c r="J400" s="219"/>
      <c r="K400" s="219"/>
    </row>
    <row r="401" spans="1:11">
      <c r="A401" s="229"/>
      <c r="B401" s="217"/>
      <c r="C401" s="217"/>
      <c r="D401" s="218"/>
      <c r="E401" s="218"/>
      <c r="F401" s="217"/>
      <c r="G401" s="217"/>
      <c r="H401" s="217"/>
      <c r="I401" s="230"/>
      <c r="J401" s="219"/>
      <c r="K401" s="219"/>
    </row>
    <row r="402" spans="1:11">
      <c r="A402" s="229"/>
      <c r="B402" s="217"/>
      <c r="C402" s="217"/>
      <c r="D402" s="218"/>
      <c r="E402" s="218"/>
      <c r="F402" s="217"/>
      <c r="G402" s="217"/>
      <c r="H402" s="217"/>
      <c r="I402" s="230"/>
      <c r="J402" s="219"/>
      <c r="K402" s="219"/>
    </row>
    <row r="403" spans="1:11">
      <c r="A403" s="229"/>
      <c r="B403" s="217"/>
      <c r="C403" s="217"/>
      <c r="D403" s="218"/>
      <c r="E403" s="218"/>
      <c r="F403" s="217"/>
      <c r="G403" s="217"/>
      <c r="H403" s="217"/>
      <c r="I403" s="230"/>
      <c r="J403" s="219"/>
      <c r="K403" s="219"/>
    </row>
    <row r="404" spans="1:11">
      <c r="A404" s="229"/>
      <c r="B404" s="217"/>
      <c r="C404" s="217"/>
      <c r="D404" s="218"/>
      <c r="E404" s="218"/>
      <c r="F404" s="217"/>
      <c r="G404" s="217"/>
      <c r="H404" s="217"/>
      <c r="I404" s="230"/>
      <c r="J404" s="219"/>
      <c r="K404" s="219"/>
    </row>
    <row r="405" spans="1:11">
      <c r="A405" s="229"/>
      <c r="B405" s="217"/>
      <c r="C405" s="217"/>
      <c r="D405" s="218"/>
      <c r="E405" s="218"/>
      <c r="F405" s="217"/>
      <c r="G405" s="217"/>
      <c r="H405" s="217"/>
      <c r="I405" s="230"/>
      <c r="J405" s="219"/>
      <c r="K405" s="219"/>
    </row>
    <row r="406" spans="1:11">
      <c r="A406" s="229"/>
      <c r="B406" s="217"/>
      <c r="C406" s="217"/>
      <c r="D406" s="218"/>
      <c r="E406" s="218"/>
      <c r="F406" s="217"/>
      <c r="G406" s="217"/>
      <c r="H406" s="217"/>
      <c r="I406" s="230"/>
      <c r="J406" s="219"/>
      <c r="K406" s="219"/>
    </row>
    <row r="407" spans="1:11">
      <c r="A407" s="229"/>
      <c r="B407" s="217"/>
      <c r="C407" s="217"/>
      <c r="D407" s="218"/>
      <c r="E407" s="218"/>
      <c r="F407" s="217"/>
      <c r="G407" s="217"/>
      <c r="H407" s="217"/>
      <c r="I407" s="230"/>
      <c r="J407" s="219"/>
      <c r="K407" s="219"/>
    </row>
    <row r="408" spans="1:11">
      <c r="A408" s="229"/>
      <c r="B408" s="217"/>
      <c r="C408" s="217"/>
      <c r="D408" s="218"/>
      <c r="E408" s="218"/>
      <c r="F408" s="217"/>
      <c r="G408" s="217"/>
      <c r="H408" s="217"/>
      <c r="I408" s="230"/>
      <c r="J408" s="219"/>
      <c r="K408" s="219"/>
    </row>
    <row r="409" spans="1:11">
      <c r="A409" s="229"/>
      <c r="B409" s="217"/>
      <c r="C409" s="217"/>
      <c r="D409" s="218"/>
      <c r="E409" s="218"/>
      <c r="F409" s="217"/>
      <c r="G409" s="217"/>
      <c r="H409" s="217"/>
      <c r="I409" s="230"/>
      <c r="J409" s="219"/>
      <c r="K409" s="219"/>
    </row>
    <row r="410" spans="1:11">
      <c r="A410" s="229"/>
      <c r="B410" s="217"/>
      <c r="C410" s="217"/>
      <c r="D410" s="218"/>
      <c r="E410" s="218"/>
      <c r="F410" s="217"/>
      <c r="G410" s="217"/>
      <c r="H410" s="217"/>
      <c r="I410" s="230"/>
      <c r="J410" s="219"/>
      <c r="K410" s="219"/>
    </row>
    <row r="411" spans="1:11">
      <c r="A411" s="229"/>
      <c r="B411" s="217"/>
      <c r="C411" s="217"/>
      <c r="D411" s="218"/>
      <c r="E411" s="218"/>
      <c r="F411" s="217"/>
      <c r="G411" s="217"/>
      <c r="H411" s="217"/>
      <c r="I411" s="230"/>
      <c r="J411" s="219"/>
      <c r="K411" s="219"/>
    </row>
    <row r="412" spans="1:11">
      <c r="A412" s="229"/>
      <c r="B412" s="217"/>
      <c r="C412" s="217"/>
      <c r="D412" s="218"/>
      <c r="E412" s="218"/>
      <c r="F412" s="217"/>
      <c r="G412" s="217"/>
      <c r="H412" s="217"/>
      <c r="I412" s="230"/>
      <c r="J412" s="219"/>
      <c r="K412" s="219"/>
    </row>
    <row r="413" spans="1:11">
      <c r="A413" s="229"/>
      <c r="B413" s="217"/>
      <c r="C413" s="217"/>
      <c r="D413" s="218"/>
      <c r="E413" s="218"/>
      <c r="F413" s="217"/>
      <c r="G413" s="217"/>
      <c r="H413" s="217"/>
      <c r="I413" s="230"/>
      <c r="J413" s="219"/>
      <c r="K413" s="219"/>
    </row>
    <row r="414" spans="1:11">
      <c r="A414" s="229"/>
      <c r="B414" s="217"/>
      <c r="C414" s="217"/>
      <c r="D414" s="218"/>
      <c r="E414" s="218"/>
      <c r="F414" s="217"/>
      <c r="G414" s="217"/>
      <c r="H414" s="217"/>
      <c r="I414" s="230"/>
      <c r="J414" s="219"/>
      <c r="K414" s="219"/>
    </row>
    <row r="415" spans="1:11">
      <c r="A415" s="229"/>
      <c r="B415" s="217"/>
      <c r="C415" s="217"/>
      <c r="D415" s="218"/>
      <c r="E415" s="218"/>
      <c r="F415" s="217"/>
      <c r="G415" s="217"/>
      <c r="H415" s="217"/>
      <c r="I415" s="230"/>
      <c r="J415" s="219"/>
      <c r="K415" s="219"/>
    </row>
    <row r="416" spans="1:11">
      <c r="A416" s="229"/>
      <c r="B416" s="217"/>
      <c r="C416" s="217"/>
      <c r="D416" s="218"/>
      <c r="E416" s="218"/>
      <c r="F416" s="217"/>
      <c r="G416" s="217"/>
      <c r="H416" s="217"/>
      <c r="I416" s="230"/>
      <c r="J416" s="219"/>
      <c r="K416" s="219"/>
    </row>
    <row r="417" spans="1:11">
      <c r="A417" s="229"/>
      <c r="B417" s="217"/>
      <c r="C417" s="217"/>
      <c r="D417" s="218"/>
      <c r="E417" s="218"/>
      <c r="F417" s="217"/>
      <c r="G417" s="217"/>
      <c r="H417" s="217"/>
      <c r="I417" s="230"/>
      <c r="J417" s="219"/>
      <c r="K417" s="219"/>
    </row>
    <row r="418" spans="1:11">
      <c r="A418" s="229"/>
      <c r="B418" s="217"/>
      <c r="C418" s="217"/>
      <c r="D418" s="218"/>
      <c r="E418" s="218"/>
      <c r="F418" s="217"/>
      <c r="G418" s="217"/>
      <c r="H418" s="217"/>
      <c r="I418" s="230"/>
      <c r="J418" s="219"/>
      <c r="K418" s="219"/>
    </row>
    <row r="419" spans="1:11">
      <c r="A419" s="229"/>
      <c r="B419" s="217"/>
      <c r="C419" s="217"/>
      <c r="D419" s="218"/>
      <c r="E419" s="218"/>
      <c r="F419" s="217"/>
      <c r="G419" s="217"/>
      <c r="H419" s="217"/>
      <c r="I419" s="230"/>
      <c r="J419" s="219"/>
      <c r="K419" s="219"/>
    </row>
    <row r="420" spans="1:11">
      <c r="A420" s="229"/>
      <c r="B420" s="217"/>
      <c r="C420" s="217"/>
      <c r="D420" s="218"/>
      <c r="E420" s="218"/>
      <c r="F420" s="217"/>
      <c r="G420" s="217"/>
      <c r="H420" s="217"/>
      <c r="I420" s="230"/>
      <c r="J420" s="219"/>
      <c r="K420" s="219"/>
    </row>
    <row r="421" spans="1:11">
      <c r="A421" s="229"/>
      <c r="B421" s="217"/>
      <c r="C421" s="217"/>
      <c r="D421" s="218"/>
      <c r="E421" s="218"/>
      <c r="F421" s="217"/>
      <c r="G421" s="217"/>
      <c r="H421" s="217"/>
      <c r="I421" s="230"/>
      <c r="J421" s="219"/>
      <c r="K421" s="219"/>
    </row>
    <row r="422" spans="1:11">
      <c r="A422" s="229"/>
      <c r="B422" s="217"/>
      <c r="C422" s="217"/>
      <c r="D422" s="218"/>
      <c r="E422" s="218"/>
      <c r="F422" s="217"/>
      <c r="G422" s="217"/>
      <c r="H422" s="217"/>
      <c r="I422" s="230"/>
      <c r="J422" s="219"/>
      <c r="K422" s="219"/>
    </row>
    <row r="423" spans="1:11">
      <c r="A423" s="229"/>
      <c r="B423" s="217"/>
      <c r="C423" s="217"/>
      <c r="D423" s="218"/>
      <c r="E423" s="218"/>
      <c r="F423" s="217"/>
      <c r="G423" s="217"/>
      <c r="H423" s="217"/>
      <c r="I423" s="230"/>
      <c r="J423" s="219"/>
      <c r="K423" s="219"/>
    </row>
    <row r="424" spans="1:11">
      <c r="A424" s="229"/>
      <c r="B424" s="217"/>
      <c r="C424" s="217"/>
      <c r="D424" s="218"/>
      <c r="E424" s="218"/>
      <c r="F424" s="217"/>
      <c r="G424" s="217"/>
      <c r="H424" s="217"/>
      <c r="I424" s="230"/>
      <c r="J424" s="219"/>
      <c r="K424" s="219"/>
    </row>
    <row r="425" spans="1:11">
      <c r="A425" s="229"/>
      <c r="B425" s="217"/>
      <c r="C425" s="217"/>
      <c r="D425" s="218"/>
      <c r="E425" s="218"/>
      <c r="F425" s="217"/>
      <c r="G425" s="217"/>
      <c r="H425" s="217"/>
      <c r="I425" s="230"/>
      <c r="J425" s="219"/>
      <c r="K425" s="219"/>
    </row>
    <row r="426" spans="1:11">
      <c r="A426" s="229"/>
      <c r="B426" s="217"/>
      <c r="C426" s="217"/>
      <c r="D426" s="218"/>
      <c r="E426" s="218"/>
      <c r="F426" s="217"/>
      <c r="G426" s="217"/>
      <c r="H426" s="217"/>
      <c r="I426" s="230"/>
      <c r="J426" s="219"/>
      <c r="K426" s="219"/>
    </row>
    <row r="427" spans="1:11">
      <c r="A427" s="229"/>
      <c r="B427" s="217"/>
      <c r="C427" s="217"/>
      <c r="D427" s="218"/>
      <c r="E427" s="218"/>
      <c r="F427" s="217"/>
      <c r="G427" s="217"/>
      <c r="H427" s="217"/>
      <c r="I427" s="230"/>
      <c r="J427" s="219"/>
      <c r="K427" s="219"/>
    </row>
    <row r="428" spans="1:11">
      <c r="A428" s="229"/>
      <c r="B428" s="217"/>
      <c r="C428" s="217"/>
      <c r="D428" s="218"/>
      <c r="E428" s="218"/>
      <c r="F428" s="217"/>
      <c r="G428" s="217"/>
      <c r="H428" s="217"/>
      <c r="I428" s="230"/>
      <c r="J428" s="219"/>
      <c r="K428" s="219"/>
    </row>
    <row r="429" spans="1:11">
      <c r="A429" s="229"/>
      <c r="B429" s="217"/>
      <c r="C429" s="217"/>
      <c r="D429" s="218"/>
      <c r="E429" s="218"/>
      <c r="F429" s="217"/>
      <c r="G429" s="217"/>
      <c r="H429" s="217"/>
      <c r="I429" s="230"/>
      <c r="J429" s="219"/>
      <c r="K429" s="219"/>
    </row>
    <row r="430" spans="1:11">
      <c r="A430" s="229"/>
      <c r="B430" s="217"/>
      <c r="C430" s="217"/>
      <c r="D430" s="218"/>
      <c r="E430" s="218"/>
      <c r="F430" s="217"/>
      <c r="G430" s="217"/>
      <c r="H430" s="217"/>
      <c r="I430" s="230"/>
      <c r="J430" s="219"/>
      <c r="K430" s="219"/>
    </row>
    <row r="431" spans="1:11">
      <c r="A431" s="229"/>
      <c r="B431" s="217"/>
      <c r="C431" s="217"/>
      <c r="D431" s="218"/>
      <c r="E431" s="218"/>
      <c r="F431" s="217"/>
      <c r="G431" s="217"/>
      <c r="H431" s="217"/>
      <c r="I431" s="230"/>
      <c r="J431" s="219"/>
      <c r="K431" s="219"/>
    </row>
    <row r="432" spans="1:11">
      <c r="A432" s="229"/>
      <c r="B432" s="217"/>
      <c r="C432" s="217"/>
      <c r="D432" s="218"/>
      <c r="E432" s="218"/>
      <c r="F432" s="217"/>
      <c r="G432" s="217"/>
      <c r="H432" s="217"/>
      <c r="I432" s="230"/>
      <c r="J432" s="219"/>
      <c r="K432" s="219"/>
    </row>
    <row r="433" spans="1:11">
      <c r="A433" s="229"/>
      <c r="B433" s="217"/>
      <c r="C433" s="217"/>
      <c r="D433" s="218"/>
      <c r="E433" s="218"/>
      <c r="F433" s="217"/>
      <c r="G433" s="217"/>
      <c r="H433" s="217"/>
      <c r="I433" s="230"/>
      <c r="J433" s="219"/>
      <c r="K433" s="219"/>
    </row>
    <row r="434" spans="1:11">
      <c r="A434" s="229"/>
      <c r="B434" s="217"/>
      <c r="C434" s="217"/>
      <c r="D434" s="218"/>
      <c r="E434" s="218"/>
      <c r="F434" s="217"/>
      <c r="G434" s="217"/>
      <c r="H434" s="217"/>
      <c r="I434" s="230"/>
      <c r="J434" s="219"/>
      <c r="K434" s="219"/>
    </row>
    <row r="435" spans="1:11">
      <c r="A435" s="229"/>
      <c r="B435" s="217"/>
      <c r="C435" s="217"/>
      <c r="D435" s="218"/>
      <c r="E435" s="218"/>
      <c r="F435" s="217"/>
      <c r="G435" s="217"/>
      <c r="H435" s="217"/>
      <c r="I435" s="230"/>
      <c r="J435" s="219"/>
      <c r="K435" s="219"/>
    </row>
    <row r="436" spans="1:11">
      <c r="A436" s="229"/>
      <c r="B436" s="217"/>
      <c r="C436" s="217"/>
      <c r="D436" s="218"/>
      <c r="E436" s="218"/>
      <c r="F436" s="217"/>
      <c r="G436" s="217"/>
      <c r="H436" s="217"/>
      <c r="I436" s="230"/>
      <c r="J436" s="219"/>
      <c r="K436" s="219"/>
    </row>
    <row r="437" spans="1:11">
      <c r="A437" s="229"/>
      <c r="B437" s="217"/>
      <c r="C437" s="217"/>
      <c r="D437" s="218"/>
      <c r="E437" s="218"/>
      <c r="F437" s="217"/>
      <c r="G437" s="217"/>
      <c r="H437" s="217"/>
      <c r="I437" s="230"/>
      <c r="J437" s="219"/>
      <c r="K437" s="219"/>
    </row>
    <row r="438" spans="1:11">
      <c r="A438" s="229"/>
      <c r="B438" s="217"/>
      <c r="C438" s="217"/>
      <c r="D438" s="218"/>
      <c r="E438" s="218"/>
      <c r="F438" s="217"/>
      <c r="G438" s="217"/>
      <c r="H438" s="217"/>
      <c r="I438" s="230"/>
      <c r="J438" s="219"/>
      <c r="K438" s="219"/>
    </row>
    <row r="439" spans="1:11">
      <c r="A439" s="229"/>
      <c r="B439" s="217"/>
      <c r="C439" s="217"/>
      <c r="D439" s="218"/>
      <c r="E439" s="218"/>
      <c r="F439" s="217"/>
      <c r="G439" s="217"/>
      <c r="H439" s="217"/>
      <c r="I439" s="230"/>
      <c r="J439" s="219"/>
      <c r="K439" s="219"/>
    </row>
    <row r="440" spans="1:11">
      <c r="A440" s="229"/>
      <c r="B440" s="217"/>
      <c r="C440" s="217"/>
      <c r="D440" s="218"/>
      <c r="E440" s="218"/>
      <c r="F440" s="217"/>
      <c r="G440" s="217"/>
      <c r="H440" s="217"/>
      <c r="I440" s="230"/>
      <c r="J440" s="219"/>
      <c r="K440" s="219"/>
    </row>
    <row r="441" spans="1:11">
      <c r="A441" s="229"/>
      <c r="B441" s="217"/>
      <c r="C441" s="217"/>
      <c r="D441" s="218"/>
      <c r="E441" s="218"/>
      <c r="F441" s="217"/>
      <c r="G441" s="217"/>
      <c r="H441" s="217"/>
      <c r="I441" s="230"/>
      <c r="J441" s="219"/>
      <c r="K441" s="219"/>
    </row>
    <row r="442" spans="1:11">
      <c r="A442" s="229"/>
      <c r="B442" s="217"/>
      <c r="C442" s="217"/>
      <c r="D442" s="218"/>
      <c r="E442" s="218"/>
      <c r="F442" s="217"/>
      <c r="G442" s="217"/>
      <c r="H442" s="217"/>
      <c r="I442" s="230"/>
      <c r="J442" s="219"/>
      <c r="K442" s="219"/>
    </row>
    <row r="443" spans="1:11">
      <c r="A443" s="229"/>
      <c r="B443" s="217"/>
      <c r="C443" s="217"/>
      <c r="D443" s="218"/>
      <c r="E443" s="218"/>
      <c r="F443" s="217"/>
      <c r="G443" s="217"/>
      <c r="H443" s="217"/>
      <c r="I443" s="230"/>
      <c r="J443" s="219"/>
      <c r="K443" s="219"/>
    </row>
    <row r="444" spans="1:11">
      <c r="A444" s="229"/>
      <c r="B444" s="217"/>
      <c r="C444" s="217"/>
      <c r="D444" s="218"/>
      <c r="E444" s="218"/>
      <c r="F444" s="217"/>
      <c r="G444" s="217"/>
      <c r="H444" s="217"/>
      <c r="I444" s="230"/>
      <c r="J444" s="219"/>
      <c r="K444" s="219"/>
    </row>
    <row r="445" spans="1:11">
      <c r="A445" s="229"/>
      <c r="B445" s="217"/>
      <c r="C445" s="217"/>
      <c r="D445" s="218"/>
      <c r="E445" s="218"/>
      <c r="F445" s="217"/>
      <c r="G445" s="217"/>
      <c r="H445" s="217"/>
      <c r="I445" s="230"/>
      <c r="J445" s="219"/>
      <c r="K445" s="219"/>
    </row>
    <row r="446" spans="1:11">
      <c r="A446" s="229"/>
      <c r="B446" s="217"/>
      <c r="C446" s="217"/>
      <c r="D446" s="218"/>
      <c r="E446" s="218"/>
      <c r="F446" s="217"/>
      <c r="G446" s="217"/>
      <c r="H446" s="217"/>
      <c r="I446" s="230"/>
      <c r="J446" s="219"/>
      <c r="K446" s="219"/>
    </row>
    <row r="447" spans="1:11">
      <c r="A447" s="229"/>
      <c r="B447" s="217"/>
      <c r="C447" s="217"/>
      <c r="D447" s="218"/>
      <c r="E447" s="218"/>
      <c r="F447" s="217"/>
      <c r="G447" s="217"/>
      <c r="H447" s="217"/>
      <c r="I447" s="230"/>
      <c r="J447" s="219"/>
      <c r="K447" s="219"/>
    </row>
    <row r="448" spans="1:11">
      <c r="A448" s="229"/>
      <c r="B448" s="217"/>
      <c r="C448" s="217"/>
      <c r="D448" s="218"/>
      <c r="E448" s="218"/>
      <c r="F448" s="217"/>
      <c r="G448" s="217"/>
      <c r="H448" s="217"/>
      <c r="I448" s="230"/>
      <c r="J448" s="219"/>
      <c r="K448" s="219"/>
    </row>
    <row r="449" spans="1:11">
      <c r="A449" s="229"/>
      <c r="B449" s="217"/>
      <c r="C449" s="217"/>
      <c r="D449" s="218"/>
      <c r="E449" s="218"/>
      <c r="F449" s="217"/>
      <c r="G449" s="217"/>
      <c r="H449" s="217"/>
      <c r="I449" s="230"/>
      <c r="J449" s="219"/>
      <c r="K449" s="219"/>
    </row>
    <row r="450" spans="1:11">
      <c r="A450" s="229"/>
      <c r="B450" s="217"/>
      <c r="C450" s="217"/>
      <c r="D450" s="218"/>
      <c r="E450" s="218"/>
      <c r="F450" s="217"/>
      <c r="G450" s="217"/>
      <c r="H450" s="217"/>
      <c r="I450" s="230"/>
      <c r="J450" s="219"/>
      <c r="K450" s="219"/>
    </row>
    <row r="451" spans="1:11">
      <c r="A451" s="229"/>
      <c r="B451" s="217"/>
      <c r="C451" s="217"/>
      <c r="D451" s="218"/>
      <c r="E451" s="218"/>
      <c r="F451" s="217"/>
      <c r="G451" s="217"/>
      <c r="H451" s="217"/>
      <c r="I451" s="230"/>
      <c r="J451" s="219"/>
      <c r="K451" s="219"/>
    </row>
    <row r="452" spans="1:11">
      <c r="A452" s="229"/>
      <c r="B452" s="217"/>
      <c r="C452" s="217"/>
      <c r="D452" s="218"/>
      <c r="E452" s="218"/>
      <c r="F452" s="217"/>
      <c r="G452" s="217"/>
      <c r="H452" s="217"/>
      <c r="I452" s="230"/>
      <c r="J452" s="219"/>
      <c r="K452" s="219"/>
    </row>
    <row r="453" spans="1:11">
      <c r="A453" s="229"/>
      <c r="B453" s="217"/>
      <c r="C453" s="217"/>
      <c r="D453" s="218"/>
      <c r="E453" s="218"/>
      <c r="F453" s="217"/>
      <c r="G453" s="217"/>
      <c r="H453" s="217"/>
      <c r="I453" s="230"/>
      <c r="J453" s="219"/>
      <c r="K453" s="219"/>
    </row>
    <row r="454" spans="1:11">
      <c r="A454" s="229"/>
      <c r="B454" s="217"/>
      <c r="C454" s="217"/>
      <c r="D454" s="218"/>
      <c r="E454" s="218"/>
      <c r="F454" s="217"/>
      <c r="G454" s="217"/>
      <c r="H454" s="217"/>
      <c r="I454" s="230"/>
      <c r="J454" s="219"/>
      <c r="K454" s="219"/>
    </row>
    <row r="455" spans="1:11">
      <c r="A455" s="229"/>
      <c r="B455" s="217"/>
      <c r="C455" s="217"/>
      <c r="D455" s="218"/>
      <c r="E455" s="218"/>
      <c r="F455" s="217"/>
      <c r="G455" s="217"/>
      <c r="H455" s="217"/>
      <c r="I455" s="230"/>
      <c r="J455" s="219"/>
      <c r="K455" s="219"/>
    </row>
    <row r="456" spans="1:11">
      <c r="A456" s="229"/>
      <c r="B456" s="217"/>
      <c r="C456" s="217"/>
      <c r="D456" s="218"/>
      <c r="E456" s="218"/>
      <c r="F456" s="217"/>
      <c r="G456" s="217"/>
      <c r="H456" s="217"/>
      <c r="I456" s="230"/>
      <c r="J456" s="219"/>
      <c r="K456" s="219"/>
    </row>
    <row r="457" spans="1:11">
      <c r="A457" s="229"/>
      <c r="B457" s="217"/>
      <c r="C457" s="217"/>
      <c r="D457" s="218"/>
      <c r="E457" s="218"/>
      <c r="F457" s="217"/>
      <c r="G457" s="217"/>
      <c r="H457" s="217"/>
      <c r="I457" s="230"/>
      <c r="J457" s="219"/>
      <c r="K457" s="219"/>
    </row>
    <row r="458" spans="1:11">
      <c r="A458" s="229"/>
      <c r="B458" s="217"/>
      <c r="C458" s="217"/>
      <c r="D458" s="218"/>
      <c r="E458" s="218"/>
      <c r="F458" s="217"/>
      <c r="G458" s="217"/>
      <c r="H458" s="217"/>
      <c r="I458" s="230"/>
      <c r="J458" s="219"/>
      <c r="K458" s="219"/>
    </row>
    <row r="459" spans="1:11">
      <c r="A459" s="229"/>
      <c r="B459" s="217"/>
      <c r="C459" s="217"/>
      <c r="D459" s="218"/>
      <c r="E459" s="218"/>
      <c r="F459" s="217"/>
      <c r="G459" s="217"/>
      <c r="H459" s="217"/>
      <c r="I459" s="230"/>
      <c r="J459" s="219"/>
      <c r="K459" s="219"/>
    </row>
    <row r="460" spans="1:11">
      <c r="A460" s="229"/>
      <c r="B460" s="217"/>
      <c r="C460" s="217"/>
      <c r="D460" s="218"/>
      <c r="E460" s="218"/>
      <c r="F460" s="217"/>
      <c r="G460" s="217"/>
      <c r="H460" s="217"/>
      <c r="I460" s="230"/>
      <c r="J460" s="219"/>
      <c r="K460" s="219"/>
    </row>
    <row r="461" spans="1:11">
      <c r="A461" s="229"/>
      <c r="B461" s="217"/>
      <c r="C461" s="217"/>
      <c r="D461" s="218"/>
      <c r="E461" s="218"/>
      <c r="F461" s="217"/>
      <c r="G461" s="217"/>
      <c r="H461" s="217"/>
      <c r="I461" s="230"/>
      <c r="J461" s="219"/>
      <c r="K461" s="219"/>
    </row>
    <row r="462" spans="1:11">
      <c r="A462" s="229"/>
      <c r="B462" s="217"/>
      <c r="C462" s="217"/>
      <c r="D462" s="218"/>
      <c r="E462" s="218"/>
      <c r="F462" s="217"/>
      <c r="G462" s="217"/>
      <c r="H462" s="217"/>
      <c r="I462" s="230"/>
      <c r="J462" s="219"/>
      <c r="K462" s="219"/>
    </row>
    <row r="463" spans="1:11">
      <c r="A463" s="229"/>
      <c r="B463" s="217"/>
      <c r="C463" s="217"/>
      <c r="D463" s="218"/>
      <c r="E463" s="218"/>
      <c r="F463" s="217"/>
      <c r="G463" s="217"/>
      <c r="H463" s="217"/>
      <c r="I463" s="230"/>
      <c r="J463" s="219"/>
      <c r="K463" s="219"/>
    </row>
    <row r="464" spans="1:11">
      <c r="A464" s="229"/>
      <c r="B464" s="217"/>
      <c r="C464" s="217"/>
      <c r="D464" s="218"/>
      <c r="E464" s="218"/>
      <c r="F464" s="217"/>
      <c r="G464" s="217"/>
      <c r="H464" s="217"/>
      <c r="I464" s="230"/>
      <c r="J464" s="219"/>
      <c r="K464" s="219"/>
    </row>
    <row r="465" spans="1:11">
      <c r="A465" s="229"/>
      <c r="B465" s="217"/>
      <c r="C465" s="217"/>
      <c r="D465" s="218"/>
      <c r="E465" s="218"/>
      <c r="F465" s="217"/>
      <c r="G465" s="217"/>
      <c r="H465" s="217"/>
      <c r="I465" s="230"/>
      <c r="J465" s="219"/>
      <c r="K465" s="219"/>
    </row>
    <row r="466" spans="1:11">
      <c r="A466" s="229"/>
      <c r="B466" s="217"/>
      <c r="C466" s="217"/>
      <c r="D466" s="218"/>
      <c r="E466" s="218"/>
      <c r="F466" s="217"/>
      <c r="G466" s="217"/>
      <c r="H466" s="217"/>
      <c r="I466" s="230"/>
      <c r="J466" s="219"/>
      <c r="K466" s="219"/>
    </row>
    <row r="467" spans="1:11">
      <c r="A467" s="229"/>
      <c r="B467" s="217"/>
      <c r="C467" s="217"/>
      <c r="D467" s="218"/>
      <c r="E467" s="218"/>
      <c r="F467" s="217"/>
      <c r="G467" s="217"/>
      <c r="H467" s="217"/>
      <c r="I467" s="230"/>
      <c r="J467" s="219"/>
      <c r="K467" s="219"/>
    </row>
    <row r="468" spans="1:11">
      <c r="A468" s="229"/>
      <c r="B468" s="217"/>
      <c r="C468" s="217"/>
      <c r="D468" s="218"/>
      <c r="E468" s="218"/>
      <c r="F468" s="217"/>
      <c r="G468" s="217"/>
      <c r="H468" s="217"/>
      <c r="I468" s="230"/>
      <c r="J468" s="219"/>
      <c r="K468" s="219"/>
    </row>
    <row r="469" spans="1:11">
      <c r="A469" s="229"/>
      <c r="B469" s="217"/>
      <c r="C469" s="217"/>
      <c r="D469" s="218"/>
      <c r="E469" s="218"/>
      <c r="F469" s="217"/>
      <c r="G469" s="217"/>
      <c r="H469" s="217"/>
      <c r="I469" s="230"/>
      <c r="J469" s="219"/>
      <c r="K469" s="219"/>
    </row>
    <row r="470" spans="1:11">
      <c r="A470" s="229"/>
      <c r="B470" s="217"/>
      <c r="C470" s="217"/>
      <c r="D470" s="218"/>
      <c r="E470" s="218"/>
      <c r="F470" s="217"/>
      <c r="G470" s="217"/>
      <c r="H470" s="217"/>
      <c r="I470" s="230"/>
      <c r="J470" s="219"/>
      <c r="K470" s="219"/>
    </row>
    <row r="471" spans="1:11">
      <c r="A471" s="229"/>
      <c r="B471" s="217"/>
      <c r="C471" s="217"/>
      <c r="D471" s="218"/>
      <c r="E471" s="218"/>
      <c r="F471" s="217"/>
      <c r="G471" s="217"/>
      <c r="H471" s="217"/>
      <c r="I471" s="230"/>
      <c r="J471" s="219"/>
      <c r="K471" s="219"/>
    </row>
    <row r="472" spans="1:11">
      <c r="A472" s="229"/>
      <c r="B472" s="217"/>
      <c r="C472" s="217"/>
      <c r="D472" s="218"/>
      <c r="E472" s="218"/>
      <c r="F472" s="217"/>
      <c r="G472" s="217"/>
      <c r="H472" s="217"/>
      <c r="I472" s="230"/>
      <c r="J472" s="219"/>
      <c r="K472" s="219"/>
    </row>
    <row r="473" spans="1:11">
      <c r="A473" s="229"/>
      <c r="B473" s="217"/>
      <c r="C473" s="217"/>
      <c r="D473" s="218"/>
      <c r="E473" s="218"/>
      <c r="F473" s="217"/>
      <c r="G473" s="217"/>
      <c r="H473" s="217"/>
      <c r="I473" s="230"/>
      <c r="J473" s="219"/>
      <c r="K473" s="219"/>
    </row>
    <row r="474" spans="1:11">
      <c r="A474" s="229"/>
      <c r="B474" s="217"/>
      <c r="C474" s="217"/>
      <c r="D474" s="218"/>
      <c r="E474" s="218"/>
      <c r="F474" s="217"/>
      <c r="G474" s="217"/>
      <c r="H474" s="217"/>
      <c r="I474" s="230"/>
      <c r="J474" s="219"/>
      <c r="K474" s="219"/>
    </row>
    <row r="475" spans="1:11">
      <c r="A475" s="229"/>
      <c r="B475" s="217"/>
      <c r="C475" s="217"/>
      <c r="D475" s="218"/>
      <c r="E475" s="218"/>
      <c r="F475" s="217"/>
      <c r="G475" s="217"/>
      <c r="H475" s="217"/>
      <c r="I475" s="230"/>
      <c r="J475" s="219"/>
      <c r="K475" s="219"/>
    </row>
    <row r="476" spans="1:11">
      <c r="A476" s="229"/>
      <c r="B476" s="217"/>
      <c r="C476" s="217"/>
      <c r="D476" s="218"/>
      <c r="E476" s="218"/>
      <c r="F476" s="217"/>
      <c r="G476" s="217"/>
      <c r="H476" s="217"/>
      <c r="I476" s="230"/>
      <c r="J476" s="219"/>
      <c r="K476" s="219"/>
    </row>
    <row r="477" spans="1:11">
      <c r="A477" s="229"/>
      <c r="B477" s="217"/>
      <c r="C477" s="217"/>
      <c r="D477" s="218"/>
      <c r="E477" s="218"/>
      <c r="F477" s="217"/>
      <c r="G477" s="217"/>
      <c r="H477" s="217"/>
      <c r="I477" s="230"/>
      <c r="J477" s="219"/>
      <c r="K477" s="219"/>
    </row>
    <row r="478" spans="1:11">
      <c r="A478" s="229"/>
      <c r="B478" s="217"/>
      <c r="C478" s="217"/>
      <c r="D478" s="218"/>
      <c r="E478" s="218"/>
      <c r="F478" s="217"/>
      <c r="G478" s="217"/>
      <c r="H478" s="217"/>
      <c r="I478" s="230"/>
      <c r="J478" s="219"/>
      <c r="K478" s="219"/>
    </row>
    <row r="479" spans="1:11">
      <c r="A479" s="229"/>
      <c r="B479" s="217"/>
      <c r="C479" s="217"/>
      <c r="D479" s="218"/>
      <c r="E479" s="218"/>
      <c r="F479" s="217"/>
      <c r="G479" s="217"/>
      <c r="H479" s="217"/>
      <c r="I479" s="230"/>
      <c r="J479" s="219"/>
      <c r="K479" s="219"/>
    </row>
    <row r="480" spans="1:11">
      <c r="A480" s="229"/>
      <c r="B480" s="217"/>
      <c r="C480" s="217"/>
      <c r="D480" s="218"/>
      <c r="E480" s="218"/>
      <c r="F480" s="217"/>
      <c r="G480" s="217"/>
      <c r="H480" s="217"/>
      <c r="I480" s="230"/>
      <c r="J480" s="219"/>
      <c r="K480" s="219"/>
    </row>
    <row r="481" spans="1:11">
      <c r="A481" s="229"/>
      <c r="B481" s="217"/>
      <c r="C481" s="217"/>
      <c r="D481" s="218"/>
      <c r="E481" s="218"/>
      <c r="F481" s="217"/>
      <c r="G481" s="217"/>
      <c r="H481" s="217"/>
      <c r="I481" s="230"/>
      <c r="J481" s="219"/>
      <c r="K481" s="219"/>
    </row>
    <row r="482" spans="1:11">
      <c r="A482" s="229"/>
      <c r="B482" s="217"/>
      <c r="C482" s="217"/>
      <c r="D482" s="218"/>
      <c r="E482" s="218"/>
      <c r="F482" s="217"/>
      <c r="G482" s="217"/>
      <c r="H482" s="217"/>
      <c r="I482" s="230"/>
      <c r="J482" s="219"/>
      <c r="K482" s="219"/>
    </row>
    <row r="483" spans="1:11">
      <c r="A483" s="229"/>
      <c r="B483" s="217"/>
      <c r="C483" s="217"/>
      <c r="D483" s="218"/>
      <c r="E483" s="218"/>
      <c r="F483" s="217"/>
      <c r="G483" s="217"/>
      <c r="H483" s="217"/>
      <c r="I483" s="230"/>
      <c r="J483" s="219"/>
      <c r="K483" s="219"/>
    </row>
    <row r="484" spans="1:11">
      <c r="A484" s="229"/>
      <c r="B484" s="217"/>
      <c r="C484" s="217"/>
      <c r="D484" s="218"/>
      <c r="E484" s="218"/>
      <c r="F484" s="217"/>
      <c r="G484" s="217"/>
      <c r="H484" s="217"/>
      <c r="I484" s="230"/>
      <c r="J484" s="219"/>
      <c r="K484" s="219"/>
    </row>
    <row r="485" spans="1:11">
      <c r="A485" s="229"/>
      <c r="B485" s="217"/>
      <c r="C485" s="217"/>
      <c r="D485" s="218"/>
      <c r="E485" s="218"/>
      <c r="F485" s="217"/>
      <c r="G485" s="217"/>
      <c r="H485" s="217"/>
      <c r="I485" s="230"/>
      <c r="J485" s="219"/>
      <c r="K485" s="219"/>
    </row>
    <row r="486" spans="1:11">
      <c r="A486" s="229"/>
      <c r="B486" s="217"/>
      <c r="C486" s="217"/>
      <c r="D486" s="218"/>
      <c r="E486" s="218"/>
      <c r="F486" s="217"/>
      <c r="G486" s="217"/>
      <c r="H486" s="217"/>
      <c r="I486" s="230"/>
      <c r="J486" s="219"/>
      <c r="K486" s="219"/>
    </row>
    <row r="487" spans="1:11">
      <c r="A487" s="229"/>
      <c r="B487" s="217"/>
      <c r="C487" s="217"/>
      <c r="D487" s="218"/>
      <c r="E487" s="218"/>
      <c r="F487" s="217"/>
      <c r="G487" s="217"/>
      <c r="H487" s="217"/>
      <c r="I487" s="230"/>
      <c r="J487" s="219"/>
      <c r="K487" s="219"/>
    </row>
    <row r="488" spans="1:11">
      <c r="A488" s="229"/>
      <c r="B488" s="217"/>
      <c r="C488" s="217"/>
      <c r="D488" s="218"/>
      <c r="E488" s="218"/>
      <c r="F488" s="217"/>
      <c r="G488" s="217"/>
      <c r="H488" s="217"/>
      <c r="I488" s="230"/>
      <c r="J488" s="219"/>
      <c r="K488" s="219"/>
    </row>
    <row r="489" spans="1:11">
      <c r="A489" s="229"/>
      <c r="B489" s="217"/>
      <c r="C489" s="217"/>
      <c r="D489" s="218"/>
      <c r="E489" s="218"/>
      <c r="F489" s="217"/>
      <c r="G489" s="217"/>
      <c r="H489" s="217"/>
      <c r="I489" s="230"/>
      <c r="J489" s="219"/>
      <c r="K489" s="219"/>
    </row>
    <row r="490" spans="1:11">
      <c r="A490" s="229"/>
      <c r="B490" s="217"/>
      <c r="C490" s="217"/>
      <c r="D490" s="218"/>
      <c r="E490" s="218"/>
      <c r="F490" s="217"/>
      <c r="G490" s="217"/>
      <c r="H490" s="217"/>
      <c r="I490" s="230"/>
      <c r="J490" s="219"/>
      <c r="K490" s="219"/>
    </row>
    <row r="491" spans="1:11">
      <c r="A491" s="229"/>
      <c r="B491" s="217"/>
      <c r="C491" s="217"/>
      <c r="D491" s="218"/>
      <c r="E491" s="218"/>
      <c r="F491" s="217"/>
      <c r="G491" s="217"/>
      <c r="H491" s="217"/>
      <c r="I491" s="230"/>
      <c r="J491" s="219"/>
      <c r="K491" s="219"/>
    </row>
    <row r="492" spans="1:11">
      <c r="A492" s="229"/>
      <c r="B492" s="217"/>
      <c r="C492" s="217"/>
      <c r="D492" s="218"/>
      <c r="E492" s="218"/>
      <c r="F492" s="217"/>
      <c r="G492" s="217"/>
      <c r="H492" s="217"/>
      <c r="I492" s="230"/>
      <c r="J492" s="219"/>
      <c r="K492" s="219"/>
    </row>
    <row r="493" spans="1:11">
      <c r="A493" s="229"/>
      <c r="B493" s="217"/>
      <c r="C493" s="217"/>
      <c r="D493" s="218"/>
      <c r="E493" s="218"/>
      <c r="F493" s="217"/>
      <c r="G493" s="217"/>
      <c r="H493" s="217"/>
      <c r="I493" s="230"/>
      <c r="J493" s="219"/>
      <c r="K493" s="219"/>
    </row>
    <row r="494" spans="1:11">
      <c r="A494" s="229"/>
      <c r="B494" s="217"/>
      <c r="C494" s="217"/>
      <c r="D494" s="218"/>
      <c r="E494" s="218"/>
      <c r="F494" s="217"/>
      <c r="G494" s="217"/>
      <c r="H494" s="217"/>
      <c r="I494" s="230"/>
      <c r="J494" s="219"/>
      <c r="K494" s="219"/>
    </row>
    <row r="495" spans="1:11">
      <c r="A495" s="229"/>
      <c r="B495" s="217"/>
      <c r="C495" s="217"/>
      <c r="D495" s="218"/>
      <c r="E495" s="218"/>
      <c r="F495" s="217"/>
      <c r="G495" s="217"/>
      <c r="H495" s="217"/>
      <c r="I495" s="230"/>
      <c r="J495" s="219"/>
      <c r="K495" s="219"/>
    </row>
    <row r="496" spans="1:11">
      <c r="A496" s="229"/>
      <c r="B496" s="217"/>
      <c r="C496" s="217"/>
      <c r="D496" s="218"/>
      <c r="E496" s="218"/>
      <c r="F496" s="217"/>
      <c r="G496" s="217"/>
      <c r="H496" s="217"/>
      <c r="I496" s="230"/>
      <c r="J496" s="219"/>
      <c r="K496" s="219"/>
    </row>
    <row r="497" spans="1:11">
      <c r="A497" s="229"/>
      <c r="B497" s="217"/>
      <c r="C497" s="217"/>
      <c r="D497" s="218"/>
      <c r="E497" s="218"/>
      <c r="F497" s="217"/>
      <c r="G497" s="217"/>
      <c r="H497" s="217"/>
      <c r="I497" s="230"/>
      <c r="J497" s="219"/>
      <c r="K497" s="219"/>
    </row>
    <row r="498" spans="1:11">
      <c r="A498" s="229"/>
      <c r="B498" s="217"/>
      <c r="C498" s="217"/>
      <c r="D498" s="218"/>
      <c r="E498" s="218"/>
      <c r="F498" s="217"/>
      <c r="G498" s="217"/>
      <c r="H498" s="217"/>
      <c r="I498" s="230"/>
      <c r="J498" s="219"/>
      <c r="K498" s="219"/>
    </row>
    <row r="499" spans="1:11">
      <c r="A499" s="229"/>
      <c r="B499" s="217"/>
      <c r="C499" s="217"/>
      <c r="D499" s="218"/>
      <c r="E499" s="218"/>
      <c r="F499" s="217"/>
      <c r="G499" s="217"/>
      <c r="H499" s="217"/>
      <c r="I499" s="230"/>
      <c r="J499" s="219"/>
      <c r="K499" s="219"/>
    </row>
    <row r="500" spans="1:11">
      <c r="A500" s="229"/>
      <c r="B500" s="217"/>
      <c r="C500" s="217"/>
      <c r="D500" s="218"/>
      <c r="E500" s="218"/>
      <c r="F500" s="217"/>
      <c r="G500" s="217"/>
      <c r="H500" s="217"/>
      <c r="I500" s="230"/>
      <c r="J500" s="219"/>
      <c r="K500" s="219"/>
    </row>
    <row r="501" spans="1:11">
      <c r="A501" s="229"/>
      <c r="B501" s="217"/>
      <c r="C501" s="217"/>
      <c r="D501" s="218"/>
      <c r="E501" s="218"/>
      <c r="F501" s="217"/>
      <c r="G501" s="217"/>
      <c r="H501" s="217"/>
      <c r="I501" s="230"/>
      <c r="J501" s="219"/>
      <c r="K501" s="219"/>
    </row>
    <row r="502" spans="1:11">
      <c r="A502" s="229"/>
      <c r="B502" s="217"/>
      <c r="C502" s="217"/>
      <c r="D502" s="218"/>
      <c r="E502" s="218"/>
      <c r="F502" s="217"/>
      <c r="G502" s="217"/>
      <c r="H502" s="217"/>
      <c r="I502" s="230"/>
      <c r="J502" s="219"/>
      <c r="K502" s="219"/>
    </row>
    <row r="503" spans="1:11">
      <c r="A503" s="229"/>
      <c r="B503" s="217"/>
      <c r="C503" s="217"/>
      <c r="D503" s="218"/>
      <c r="E503" s="218"/>
      <c r="F503" s="217"/>
      <c r="G503" s="217"/>
      <c r="H503" s="217"/>
      <c r="I503" s="230"/>
      <c r="J503" s="219"/>
      <c r="K503" s="219"/>
    </row>
    <row r="504" spans="1:11">
      <c r="A504" s="229"/>
      <c r="B504" s="217"/>
      <c r="C504" s="217"/>
      <c r="D504" s="218"/>
      <c r="E504" s="218"/>
      <c r="F504" s="217"/>
      <c r="G504" s="217"/>
      <c r="H504" s="217"/>
      <c r="I504" s="230"/>
      <c r="J504" s="219"/>
      <c r="K504" s="219"/>
    </row>
    <row r="505" spans="1:11">
      <c r="A505" s="229"/>
      <c r="B505" s="217"/>
      <c r="C505" s="217"/>
      <c r="D505" s="218"/>
      <c r="E505" s="218"/>
      <c r="F505" s="217"/>
      <c r="G505" s="217"/>
      <c r="H505" s="217"/>
      <c r="I505" s="230"/>
      <c r="J505" s="219"/>
      <c r="K505" s="219"/>
    </row>
    <row r="506" spans="1:11">
      <c r="A506" s="229"/>
      <c r="B506" s="217"/>
      <c r="C506" s="217"/>
      <c r="D506" s="218"/>
      <c r="E506" s="218"/>
      <c r="F506" s="217"/>
      <c r="G506" s="217"/>
      <c r="H506" s="217"/>
      <c r="I506" s="230"/>
      <c r="J506" s="219"/>
      <c r="K506" s="219"/>
    </row>
    <row r="507" spans="1:11">
      <c r="A507" s="229"/>
      <c r="B507" s="217"/>
      <c r="C507" s="217"/>
      <c r="D507" s="218"/>
      <c r="E507" s="218"/>
      <c r="F507" s="217"/>
      <c r="G507" s="217"/>
      <c r="H507" s="217"/>
      <c r="I507" s="230"/>
      <c r="J507" s="219"/>
      <c r="K507" s="219"/>
    </row>
    <row r="508" spans="1:11">
      <c r="A508" s="229"/>
      <c r="B508" s="217"/>
      <c r="C508" s="217"/>
      <c r="D508" s="218"/>
      <c r="E508" s="218"/>
      <c r="F508" s="217"/>
      <c r="G508" s="217"/>
      <c r="H508" s="217"/>
      <c r="I508" s="230"/>
      <c r="J508" s="219"/>
      <c r="K508" s="219"/>
    </row>
    <row r="509" spans="1:11">
      <c r="A509" s="229"/>
      <c r="B509" s="217"/>
      <c r="C509" s="217"/>
      <c r="D509" s="218"/>
      <c r="E509" s="218"/>
      <c r="F509" s="217"/>
      <c r="G509" s="217"/>
      <c r="H509" s="217"/>
      <c r="I509" s="230"/>
      <c r="J509" s="219"/>
      <c r="K509" s="219"/>
    </row>
    <row r="510" spans="1:11">
      <c r="A510" s="229"/>
      <c r="B510" s="217"/>
      <c r="C510" s="217"/>
      <c r="D510" s="218"/>
      <c r="E510" s="218"/>
      <c r="F510" s="217"/>
      <c r="G510" s="217"/>
      <c r="H510" s="217"/>
      <c r="I510" s="230"/>
      <c r="J510" s="219"/>
      <c r="K510" s="219"/>
    </row>
    <row r="511" spans="1:11">
      <c r="A511" s="229"/>
      <c r="B511" s="217"/>
      <c r="C511" s="217"/>
      <c r="D511" s="218"/>
      <c r="E511" s="218"/>
      <c r="F511" s="217"/>
      <c r="G511" s="217"/>
      <c r="H511" s="217"/>
      <c r="I511" s="230"/>
      <c r="J511" s="219"/>
      <c r="K511" s="219"/>
    </row>
    <row r="512" spans="1:11">
      <c r="A512" s="229"/>
      <c r="B512" s="217"/>
      <c r="C512" s="217"/>
      <c r="D512" s="218"/>
      <c r="E512" s="218"/>
      <c r="F512" s="217"/>
      <c r="G512" s="217"/>
      <c r="H512" s="217"/>
      <c r="I512" s="230"/>
      <c r="J512" s="219"/>
      <c r="K512" s="219"/>
    </row>
    <row r="513" spans="1:11">
      <c r="A513" s="229"/>
      <c r="B513" s="217"/>
      <c r="C513" s="217"/>
      <c r="D513" s="218"/>
      <c r="E513" s="218"/>
      <c r="F513" s="217"/>
      <c r="G513" s="217"/>
      <c r="H513" s="217"/>
      <c r="I513" s="230"/>
      <c r="J513" s="219"/>
      <c r="K513" s="219"/>
    </row>
    <row r="514" spans="1:11">
      <c r="A514" s="229"/>
      <c r="B514" s="217"/>
      <c r="C514" s="217"/>
      <c r="D514" s="218"/>
      <c r="E514" s="218"/>
      <c r="F514" s="217"/>
      <c r="G514" s="217"/>
      <c r="H514" s="217"/>
      <c r="I514" s="230"/>
      <c r="J514" s="219"/>
      <c r="K514" s="219"/>
    </row>
    <row r="515" spans="1:11">
      <c r="A515" s="229"/>
      <c r="B515" s="217"/>
      <c r="C515" s="217"/>
      <c r="D515" s="218"/>
      <c r="E515" s="218"/>
      <c r="F515" s="217"/>
      <c r="G515" s="217"/>
      <c r="H515" s="217"/>
      <c r="I515" s="230"/>
      <c r="J515" s="219"/>
      <c r="K515" s="219"/>
    </row>
    <row r="516" spans="1:11">
      <c r="A516" s="229"/>
      <c r="B516" s="217"/>
      <c r="C516" s="217"/>
      <c r="D516" s="218"/>
      <c r="E516" s="218"/>
      <c r="F516" s="217"/>
      <c r="G516" s="217"/>
      <c r="H516" s="217"/>
      <c r="I516" s="230"/>
      <c r="J516" s="219"/>
      <c r="K516" s="219"/>
    </row>
    <row r="517" spans="1:11">
      <c r="A517" s="229"/>
      <c r="B517" s="217"/>
      <c r="C517" s="217"/>
      <c r="D517" s="218"/>
      <c r="E517" s="218"/>
      <c r="F517" s="217"/>
      <c r="G517" s="217"/>
      <c r="H517" s="217"/>
      <c r="I517" s="230"/>
      <c r="J517" s="219"/>
      <c r="K517" s="219"/>
    </row>
    <row r="518" spans="1:11">
      <c r="A518" s="229"/>
      <c r="B518" s="217"/>
      <c r="C518" s="217"/>
      <c r="D518" s="218"/>
      <c r="E518" s="218"/>
      <c r="F518" s="217"/>
      <c r="G518" s="217"/>
      <c r="H518" s="217"/>
      <c r="I518" s="230"/>
      <c r="J518" s="219"/>
      <c r="K518" s="219"/>
    </row>
    <row r="519" spans="1:11">
      <c r="A519" s="229"/>
      <c r="B519" s="217"/>
      <c r="C519" s="217"/>
      <c r="D519" s="218"/>
      <c r="E519" s="218"/>
      <c r="F519" s="217"/>
      <c r="G519" s="217"/>
      <c r="H519" s="217"/>
      <c r="I519" s="230"/>
      <c r="J519" s="219"/>
      <c r="K519" s="219"/>
    </row>
    <row r="520" spans="1:11">
      <c r="A520" s="229"/>
      <c r="B520" s="217"/>
      <c r="C520" s="217"/>
      <c r="D520" s="218"/>
      <c r="E520" s="218"/>
      <c r="F520" s="217"/>
      <c r="G520" s="217"/>
      <c r="H520" s="217"/>
      <c r="I520" s="230"/>
      <c r="J520" s="219"/>
      <c r="K520" s="219"/>
    </row>
    <row r="521" spans="1:11">
      <c r="A521" s="229"/>
      <c r="B521" s="217"/>
      <c r="C521" s="217"/>
      <c r="D521" s="218"/>
      <c r="E521" s="218"/>
      <c r="F521" s="217"/>
      <c r="G521" s="217"/>
      <c r="H521" s="217"/>
      <c r="I521" s="230"/>
      <c r="J521" s="219"/>
      <c r="K521" s="219"/>
    </row>
    <row r="522" spans="1:11">
      <c r="A522" s="229"/>
      <c r="B522" s="217"/>
      <c r="C522" s="217"/>
      <c r="D522" s="218"/>
      <c r="E522" s="218"/>
      <c r="F522" s="217"/>
      <c r="G522" s="217"/>
      <c r="H522" s="217"/>
      <c r="I522" s="230"/>
      <c r="J522" s="219"/>
      <c r="K522" s="219"/>
    </row>
    <row r="523" spans="1:11">
      <c r="A523" s="229"/>
      <c r="B523" s="217"/>
      <c r="C523" s="217"/>
      <c r="D523" s="218"/>
      <c r="E523" s="218"/>
      <c r="F523" s="217"/>
      <c r="G523" s="217"/>
      <c r="H523" s="217"/>
      <c r="I523" s="230"/>
      <c r="J523" s="219"/>
      <c r="K523" s="219"/>
    </row>
    <row r="524" spans="1:11">
      <c r="A524" s="229"/>
      <c r="B524" s="217"/>
      <c r="C524" s="217"/>
      <c r="D524" s="218"/>
      <c r="E524" s="218"/>
      <c r="F524" s="217"/>
      <c r="G524" s="217"/>
      <c r="H524" s="217"/>
      <c r="I524" s="230"/>
      <c r="J524" s="219"/>
      <c r="K524" s="219"/>
    </row>
    <row r="525" spans="1:11">
      <c r="A525" s="229"/>
      <c r="B525" s="217"/>
      <c r="C525" s="217"/>
      <c r="D525" s="218"/>
      <c r="E525" s="218"/>
      <c r="F525" s="217"/>
      <c r="G525" s="217"/>
      <c r="H525" s="217"/>
      <c r="I525" s="230"/>
      <c r="J525" s="219"/>
      <c r="K525" s="219"/>
    </row>
    <row r="526" spans="1:11">
      <c r="A526" s="229"/>
      <c r="B526" s="217"/>
      <c r="C526" s="217"/>
      <c r="D526" s="218"/>
      <c r="E526" s="218"/>
      <c r="F526" s="217"/>
      <c r="G526" s="217"/>
      <c r="H526" s="217"/>
      <c r="I526" s="230"/>
      <c r="J526" s="219"/>
      <c r="K526" s="219"/>
    </row>
    <row r="527" spans="1:11">
      <c r="A527" s="229"/>
      <c r="B527" s="217"/>
      <c r="C527" s="217"/>
      <c r="D527" s="218"/>
      <c r="E527" s="218"/>
      <c r="F527" s="217"/>
      <c r="G527" s="217"/>
      <c r="H527" s="217"/>
      <c r="I527" s="230"/>
      <c r="J527" s="219"/>
      <c r="K527" s="219"/>
    </row>
    <row r="528" spans="1:11">
      <c r="A528" s="229"/>
      <c r="B528" s="217"/>
      <c r="C528" s="217"/>
      <c r="D528" s="218"/>
      <c r="E528" s="218"/>
      <c r="F528" s="217"/>
      <c r="G528" s="217"/>
      <c r="H528" s="217"/>
      <c r="I528" s="230"/>
      <c r="J528" s="219"/>
      <c r="K528" s="219"/>
    </row>
    <row r="529" spans="1:11">
      <c r="A529" s="229"/>
      <c r="B529" s="217"/>
      <c r="C529" s="217"/>
      <c r="D529" s="218"/>
      <c r="E529" s="218"/>
      <c r="F529" s="217"/>
      <c r="G529" s="217"/>
      <c r="H529" s="217"/>
      <c r="I529" s="230"/>
      <c r="J529" s="219"/>
      <c r="K529" s="219"/>
    </row>
    <row r="530" spans="1:11">
      <c r="A530" s="229"/>
      <c r="B530" s="217"/>
      <c r="C530" s="217"/>
      <c r="D530" s="218"/>
      <c r="E530" s="218"/>
      <c r="F530" s="217"/>
      <c r="G530" s="217"/>
      <c r="H530" s="217"/>
      <c r="I530" s="230"/>
      <c r="J530" s="219"/>
      <c r="K530" s="219"/>
    </row>
    <row r="531" spans="1:11">
      <c r="A531" s="229"/>
      <c r="B531" s="217"/>
      <c r="C531" s="217"/>
      <c r="D531" s="218"/>
      <c r="E531" s="218"/>
      <c r="F531" s="217"/>
      <c r="G531" s="217"/>
      <c r="H531" s="217"/>
      <c r="I531" s="230"/>
      <c r="J531" s="219"/>
      <c r="K531" s="219"/>
    </row>
    <row r="532" spans="1:11">
      <c r="A532" s="229"/>
      <c r="B532" s="217"/>
      <c r="C532" s="217"/>
      <c r="D532" s="218"/>
      <c r="E532" s="218"/>
      <c r="F532" s="217"/>
      <c r="G532" s="217"/>
      <c r="H532" s="217"/>
      <c r="I532" s="230"/>
      <c r="J532" s="219"/>
      <c r="K532" s="219"/>
    </row>
    <row r="533" spans="1:11">
      <c r="A533" s="229"/>
      <c r="B533" s="217"/>
      <c r="C533" s="217"/>
      <c r="D533" s="218"/>
      <c r="E533" s="218"/>
      <c r="F533" s="217"/>
      <c r="G533" s="217"/>
      <c r="H533" s="217"/>
      <c r="I533" s="230"/>
      <c r="J533" s="219"/>
      <c r="K533" s="219"/>
    </row>
    <row r="534" spans="1:11">
      <c r="A534" s="229"/>
      <c r="B534" s="217"/>
      <c r="C534" s="217"/>
      <c r="D534" s="218"/>
      <c r="E534" s="218"/>
      <c r="F534" s="217"/>
      <c r="G534" s="217"/>
      <c r="H534" s="217"/>
      <c r="I534" s="230"/>
      <c r="J534" s="219"/>
      <c r="K534" s="219"/>
    </row>
    <row r="535" spans="1:11">
      <c r="A535" s="229"/>
      <c r="B535" s="217"/>
      <c r="C535" s="217"/>
      <c r="D535" s="218"/>
      <c r="E535" s="218"/>
      <c r="F535" s="217"/>
      <c r="G535" s="217"/>
      <c r="H535" s="217"/>
      <c r="I535" s="230"/>
      <c r="J535" s="219"/>
      <c r="K535" s="219"/>
    </row>
    <row r="536" spans="1:11">
      <c r="A536" s="229"/>
      <c r="B536" s="217"/>
      <c r="C536" s="217"/>
      <c r="D536" s="218"/>
      <c r="E536" s="218"/>
      <c r="F536" s="217"/>
      <c r="G536" s="217"/>
      <c r="H536" s="217"/>
      <c r="I536" s="230"/>
      <c r="J536" s="219"/>
      <c r="K536" s="219"/>
    </row>
    <row r="537" spans="1:11">
      <c r="A537" s="229"/>
      <c r="B537" s="217"/>
      <c r="C537" s="217"/>
      <c r="D537" s="218"/>
      <c r="E537" s="218"/>
      <c r="F537" s="217"/>
      <c r="G537" s="217"/>
      <c r="H537" s="217"/>
      <c r="I537" s="230"/>
      <c r="J537" s="219"/>
      <c r="K537" s="219"/>
    </row>
    <row r="538" spans="1:11">
      <c r="A538" s="229"/>
      <c r="B538" s="217"/>
      <c r="C538" s="217"/>
      <c r="D538" s="218"/>
      <c r="E538" s="218"/>
      <c r="F538" s="217"/>
      <c r="G538" s="217"/>
      <c r="H538" s="217"/>
      <c r="I538" s="230"/>
      <c r="J538" s="219"/>
      <c r="K538" s="219"/>
    </row>
    <row r="539" spans="1:11">
      <c r="A539" s="229"/>
      <c r="B539" s="217"/>
      <c r="C539" s="217"/>
      <c r="D539" s="218"/>
      <c r="E539" s="218"/>
      <c r="F539" s="217"/>
      <c r="G539" s="217"/>
      <c r="H539" s="217"/>
      <c r="I539" s="230"/>
      <c r="J539" s="219"/>
      <c r="K539" s="219"/>
    </row>
    <row r="540" spans="1:11">
      <c r="A540" s="229"/>
      <c r="B540" s="217"/>
      <c r="C540" s="217"/>
      <c r="D540" s="218"/>
      <c r="E540" s="218"/>
      <c r="F540" s="217"/>
      <c r="G540" s="217"/>
      <c r="H540" s="217"/>
      <c r="I540" s="230"/>
      <c r="J540" s="219"/>
      <c r="K540" s="219"/>
    </row>
    <row r="541" spans="1:11">
      <c r="A541" s="229"/>
      <c r="B541" s="217"/>
      <c r="C541" s="217"/>
      <c r="D541" s="218"/>
      <c r="E541" s="218"/>
      <c r="F541" s="217"/>
      <c r="G541" s="217"/>
      <c r="H541" s="217"/>
      <c r="I541" s="230"/>
      <c r="J541" s="219"/>
      <c r="K541" s="219"/>
    </row>
    <row r="542" spans="1:11">
      <c r="A542" s="229"/>
      <c r="B542" s="217"/>
      <c r="C542" s="217"/>
      <c r="D542" s="218"/>
      <c r="E542" s="218"/>
      <c r="F542" s="217"/>
      <c r="G542" s="217"/>
      <c r="H542" s="217"/>
      <c r="I542" s="230"/>
      <c r="J542" s="219"/>
      <c r="K542" s="219"/>
    </row>
    <row r="543" spans="1:11">
      <c r="A543" s="229"/>
      <c r="B543" s="217"/>
      <c r="C543" s="217"/>
      <c r="D543" s="218"/>
      <c r="E543" s="218"/>
      <c r="F543" s="217"/>
      <c r="G543" s="217"/>
      <c r="H543" s="217"/>
      <c r="I543" s="230"/>
      <c r="J543" s="219"/>
      <c r="K543" s="219"/>
    </row>
    <row r="544" spans="1:11">
      <c r="A544" s="229"/>
      <c r="B544" s="217"/>
      <c r="C544" s="217"/>
      <c r="D544" s="218"/>
      <c r="E544" s="218"/>
      <c r="F544" s="217"/>
      <c r="G544" s="217"/>
      <c r="H544" s="217"/>
      <c r="I544" s="230"/>
      <c r="J544" s="219"/>
      <c r="K544" s="219"/>
    </row>
    <row r="545" spans="1:11">
      <c r="A545" s="229"/>
      <c r="B545" s="217"/>
      <c r="C545" s="217"/>
      <c r="D545" s="218"/>
      <c r="E545" s="218"/>
      <c r="F545" s="217"/>
      <c r="G545" s="217"/>
      <c r="H545" s="217"/>
      <c r="I545" s="230"/>
      <c r="J545" s="219"/>
      <c r="K545" s="219"/>
    </row>
    <row r="546" spans="1:11">
      <c r="A546" s="229"/>
      <c r="B546" s="217"/>
      <c r="C546" s="217"/>
      <c r="D546" s="218"/>
      <c r="E546" s="218"/>
      <c r="F546" s="217"/>
      <c r="G546" s="217"/>
      <c r="H546" s="217"/>
      <c r="I546" s="230"/>
      <c r="J546" s="219"/>
      <c r="K546" s="219"/>
    </row>
    <row r="547" spans="1:11">
      <c r="A547" s="229"/>
      <c r="B547" s="217"/>
      <c r="C547" s="217"/>
      <c r="D547" s="218"/>
      <c r="E547" s="218"/>
      <c r="F547" s="217"/>
      <c r="G547" s="217"/>
      <c r="H547" s="217"/>
      <c r="I547" s="230"/>
      <c r="J547" s="219"/>
      <c r="K547" s="219"/>
    </row>
    <row r="548" spans="1:11">
      <c r="A548" s="229"/>
      <c r="B548" s="217"/>
      <c r="C548" s="217"/>
      <c r="D548" s="218"/>
      <c r="E548" s="218"/>
      <c r="F548" s="217"/>
      <c r="G548" s="217"/>
      <c r="H548" s="217"/>
      <c r="I548" s="230"/>
      <c r="J548" s="219"/>
      <c r="K548" s="219"/>
    </row>
    <row r="549" spans="1:11">
      <c r="A549" s="229"/>
      <c r="B549" s="217"/>
      <c r="C549" s="217"/>
      <c r="D549" s="218"/>
      <c r="E549" s="218"/>
      <c r="F549" s="217"/>
      <c r="G549" s="217"/>
      <c r="H549" s="217"/>
      <c r="I549" s="230"/>
      <c r="J549" s="219"/>
      <c r="K549" s="219"/>
    </row>
    <row r="550" spans="1:11">
      <c r="A550" s="229"/>
      <c r="B550" s="217"/>
      <c r="C550" s="217"/>
      <c r="D550" s="218"/>
      <c r="E550" s="218"/>
      <c r="F550" s="217"/>
      <c r="G550" s="217"/>
      <c r="H550" s="217"/>
      <c r="I550" s="230"/>
      <c r="J550" s="219"/>
      <c r="K550" s="219"/>
    </row>
    <row r="551" spans="1:11">
      <c r="A551" s="229"/>
      <c r="B551" s="217"/>
      <c r="C551" s="217"/>
      <c r="D551" s="218"/>
      <c r="E551" s="218"/>
      <c r="F551" s="217"/>
      <c r="G551" s="217"/>
      <c r="H551" s="217"/>
      <c r="I551" s="230"/>
      <c r="J551" s="219"/>
      <c r="K551" s="219"/>
    </row>
    <row r="552" spans="1:11">
      <c r="A552" s="229"/>
      <c r="B552" s="217"/>
      <c r="C552" s="217"/>
      <c r="D552" s="218"/>
      <c r="E552" s="218"/>
      <c r="F552" s="217"/>
      <c r="G552" s="217"/>
      <c r="H552" s="217"/>
      <c r="I552" s="230"/>
      <c r="J552" s="219"/>
      <c r="K552" s="219"/>
    </row>
    <row r="553" spans="1:11">
      <c r="A553" s="229"/>
      <c r="B553" s="217"/>
      <c r="C553" s="217"/>
      <c r="D553" s="218"/>
      <c r="E553" s="218"/>
      <c r="F553" s="217"/>
      <c r="G553" s="217"/>
      <c r="H553" s="217"/>
      <c r="I553" s="230"/>
      <c r="J553" s="219"/>
      <c r="K553" s="219"/>
    </row>
    <row r="554" spans="1:11">
      <c r="A554" s="229"/>
      <c r="B554" s="217"/>
      <c r="C554" s="217"/>
      <c r="D554" s="218"/>
      <c r="E554" s="218"/>
      <c r="F554" s="217"/>
      <c r="G554" s="217"/>
      <c r="H554" s="217"/>
      <c r="I554" s="230"/>
      <c r="J554" s="219"/>
      <c r="K554" s="219"/>
    </row>
    <row r="555" spans="1:11">
      <c r="A555" s="229"/>
      <c r="B555" s="217"/>
      <c r="C555" s="217"/>
      <c r="D555" s="218"/>
      <c r="E555" s="218"/>
      <c r="F555" s="217"/>
      <c r="G555" s="217"/>
      <c r="H555" s="217"/>
      <c r="I555" s="230"/>
      <c r="J555" s="219"/>
      <c r="K555" s="219"/>
    </row>
    <row r="556" spans="1:11">
      <c r="A556" s="229"/>
      <c r="B556" s="217"/>
      <c r="C556" s="217"/>
      <c r="D556" s="218"/>
      <c r="E556" s="218"/>
      <c r="F556" s="217"/>
      <c r="G556" s="217"/>
      <c r="H556" s="217"/>
      <c r="I556" s="230"/>
      <c r="J556" s="219"/>
      <c r="K556" s="219"/>
    </row>
    <row r="557" spans="1:11">
      <c r="A557" s="229"/>
      <c r="B557" s="217"/>
      <c r="C557" s="217"/>
      <c r="D557" s="218"/>
      <c r="E557" s="218"/>
      <c r="F557" s="217"/>
      <c r="G557" s="217"/>
      <c r="H557" s="217"/>
      <c r="I557" s="230"/>
      <c r="J557" s="219"/>
      <c r="K557" s="219"/>
    </row>
    <row r="558" spans="1:11">
      <c r="A558" s="229"/>
      <c r="B558" s="217"/>
      <c r="C558" s="217"/>
      <c r="D558" s="218"/>
      <c r="E558" s="218"/>
      <c r="F558" s="217"/>
      <c r="G558" s="217"/>
      <c r="H558" s="217"/>
      <c r="I558" s="230"/>
      <c r="J558" s="219"/>
      <c r="K558" s="219"/>
    </row>
    <row r="559" spans="1:11">
      <c r="A559" s="229"/>
      <c r="B559" s="217"/>
      <c r="C559" s="217"/>
      <c r="D559" s="218"/>
      <c r="E559" s="218"/>
      <c r="F559" s="217"/>
      <c r="G559" s="217"/>
      <c r="H559" s="217"/>
      <c r="I559" s="230"/>
      <c r="J559" s="219"/>
      <c r="K559" s="219"/>
    </row>
    <row r="560" spans="1:11">
      <c r="A560" s="229"/>
      <c r="B560" s="217"/>
      <c r="C560" s="217"/>
      <c r="D560" s="218"/>
      <c r="E560" s="218"/>
      <c r="F560" s="217"/>
      <c r="G560" s="217"/>
      <c r="H560" s="217"/>
      <c r="I560" s="230"/>
      <c r="J560" s="219"/>
      <c r="K560" s="219"/>
    </row>
    <row r="561" spans="1:11">
      <c r="A561" s="229"/>
      <c r="B561" s="217"/>
      <c r="C561" s="217"/>
      <c r="D561" s="218"/>
      <c r="E561" s="218"/>
      <c r="F561" s="217"/>
      <c r="G561" s="217"/>
      <c r="H561" s="217"/>
      <c r="I561" s="230"/>
      <c r="J561" s="219"/>
      <c r="K561" s="219"/>
    </row>
    <row r="562" spans="1:11">
      <c r="A562" s="229"/>
      <c r="B562" s="217"/>
      <c r="C562" s="217"/>
      <c r="D562" s="218"/>
      <c r="E562" s="218"/>
      <c r="F562" s="217"/>
      <c r="G562" s="217"/>
      <c r="H562" s="217"/>
      <c r="I562" s="230"/>
      <c r="J562" s="219"/>
      <c r="K562" s="219"/>
    </row>
    <row r="563" spans="1:11">
      <c r="A563" s="229"/>
      <c r="B563" s="217"/>
      <c r="C563" s="217"/>
      <c r="D563" s="218"/>
      <c r="E563" s="218"/>
      <c r="F563" s="217"/>
      <c r="G563" s="217"/>
      <c r="H563" s="217"/>
      <c r="I563" s="230"/>
      <c r="J563" s="219"/>
      <c r="K563" s="219"/>
    </row>
    <row r="564" spans="1:11">
      <c r="A564" s="229"/>
      <c r="B564" s="217"/>
      <c r="C564" s="217"/>
      <c r="D564" s="218"/>
      <c r="E564" s="218"/>
      <c r="F564" s="217"/>
      <c r="G564" s="217"/>
      <c r="H564" s="217"/>
      <c r="I564" s="230"/>
      <c r="J564" s="219"/>
      <c r="K564" s="219"/>
    </row>
    <row r="565" spans="1:11">
      <c r="A565" s="229"/>
      <c r="B565" s="217"/>
      <c r="C565" s="217"/>
      <c r="D565" s="218"/>
      <c r="E565" s="218"/>
      <c r="F565" s="217"/>
      <c r="G565" s="217"/>
      <c r="H565" s="217"/>
      <c r="I565" s="230"/>
      <c r="J565" s="219"/>
      <c r="K565" s="219"/>
    </row>
    <row r="566" spans="1:11">
      <c r="A566" s="229"/>
      <c r="B566" s="217"/>
      <c r="C566" s="217"/>
      <c r="D566" s="218"/>
      <c r="E566" s="218"/>
      <c r="F566" s="217"/>
      <c r="G566" s="217"/>
      <c r="H566" s="217"/>
      <c r="I566" s="230"/>
      <c r="J566" s="219"/>
      <c r="K566" s="219"/>
    </row>
    <row r="567" spans="1:11">
      <c r="A567" s="229"/>
      <c r="B567" s="217"/>
      <c r="C567" s="217"/>
      <c r="D567" s="218"/>
      <c r="E567" s="218"/>
      <c r="F567" s="217"/>
      <c r="G567" s="217"/>
      <c r="H567" s="217"/>
      <c r="I567" s="230"/>
      <c r="J567" s="219"/>
      <c r="K567" s="219"/>
    </row>
    <row r="568" spans="1:11">
      <c r="A568" s="229"/>
      <c r="B568" s="217"/>
      <c r="C568" s="217"/>
      <c r="D568" s="218"/>
      <c r="E568" s="218"/>
      <c r="F568" s="217"/>
      <c r="G568" s="217"/>
      <c r="H568" s="217"/>
      <c r="I568" s="230"/>
      <c r="J568" s="219"/>
      <c r="K568" s="219"/>
    </row>
    <row r="569" spans="1:11">
      <c r="A569" s="229"/>
      <c r="B569" s="217"/>
      <c r="C569" s="217"/>
      <c r="D569" s="218"/>
      <c r="E569" s="218"/>
      <c r="F569" s="217"/>
      <c r="G569" s="217"/>
      <c r="H569" s="217"/>
      <c r="I569" s="230"/>
      <c r="J569" s="219"/>
      <c r="K569" s="219"/>
    </row>
    <row r="570" spans="1:11">
      <c r="A570" s="229"/>
      <c r="B570" s="217"/>
      <c r="C570" s="217"/>
      <c r="D570" s="218"/>
      <c r="E570" s="218"/>
      <c r="F570" s="217"/>
      <c r="G570" s="217"/>
      <c r="H570" s="217"/>
      <c r="I570" s="230"/>
      <c r="J570" s="219"/>
      <c r="K570" s="219"/>
    </row>
    <row r="571" spans="1:11">
      <c r="A571" s="229"/>
      <c r="B571" s="217"/>
      <c r="C571" s="217"/>
      <c r="D571" s="218"/>
      <c r="E571" s="218"/>
      <c r="F571" s="217"/>
      <c r="G571" s="217"/>
      <c r="H571" s="217"/>
      <c r="I571" s="230"/>
      <c r="J571" s="219"/>
      <c r="K571" s="219"/>
    </row>
    <row r="572" spans="1:11">
      <c r="A572" s="229"/>
      <c r="B572" s="217"/>
      <c r="C572" s="217"/>
      <c r="D572" s="218"/>
      <c r="E572" s="218"/>
      <c r="F572" s="217"/>
      <c r="G572" s="217"/>
      <c r="H572" s="217"/>
      <c r="I572" s="230"/>
      <c r="J572" s="219"/>
      <c r="K572" s="219"/>
    </row>
    <row r="573" spans="1:11">
      <c r="A573" s="229"/>
      <c r="B573" s="217"/>
      <c r="C573" s="217"/>
      <c r="D573" s="218"/>
      <c r="E573" s="218"/>
      <c r="F573" s="217"/>
      <c r="G573" s="217"/>
      <c r="H573" s="217"/>
      <c r="I573" s="230"/>
      <c r="J573" s="219"/>
      <c r="K573" s="219"/>
    </row>
    <row r="574" spans="1:11">
      <c r="A574" s="229"/>
      <c r="B574" s="217"/>
      <c r="C574" s="217"/>
      <c r="D574" s="218"/>
      <c r="E574" s="218"/>
      <c r="F574" s="217"/>
      <c r="G574" s="217"/>
      <c r="H574" s="217"/>
      <c r="I574" s="230"/>
      <c r="J574" s="219"/>
      <c r="K574" s="219"/>
    </row>
    <row r="575" spans="1:11">
      <c r="A575" s="229"/>
      <c r="B575" s="217"/>
      <c r="C575" s="217"/>
      <c r="D575" s="218"/>
      <c r="E575" s="218"/>
      <c r="F575" s="217"/>
      <c r="G575" s="217"/>
      <c r="H575" s="217"/>
      <c r="I575" s="230"/>
      <c r="J575" s="219"/>
      <c r="K575" s="219"/>
    </row>
    <row r="576" spans="1:11">
      <c r="A576" s="229"/>
      <c r="B576" s="217"/>
      <c r="C576" s="217"/>
      <c r="D576" s="218"/>
      <c r="E576" s="218"/>
      <c r="F576" s="217"/>
      <c r="G576" s="217"/>
      <c r="H576" s="217"/>
      <c r="I576" s="230"/>
      <c r="J576" s="219"/>
      <c r="K576" s="219"/>
    </row>
    <row r="577" spans="1:11">
      <c r="A577" s="229"/>
      <c r="B577" s="217"/>
      <c r="C577" s="217"/>
      <c r="D577" s="218"/>
      <c r="E577" s="218"/>
      <c r="F577" s="217"/>
      <c r="G577" s="217"/>
      <c r="H577" s="217"/>
      <c r="I577" s="230"/>
      <c r="J577" s="219"/>
      <c r="K577" s="219"/>
    </row>
    <row r="578" spans="1:11">
      <c r="A578" s="229"/>
      <c r="B578" s="217"/>
      <c r="C578" s="217"/>
      <c r="D578" s="218"/>
      <c r="E578" s="218"/>
      <c r="F578" s="217"/>
      <c r="G578" s="217"/>
      <c r="H578" s="217"/>
      <c r="I578" s="230"/>
      <c r="J578" s="219"/>
      <c r="K578" s="219"/>
    </row>
    <row r="579" spans="1:11">
      <c r="A579" s="229"/>
      <c r="B579" s="217"/>
      <c r="C579" s="217"/>
      <c r="D579" s="218"/>
      <c r="E579" s="218"/>
      <c r="F579" s="217"/>
      <c r="G579" s="217"/>
      <c r="H579" s="217"/>
      <c r="I579" s="230"/>
      <c r="J579" s="219"/>
      <c r="K579" s="219"/>
    </row>
    <row r="580" spans="1:11">
      <c r="A580" s="229"/>
      <c r="B580" s="217"/>
      <c r="C580" s="217"/>
      <c r="D580" s="218"/>
      <c r="E580" s="218"/>
      <c r="F580" s="217"/>
      <c r="G580" s="217"/>
      <c r="H580" s="217"/>
      <c r="I580" s="230"/>
      <c r="J580" s="219"/>
      <c r="K580" s="219"/>
    </row>
    <row r="581" spans="1:11">
      <c r="A581" s="229"/>
      <c r="B581" s="217"/>
      <c r="C581" s="217"/>
      <c r="D581" s="218"/>
      <c r="E581" s="218"/>
      <c r="F581" s="217"/>
      <c r="G581" s="217"/>
      <c r="H581" s="217"/>
      <c r="I581" s="230"/>
      <c r="J581" s="219"/>
      <c r="K581" s="219"/>
    </row>
    <row r="582" spans="1:11">
      <c r="A582" s="229"/>
      <c r="B582" s="217"/>
      <c r="C582" s="217"/>
      <c r="D582" s="218"/>
      <c r="E582" s="218"/>
      <c r="F582" s="217"/>
      <c r="G582" s="217"/>
      <c r="H582" s="217"/>
      <c r="I582" s="230"/>
      <c r="J582" s="219"/>
      <c r="K582" s="219"/>
    </row>
    <row r="583" spans="1:11">
      <c r="A583" s="229"/>
      <c r="B583" s="217"/>
      <c r="C583" s="217"/>
      <c r="D583" s="218"/>
      <c r="E583" s="218"/>
      <c r="F583" s="217"/>
      <c r="G583" s="217"/>
      <c r="H583" s="217"/>
      <c r="I583" s="230"/>
      <c r="J583" s="219"/>
      <c r="K583" s="219"/>
    </row>
    <row r="584" spans="1:11">
      <c r="A584" s="229"/>
      <c r="B584" s="217"/>
      <c r="C584" s="217"/>
      <c r="D584" s="218"/>
      <c r="E584" s="218"/>
      <c r="F584" s="217"/>
      <c r="G584" s="217"/>
      <c r="H584" s="217"/>
      <c r="I584" s="230"/>
      <c r="J584" s="219"/>
      <c r="K584" s="219"/>
    </row>
    <row r="585" spans="1:11">
      <c r="A585" s="229"/>
      <c r="B585" s="217"/>
      <c r="C585" s="217"/>
      <c r="D585" s="218"/>
      <c r="E585" s="218"/>
      <c r="F585" s="217"/>
      <c r="G585" s="217"/>
      <c r="H585" s="217"/>
      <c r="I585" s="230"/>
      <c r="J585" s="219"/>
      <c r="K585" s="219"/>
    </row>
    <row r="586" spans="1:11">
      <c r="A586" s="229"/>
      <c r="B586" s="217"/>
      <c r="C586" s="217"/>
      <c r="D586" s="218"/>
      <c r="E586" s="218"/>
      <c r="F586" s="217"/>
      <c r="G586" s="217"/>
      <c r="H586" s="217"/>
      <c r="I586" s="230"/>
      <c r="J586" s="219"/>
      <c r="K586" s="219"/>
    </row>
    <row r="587" spans="1:11">
      <c r="A587" s="229"/>
      <c r="B587" s="217"/>
      <c r="C587" s="217"/>
      <c r="D587" s="218"/>
      <c r="E587" s="218"/>
      <c r="F587" s="217"/>
      <c r="G587" s="217"/>
      <c r="H587" s="217"/>
      <c r="I587" s="230"/>
      <c r="J587" s="219"/>
      <c r="K587" s="219"/>
    </row>
    <row r="588" spans="1:11">
      <c r="A588" s="229"/>
      <c r="B588" s="217"/>
      <c r="C588" s="217"/>
      <c r="D588" s="218"/>
      <c r="E588" s="218"/>
      <c r="F588" s="217"/>
      <c r="G588" s="217"/>
      <c r="H588" s="217"/>
      <c r="I588" s="230"/>
      <c r="J588" s="219"/>
      <c r="K588" s="219"/>
    </row>
    <row r="589" spans="1:11">
      <c r="A589" s="229"/>
      <c r="B589" s="217"/>
      <c r="C589" s="217"/>
      <c r="D589" s="218"/>
      <c r="E589" s="218"/>
      <c r="F589" s="217"/>
      <c r="G589" s="217"/>
      <c r="H589" s="217"/>
      <c r="I589" s="230"/>
      <c r="J589" s="219"/>
      <c r="K589" s="219"/>
    </row>
    <row r="590" spans="1:11">
      <c r="A590" s="229"/>
      <c r="B590" s="217"/>
      <c r="C590" s="217"/>
      <c r="D590" s="218"/>
      <c r="E590" s="218"/>
      <c r="F590" s="217"/>
      <c r="G590" s="217"/>
      <c r="H590" s="217"/>
      <c r="I590" s="230"/>
      <c r="J590" s="219"/>
      <c r="K590" s="219"/>
    </row>
    <row r="591" spans="1:11">
      <c r="A591" s="229"/>
      <c r="B591" s="217"/>
      <c r="C591" s="217"/>
      <c r="D591" s="218"/>
      <c r="E591" s="218"/>
      <c r="F591" s="217"/>
      <c r="G591" s="217"/>
      <c r="H591" s="217"/>
      <c r="I591" s="230"/>
      <c r="J591" s="219"/>
      <c r="K591" s="219"/>
    </row>
    <row r="592" spans="1:11">
      <c r="A592" s="229"/>
      <c r="B592" s="217"/>
      <c r="C592" s="217"/>
      <c r="D592" s="218"/>
      <c r="E592" s="218"/>
      <c r="F592" s="217"/>
      <c r="G592" s="217"/>
      <c r="H592" s="217"/>
      <c r="I592" s="230"/>
      <c r="J592" s="219"/>
      <c r="K592" s="219"/>
    </row>
    <row r="593" spans="1:11">
      <c r="A593" s="229"/>
      <c r="B593" s="217"/>
      <c r="C593" s="217"/>
      <c r="D593" s="218"/>
      <c r="E593" s="218"/>
      <c r="F593" s="217"/>
      <c r="G593" s="217"/>
      <c r="H593" s="217"/>
      <c r="I593" s="230"/>
      <c r="J593" s="219"/>
      <c r="K593" s="219"/>
    </row>
    <row r="594" spans="1:11">
      <c r="A594" s="229"/>
      <c r="B594" s="217"/>
      <c r="C594" s="217"/>
      <c r="D594" s="218"/>
      <c r="E594" s="218"/>
      <c r="F594" s="217"/>
      <c r="G594" s="217"/>
      <c r="H594" s="217"/>
      <c r="I594" s="230"/>
      <c r="J594" s="219"/>
      <c r="K594" s="219"/>
    </row>
    <row r="595" spans="1:11">
      <c r="A595" s="229"/>
      <c r="B595" s="217"/>
      <c r="C595" s="217"/>
      <c r="D595" s="218"/>
      <c r="E595" s="218"/>
      <c r="F595" s="217"/>
      <c r="G595" s="217"/>
      <c r="H595" s="217"/>
      <c r="I595" s="230"/>
      <c r="J595" s="219"/>
      <c r="K595" s="219"/>
    </row>
    <row r="596" spans="1:11">
      <c r="A596" s="229"/>
      <c r="B596" s="217"/>
      <c r="C596" s="217"/>
      <c r="D596" s="218"/>
      <c r="E596" s="218"/>
      <c r="F596" s="217"/>
      <c r="G596" s="217"/>
      <c r="H596" s="217"/>
      <c r="I596" s="230"/>
      <c r="J596" s="219"/>
      <c r="K596" s="219"/>
    </row>
    <row r="597" spans="1:11">
      <c r="A597" s="229"/>
      <c r="B597" s="217"/>
      <c r="C597" s="217"/>
      <c r="D597" s="218"/>
      <c r="E597" s="218"/>
      <c r="F597" s="217"/>
      <c r="G597" s="217"/>
      <c r="H597" s="217"/>
      <c r="I597" s="230"/>
      <c r="J597" s="219"/>
      <c r="K597" s="219"/>
    </row>
    <row r="598" spans="1:11">
      <c r="A598" s="229"/>
      <c r="B598" s="217"/>
      <c r="C598" s="217"/>
      <c r="D598" s="218"/>
      <c r="E598" s="218"/>
      <c r="F598" s="217"/>
      <c r="G598" s="217"/>
      <c r="H598" s="217"/>
      <c r="I598" s="230"/>
      <c r="J598" s="219"/>
      <c r="K598" s="219"/>
    </row>
    <row r="599" spans="1:11">
      <c r="A599" s="229"/>
      <c r="B599" s="217"/>
      <c r="C599" s="217"/>
      <c r="D599" s="218"/>
      <c r="E599" s="218"/>
      <c r="F599" s="217"/>
      <c r="G599" s="217"/>
      <c r="H599" s="217"/>
      <c r="I599" s="230"/>
      <c r="J599" s="219"/>
      <c r="K599" s="219"/>
    </row>
    <row r="600" spans="1:11">
      <c r="A600" s="229"/>
      <c r="B600" s="217"/>
      <c r="C600" s="217"/>
      <c r="D600" s="218"/>
      <c r="E600" s="218"/>
      <c r="F600" s="217"/>
      <c r="G600" s="217"/>
      <c r="H600" s="217"/>
      <c r="I600" s="230"/>
      <c r="J600" s="219"/>
      <c r="K600" s="219"/>
    </row>
    <row r="601" spans="1:11">
      <c r="A601" s="229"/>
      <c r="B601" s="217"/>
      <c r="C601" s="217"/>
      <c r="D601" s="218"/>
      <c r="E601" s="218"/>
      <c r="F601" s="217"/>
      <c r="G601" s="217"/>
      <c r="H601" s="217"/>
      <c r="I601" s="230"/>
      <c r="J601" s="219"/>
      <c r="K601" s="219"/>
    </row>
    <row r="602" spans="1:11">
      <c r="A602" s="229"/>
      <c r="B602" s="217"/>
      <c r="C602" s="217"/>
      <c r="D602" s="218"/>
      <c r="E602" s="218"/>
      <c r="F602" s="217"/>
      <c r="G602" s="217"/>
      <c r="H602" s="217"/>
      <c r="I602" s="230"/>
      <c r="J602" s="219"/>
      <c r="K602" s="219"/>
    </row>
    <row r="603" spans="1:11">
      <c r="A603" s="229"/>
      <c r="B603" s="217"/>
      <c r="C603" s="217"/>
      <c r="D603" s="218"/>
      <c r="E603" s="218"/>
      <c r="F603" s="217"/>
      <c r="G603" s="217"/>
      <c r="H603" s="217"/>
      <c r="I603" s="230"/>
      <c r="J603" s="219"/>
      <c r="K603" s="219"/>
    </row>
    <row r="604" spans="1:11">
      <c r="A604" s="229"/>
      <c r="B604" s="217"/>
      <c r="C604" s="217"/>
      <c r="D604" s="218"/>
      <c r="E604" s="218"/>
      <c r="F604" s="217"/>
      <c r="G604" s="217"/>
      <c r="H604" s="217"/>
      <c r="I604" s="230"/>
      <c r="J604" s="219"/>
      <c r="K604" s="219"/>
    </row>
    <row r="605" spans="1:11">
      <c r="A605" s="229"/>
      <c r="B605" s="217"/>
      <c r="C605" s="217"/>
      <c r="D605" s="218"/>
      <c r="E605" s="218"/>
      <c r="F605" s="217"/>
      <c r="G605" s="217"/>
      <c r="H605" s="217"/>
      <c r="I605" s="230"/>
      <c r="J605" s="219"/>
      <c r="K605" s="219"/>
    </row>
    <row r="606" spans="1:11">
      <c r="A606" s="229"/>
      <c r="B606" s="217"/>
      <c r="C606" s="217"/>
      <c r="D606" s="218"/>
      <c r="E606" s="218"/>
      <c r="F606" s="217"/>
      <c r="G606" s="217"/>
      <c r="H606" s="217"/>
      <c r="I606" s="230"/>
      <c r="J606" s="219"/>
      <c r="K606" s="219"/>
    </row>
    <row r="607" spans="1:11">
      <c r="A607" s="229"/>
      <c r="B607" s="217"/>
      <c r="C607" s="217"/>
      <c r="D607" s="218"/>
      <c r="E607" s="218"/>
      <c r="F607" s="217"/>
      <c r="G607" s="217"/>
      <c r="H607" s="217"/>
      <c r="I607" s="230"/>
      <c r="J607" s="219"/>
      <c r="K607" s="219"/>
    </row>
    <row r="608" spans="1:11">
      <c r="A608" s="229"/>
      <c r="B608" s="217"/>
      <c r="C608" s="217"/>
      <c r="D608" s="218"/>
      <c r="E608" s="218"/>
      <c r="F608" s="217"/>
      <c r="G608" s="217"/>
      <c r="H608" s="217"/>
      <c r="I608" s="230"/>
      <c r="J608" s="219"/>
      <c r="K608" s="219"/>
    </row>
    <row r="609" spans="1:11">
      <c r="A609" s="229"/>
      <c r="B609" s="217"/>
      <c r="C609" s="217"/>
      <c r="D609" s="218"/>
      <c r="E609" s="218"/>
      <c r="F609" s="217"/>
      <c r="G609" s="217"/>
      <c r="H609" s="217"/>
      <c r="I609" s="230"/>
      <c r="J609" s="219"/>
      <c r="K609" s="219"/>
    </row>
    <row r="610" spans="1:11">
      <c r="A610" s="229"/>
      <c r="B610" s="217"/>
      <c r="C610" s="217"/>
      <c r="D610" s="218"/>
      <c r="E610" s="218"/>
      <c r="F610" s="217"/>
      <c r="G610" s="217"/>
      <c r="H610" s="217"/>
      <c r="I610" s="230"/>
      <c r="J610" s="219"/>
      <c r="K610" s="219"/>
    </row>
    <row r="611" spans="1:11">
      <c r="A611" s="229"/>
      <c r="B611" s="217"/>
      <c r="C611" s="217"/>
      <c r="D611" s="218"/>
      <c r="E611" s="218"/>
      <c r="F611" s="217"/>
      <c r="G611" s="217"/>
      <c r="H611" s="217"/>
      <c r="I611" s="230"/>
      <c r="J611" s="219"/>
      <c r="K611" s="219"/>
    </row>
    <row r="612" spans="1:11">
      <c r="A612" s="229"/>
      <c r="B612" s="217"/>
      <c r="C612" s="217"/>
      <c r="D612" s="218"/>
      <c r="E612" s="218"/>
      <c r="F612" s="217"/>
      <c r="G612" s="217"/>
      <c r="H612" s="217"/>
      <c r="I612" s="230"/>
      <c r="J612" s="219"/>
      <c r="K612" s="219"/>
    </row>
    <row r="613" spans="1:11">
      <c r="A613" s="229"/>
      <c r="B613" s="217"/>
      <c r="C613" s="217"/>
      <c r="D613" s="218"/>
      <c r="E613" s="218"/>
      <c r="F613" s="217"/>
      <c r="G613" s="217"/>
      <c r="H613" s="217"/>
      <c r="I613" s="230"/>
      <c r="J613" s="219"/>
      <c r="K613" s="219"/>
    </row>
    <row r="614" spans="1:11">
      <c r="A614" s="229"/>
      <c r="B614" s="217"/>
      <c r="C614" s="217"/>
      <c r="D614" s="218"/>
      <c r="E614" s="218"/>
      <c r="F614" s="217"/>
      <c r="G614" s="217"/>
      <c r="H614" s="217"/>
      <c r="I614" s="230"/>
      <c r="J614" s="219"/>
      <c r="K614" s="219"/>
    </row>
    <row r="615" spans="1:11">
      <c r="A615" s="229"/>
      <c r="B615" s="217"/>
      <c r="C615" s="217"/>
      <c r="D615" s="218"/>
      <c r="E615" s="218"/>
      <c r="F615" s="217"/>
      <c r="G615" s="217"/>
      <c r="H615" s="217"/>
      <c r="I615" s="230"/>
      <c r="J615" s="219"/>
      <c r="K615" s="219"/>
    </row>
    <row r="616" spans="1:11">
      <c r="A616" s="229"/>
      <c r="B616" s="217"/>
      <c r="C616" s="217"/>
      <c r="D616" s="218"/>
      <c r="E616" s="218"/>
      <c r="F616" s="217"/>
      <c r="G616" s="217"/>
      <c r="H616" s="217"/>
      <c r="I616" s="230"/>
      <c r="J616" s="219"/>
      <c r="K616" s="219"/>
    </row>
    <row r="617" spans="1:11">
      <c r="A617" s="229"/>
      <c r="B617" s="217"/>
      <c r="C617" s="217"/>
      <c r="D617" s="218"/>
      <c r="E617" s="218"/>
      <c r="F617" s="217"/>
      <c r="G617" s="217"/>
      <c r="H617" s="217"/>
      <c r="I617" s="230"/>
      <c r="J617" s="219"/>
      <c r="K617" s="219"/>
    </row>
    <row r="618" spans="1:11">
      <c r="A618" s="229"/>
      <c r="B618" s="217"/>
      <c r="C618" s="217"/>
      <c r="D618" s="218"/>
      <c r="E618" s="218"/>
      <c r="F618" s="217"/>
      <c r="G618" s="217"/>
      <c r="H618" s="217"/>
      <c r="I618" s="230"/>
      <c r="J618" s="219"/>
      <c r="K618" s="219"/>
    </row>
    <row r="619" spans="1:11">
      <c r="A619" s="229"/>
      <c r="B619" s="217"/>
      <c r="C619" s="217"/>
      <c r="D619" s="218"/>
      <c r="E619" s="218"/>
      <c r="F619" s="217"/>
      <c r="G619" s="217"/>
      <c r="H619" s="217"/>
      <c r="I619" s="230"/>
      <c r="J619" s="219"/>
      <c r="K619" s="219"/>
    </row>
    <row r="620" spans="1:11">
      <c r="A620" s="229"/>
      <c r="B620" s="217"/>
      <c r="C620" s="217"/>
      <c r="D620" s="218"/>
      <c r="E620" s="218"/>
      <c r="F620" s="217"/>
      <c r="G620" s="217"/>
      <c r="H620" s="217"/>
      <c r="I620" s="230"/>
      <c r="J620" s="219"/>
      <c r="K620" s="219"/>
    </row>
    <row r="621" spans="1:11">
      <c r="A621" s="229"/>
      <c r="B621" s="217"/>
      <c r="C621" s="217"/>
      <c r="D621" s="218"/>
      <c r="E621" s="218"/>
      <c r="F621" s="217"/>
      <c r="G621" s="217"/>
      <c r="H621" s="217"/>
      <c r="I621" s="230"/>
      <c r="J621" s="219"/>
      <c r="K621" s="219"/>
    </row>
    <row r="622" spans="1:11">
      <c r="A622" s="229"/>
      <c r="B622" s="217"/>
      <c r="C622" s="217"/>
      <c r="D622" s="218"/>
      <c r="E622" s="218"/>
      <c r="F622" s="217"/>
      <c r="G622" s="217"/>
      <c r="H622" s="217"/>
      <c r="I622" s="230"/>
      <c r="J622" s="219"/>
      <c r="K622" s="219"/>
    </row>
    <row r="623" spans="1:11">
      <c r="A623" s="229"/>
      <c r="B623" s="217"/>
      <c r="C623" s="217"/>
      <c r="D623" s="218"/>
      <c r="E623" s="218"/>
      <c r="F623" s="217"/>
      <c r="G623" s="217"/>
      <c r="H623" s="217"/>
      <c r="I623" s="230"/>
      <c r="J623" s="219"/>
      <c r="K623" s="219"/>
    </row>
    <row r="624" spans="1:11">
      <c r="A624" s="229"/>
      <c r="B624" s="217"/>
      <c r="C624" s="217"/>
      <c r="D624" s="218"/>
      <c r="E624" s="218"/>
      <c r="F624" s="217"/>
      <c r="G624" s="217"/>
      <c r="H624" s="217"/>
      <c r="I624" s="230"/>
      <c r="J624" s="219"/>
      <c r="K624" s="219"/>
    </row>
    <row r="625" spans="1:11">
      <c r="A625" s="229"/>
      <c r="B625" s="217"/>
      <c r="C625" s="217"/>
      <c r="D625" s="218"/>
      <c r="E625" s="218"/>
      <c r="F625" s="217"/>
      <c r="G625" s="217"/>
      <c r="H625" s="217"/>
      <c r="I625" s="230"/>
      <c r="J625" s="219"/>
      <c r="K625" s="219"/>
    </row>
    <row r="626" spans="1:11">
      <c r="A626" s="229"/>
      <c r="B626" s="217"/>
      <c r="C626" s="217"/>
      <c r="D626" s="218"/>
      <c r="E626" s="218"/>
      <c r="F626" s="217"/>
      <c r="G626" s="217"/>
      <c r="H626" s="217"/>
      <c r="I626" s="230"/>
      <c r="J626" s="219"/>
      <c r="K626" s="219"/>
    </row>
    <row r="627" spans="1:11">
      <c r="A627" s="229"/>
      <c r="B627" s="217"/>
      <c r="C627" s="217"/>
      <c r="D627" s="218"/>
      <c r="E627" s="218"/>
      <c r="F627" s="217"/>
      <c r="G627" s="217"/>
      <c r="H627" s="217"/>
      <c r="I627" s="230"/>
      <c r="J627" s="219"/>
      <c r="K627" s="219"/>
    </row>
    <row r="628" spans="1:11">
      <c r="A628" s="229"/>
      <c r="B628" s="217"/>
      <c r="C628" s="217"/>
      <c r="D628" s="218"/>
      <c r="E628" s="218"/>
      <c r="F628" s="217"/>
      <c r="G628" s="217"/>
      <c r="H628" s="217"/>
      <c r="I628" s="230"/>
      <c r="J628" s="219"/>
      <c r="K628" s="219"/>
    </row>
    <row r="629" spans="1:11">
      <c r="A629" s="229"/>
      <c r="B629" s="217"/>
      <c r="C629" s="217"/>
      <c r="D629" s="218"/>
      <c r="E629" s="218"/>
      <c r="F629" s="217"/>
      <c r="G629" s="217"/>
      <c r="H629" s="217"/>
      <c r="I629" s="230"/>
      <c r="J629" s="219"/>
      <c r="K629" s="219"/>
    </row>
    <row r="630" spans="1:11">
      <c r="A630" s="229"/>
      <c r="B630" s="217"/>
      <c r="C630" s="217"/>
      <c r="D630" s="218"/>
      <c r="E630" s="218"/>
      <c r="F630" s="217"/>
      <c r="G630" s="217"/>
      <c r="H630" s="217"/>
      <c r="I630" s="230"/>
      <c r="J630" s="219"/>
      <c r="K630" s="219"/>
    </row>
    <row r="631" spans="1:11">
      <c r="A631" s="229"/>
      <c r="B631" s="217"/>
      <c r="C631" s="217"/>
      <c r="D631" s="218"/>
      <c r="E631" s="218"/>
      <c r="F631" s="217"/>
      <c r="G631" s="217"/>
      <c r="H631" s="217"/>
      <c r="I631" s="230"/>
      <c r="J631" s="219"/>
      <c r="K631" s="219"/>
    </row>
    <row r="632" spans="1:11">
      <c r="A632" s="229"/>
      <c r="B632" s="217"/>
      <c r="C632" s="217"/>
      <c r="D632" s="218"/>
      <c r="E632" s="218"/>
      <c r="F632" s="217"/>
      <c r="G632" s="217"/>
      <c r="H632" s="217"/>
      <c r="I632" s="230"/>
      <c r="J632" s="219"/>
      <c r="K632" s="219"/>
    </row>
    <row r="633" spans="1:11">
      <c r="A633" s="229"/>
      <c r="B633" s="217"/>
      <c r="C633" s="217"/>
      <c r="D633" s="218"/>
      <c r="E633" s="218"/>
      <c r="F633" s="217"/>
      <c r="G633" s="217"/>
      <c r="H633" s="217"/>
      <c r="I633" s="230"/>
      <c r="J633" s="219"/>
      <c r="K633" s="219"/>
    </row>
    <row r="634" spans="1:11">
      <c r="A634" s="229"/>
      <c r="B634" s="217"/>
      <c r="C634" s="217"/>
      <c r="D634" s="218"/>
      <c r="E634" s="218"/>
      <c r="F634" s="217"/>
      <c r="G634" s="217"/>
      <c r="H634" s="217"/>
      <c r="I634" s="230"/>
      <c r="J634" s="219"/>
      <c r="K634" s="219"/>
    </row>
    <row r="635" spans="1:11">
      <c r="A635" s="229"/>
      <c r="B635" s="217"/>
      <c r="C635" s="217"/>
      <c r="D635" s="218"/>
      <c r="E635" s="218"/>
      <c r="F635" s="217"/>
      <c r="G635" s="217"/>
      <c r="H635" s="217"/>
      <c r="I635" s="230"/>
      <c r="J635" s="219"/>
      <c r="K635" s="219"/>
    </row>
    <row r="636" spans="1:11">
      <c r="A636" s="229"/>
      <c r="B636" s="217"/>
      <c r="C636" s="217"/>
      <c r="D636" s="218"/>
      <c r="E636" s="218"/>
      <c r="F636" s="217"/>
      <c r="G636" s="217"/>
      <c r="H636" s="217"/>
      <c r="I636" s="230"/>
      <c r="J636" s="219"/>
      <c r="K636" s="219"/>
    </row>
    <row r="637" spans="1:11">
      <c r="A637" s="229"/>
      <c r="B637" s="217"/>
      <c r="C637" s="217"/>
      <c r="D637" s="218"/>
      <c r="E637" s="218"/>
      <c r="F637" s="217"/>
      <c r="G637" s="217"/>
      <c r="H637" s="217"/>
      <c r="I637" s="230"/>
      <c r="J637" s="219"/>
      <c r="K637" s="219"/>
    </row>
    <row r="638" spans="1:11">
      <c r="A638" s="229"/>
      <c r="B638" s="217"/>
      <c r="C638" s="217"/>
      <c r="D638" s="218"/>
      <c r="E638" s="218"/>
      <c r="F638" s="217"/>
      <c r="G638" s="217"/>
      <c r="H638" s="217"/>
      <c r="I638" s="230"/>
      <c r="J638" s="219"/>
      <c r="K638" s="219"/>
    </row>
    <row r="639" spans="1:11">
      <c r="A639" s="229"/>
      <c r="B639" s="217"/>
      <c r="C639" s="217"/>
      <c r="D639" s="218"/>
      <c r="E639" s="218"/>
      <c r="F639" s="217"/>
      <c r="G639" s="217"/>
      <c r="H639" s="217"/>
      <c r="I639" s="230"/>
      <c r="J639" s="219"/>
      <c r="K639" s="219"/>
    </row>
    <row r="640" spans="1:11">
      <c r="A640" s="229"/>
      <c r="B640" s="217"/>
      <c r="C640" s="217"/>
      <c r="D640" s="218"/>
      <c r="E640" s="218"/>
      <c r="F640" s="217"/>
      <c r="G640" s="217"/>
      <c r="H640" s="217"/>
      <c r="I640" s="230"/>
      <c r="J640" s="219"/>
      <c r="K640" s="219"/>
    </row>
    <row r="641" spans="1:11">
      <c r="A641" s="229"/>
      <c r="B641" s="217"/>
      <c r="C641" s="217"/>
      <c r="D641" s="218"/>
      <c r="E641" s="218"/>
      <c r="F641" s="217"/>
      <c r="G641" s="217"/>
      <c r="H641" s="217"/>
      <c r="I641" s="230"/>
      <c r="J641" s="219"/>
      <c r="K641" s="219"/>
    </row>
    <row r="642" spans="1:11">
      <c r="A642" s="229"/>
      <c r="B642" s="217"/>
      <c r="C642" s="217"/>
      <c r="D642" s="218"/>
      <c r="E642" s="218"/>
      <c r="F642" s="217"/>
      <c r="G642" s="217"/>
      <c r="H642" s="217"/>
      <c r="I642" s="230"/>
      <c r="J642" s="219"/>
      <c r="K642" s="219"/>
    </row>
    <row r="643" spans="1:11">
      <c r="A643" s="229"/>
      <c r="B643" s="217"/>
      <c r="C643" s="217"/>
      <c r="D643" s="218"/>
      <c r="E643" s="218"/>
      <c r="F643" s="217"/>
      <c r="G643" s="217"/>
      <c r="H643" s="217"/>
      <c r="I643" s="230"/>
      <c r="J643" s="219"/>
      <c r="K643" s="219"/>
    </row>
    <row r="644" spans="1:11">
      <c r="A644" s="229"/>
      <c r="B644" s="217"/>
      <c r="C644" s="217"/>
      <c r="D644" s="218"/>
      <c r="E644" s="218"/>
      <c r="F644" s="217"/>
      <c r="G644" s="217"/>
      <c r="H644" s="217"/>
      <c r="I644" s="230"/>
      <c r="J644" s="219"/>
      <c r="K644" s="219"/>
    </row>
    <row r="645" spans="1:11">
      <c r="A645" s="229"/>
      <c r="B645" s="217"/>
      <c r="C645" s="217"/>
      <c r="D645" s="218"/>
      <c r="E645" s="218"/>
      <c r="F645" s="217"/>
      <c r="G645" s="217"/>
      <c r="H645" s="217"/>
      <c r="I645" s="230"/>
      <c r="J645" s="219"/>
      <c r="K645" s="219"/>
    </row>
    <row r="646" spans="1:11">
      <c r="A646" s="229"/>
      <c r="B646" s="217"/>
      <c r="C646" s="217"/>
      <c r="D646" s="218"/>
      <c r="E646" s="218"/>
      <c r="F646" s="217"/>
      <c r="G646" s="217"/>
      <c r="H646" s="217"/>
      <c r="I646" s="230"/>
      <c r="J646" s="219"/>
      <c r="K646" s="219"/>
    </row>
    <row r="647" spans="1:11">
      <c r="A647" s="229"/>
      <c r="B647" s="217"/>
      <c r="C647" s="217"/>
      <c r="D647" s="218"/>
      <c r="E647" s="218"/>
      <c r="F647" s="217"/>
      <c r="G647" s="217"/>
      <c r="H647" s="217"/>
      <c r="I647" s="230"/>
      <c r="J647" s="219"/>
      <c r="K647" s="219"/>
    </row>
    <row r="648" spans="1:11">
      <c r="A648" s="229"/>
      <c r="B648" s="217"/>
      <c r="C648" s="217"/>
      <c r="D648" s="218"/>
      <c r="E648" s="218"/>
      <c r="F648" s="217"/>
      <c r="G648" s="217"/>
      <c r="H648" s="217"/>
      <c r="I648" s="230"/>
      <c r="J648" s="219"/>
      <c r="K648" s="219"/>
    </row>
    <row r="649" spans="1:11">
      <c r="A649" s="229"/>
      <c r="B649" s="217"/>
      <c r="C649" s="217"/>
      <c r="D649" s="218"/>
      <c r="E649" s="218"/>
      <c r="F649" s="217"/>
      <c r="G649" s="217"/>
      <c r="H649" s="217"/>
      <c r="I649" s="230"/>
      <c r="J649" s="219"/>
      <c r="K649" s="219"/>
    </row>
    <row r="650" spans="1:11">
      <c r="A650" s="229"/>
      <c r="B650" s="217"/>
      <c r="C650" s="217"/>
      <c r="D650" s="218"/>
      <c r="E650" s="218"/>
      <c r="F650" s="217"/>
      <c r="G650" s="217"/>
      <c r="H650" s="217"/>
      <c r="I650" s="230"/>
      <c r="J650" s="219"/>
      <c r="K650" s="219"/>
    </row>
    <row r="651" spans="1:11">
      <c r="A651" s="229"/>
      <c r="B651" s="217"/>
      <c r="C651" s="217"/>
      <c r="D651" s="218"/>
      <c r="E651" s="218"/>
      <c r="F651" s="217"/>
      <c r="G651" s="217"/>
      <c r="H651" s="217"/>
      <c r="I651" s="230"/>
      <c r="J651" s="219"/>
      <c r="K651" s="219"/>
    </row>
    <row r="652" spans="1:11">
      <c r="A652" s="229"/>
      <c r="B652" s="217"/>
      <c r="C652" s="217"/>
      <c r="D652" s="218"/>
      <c r="E652" s="218"/>
      <c r="F652" s="217"/>
      <c r="G652" s="217"/>
      <c r="H652" s="217"/>
      <c r="I652" s="230"/>
      <c r="J652" s="219"/>
      <c r="K652" s="219"/>
    </row>
    <row r="653" spans="1:11">
      <c r="A653" s="229"/>
      <c r="B653" s="217"/>
      <c r="C653" s="217"/>
      <c r="D653" s="218"/>
      <c r="E653" s="218"/>
      <c r="F653" s="217"/>
      <c r="G653" s="217"/>
      <c r="H653" s="217"/>
      <c r="I653" s="230"/>
      <c r="J653" s="219"/>
      <c r="K653" s="219"/>
    </row>
    <row r="654" spans="1:11">
      <c r="A654" s="229"/>
      <c r="B654" s="217"/>
      <c r="C654" s="217"/>
      <c r="D654" s="218"/>
      <c r="E654" s="218"/>
      <c r="F654" s="217"/>
      <c r="G654" s="217"/>
      <c r="H654" s="217"/>
      <c r="I654" s="230"/>
      <c r="J654" s="219"/>
      <c r="K654" s="219"/>
    </row>
    <row r="655" spans="1:11">
      <c r="A655" s="229"/>
      <c r="B655" s="217"/>
      <c r="C655" s="217"/>
      <c r="D655" s="218"/>
      <c r="E655" s="218"/>
      <c r="F655" s="217"/>
      <c r="G655" s="217"/>
      <c r="H655" s="217"/>
      <c r="I655" s="230"/>
      <c r="J655" s="219"/>
      <c r="K655" s="219"/>
    </row>
    <row r="656" spans="1:11">
      <c r="A656" s="229"/>
      <c r="B656" s="217"/>
      <c r="C656" s="217"/>
      <c r="D656" s="218"/>
      <c r="E656" s="218"/>
      <c r="F656" s="217"/>
      <c r="G656" s="217"/>
      <c r="H656" s="217"/>
      <c r="I656" s="230"/>
      <c r="J656" s="219"/>
      <c r="K656" s="219"/>
    </row>
    <row r="657" spans="1:11">
      <c r="A657" s="229"/>
      <c r="B657" s="217"/>
      <c r="C657" s="217"/>
      <c r="D657" s="218"/>
      <c r="E657" s="218"/>
      <c r="F657" s="217"/>
      <c r="G657" s="217"/>
      <c r="H657" s="217"/>
      <c r="I657" s="230"/>
      <c r="J657" s="219"/>
      <c r="K657" s="219"/>
    </row>
    <row r="658" spans="1:11">
      <c r="A658" s="229"/>
      <c r="B658" s="217"/>
      <c r="C658" s="217"/>
      <c r="D658" s="218"/>
      <c r="E658" s="218"/>
      <c r="F658" s="217"/>
      <c r="G658" s="217"/>
      <c r="H658" s="217"/>
      <c r="I658" s="230"/>
      <c r="J658" s="219"/>
      <c r="K658" s="219"/>
    </row>
    <row r="659" spans="1:11">
      <c r="A659" s="229"/>
      <c r="B659" s="217"/>
      <c r="C659" s="217"/>
      <c r="D659" s="218"/>
      <c r="E659" s="218"/>
      <c r="F659" s="217"/>
      <c r="G659" s="217"/>
      <c r="H659" s="217"/>
      <c r="I659" s="230"/>
      <c r="J659" s="219"/>
      <c r="K659" s="219"/>
    </row>
    <row r="660" spans="1:11">
      <c r="A660" s="229"/>
      <c r="B660" s="217"/>
      <c r="C660" s="217"/>
      <c r="D660" s="218"/>
      <c r="E660" s="218"/>
      <c r="F660" s="217"/>
      <c r="G660" s="217"/>
      <c r="H660" s="217"/>
      <c r="I660" s="230"/>
      <c r="J660" s="219"/>
      <c r="K660" s="219"/>
    </row>
    <row r="661" spans="1:11">
      <c r="A661" s="229"/>
      <c r="B661" s="217"/>
      <c r="C661" s="217"/>
      <c r="D661" s="218"/>
      <c r="E661" s="218"/>
      <c r="F661" s="217"/>
      <c r="G661" s="217"/>
      <c r="H661" s="217"/>
      <c r="I661" s="230"/>
      <c r="J661" s="219"/>
      <c r="K661" s="219"/>
    </row>
    <row r="662" spans="1:11">
      <c r="A662" s="229"/>
      <c r="B662" s="217"/>
      <c r="C662" s="217"/>
      <c r="D662" s="218"/>
      <c r="E662" s="218"/>
      <c r="F662" s="217"/>
      <c r="G662" s="217"/>
      <c r="H662" s="217"/>
      <c r="I662" s="230"/>
      <c r="J662" s="219"/>
      <c r="K662" s="219"/>
    </row>
    <row r="663" spans="1:11">
      <c r="A663" s="229"/>
      <c r="B663" s="217"/>
      <c r="C663" s="217"/>
      <c r="D663" s="218"/>
      <c r="E663" s="218"/>
      <c r="F663" s="217"/>
      <c r="G663" s="217"/>
      <c r="H663" s="217"/>
      <c r="I663" s="230"/>
      <c r="J663" s="219"/>
      <c r="K663" s="219"/>
    </row>
    <row r="664" spans="1:11">
      <c r="A664" s="229"/>
      <c r="B664" s="217"/>
      <c r="C664" s="217"/>
      <c r="D664" s="218"/>
      <c r="E664" s="218"/>
      <c r="F664" s="217"/>
      <c r="G664" s="217"/>
      <c r="H664" s="217"/>
      <c r="I664" s="230"/>
      <c r="J664" s="219"/>
      <c r="K664" s="219"/>
    </row>
    <row r="665" spans="1:11">
      <c r="A665" s="229"/>
      <c r="B665" s="217"/>
      <c r="C665" s="217"/>
      <c r="D665" s="218"/>
      <c r="E665" s="218"/>
      <c r="F665" s="217"/>
      <c r="G665" s="217"/>
      <c r="H665" s="217"/>
      <c r="I665" s="230"/>
      <c r="J665" s="219"/>
      <c r="K665" s="219"/>
    </row>
    <row r="666" spans="1:11">
      <c r="A666" s="229"/>
      <c r="B666" s="217"/>
      <c r="C666" s="217"/>
      <c r="D666" s="218"/>
      <c r="E666" s="218"/>
      <c r="F666" s="217"/>
      <c r="G666" s="217"/>
      <c r="H666" s="217"/>
      <c r="I666" s="230"/>
      <c r="J666" s="219"/>
      <c r="K666" s="219"/>
    </row>
    <row r="667" spans="1:11">
      <c r="A667" s="229"/>
      <c r="B667" s="217"/>
      <c r="C667" s="217"/>
      <c r="D667" s="218"/>
      <c r="E667" s="218"/>
      <c r="F667" s="217"/>
      <c r="G667" s="217"/>
      <c r="H667" s="217"/>
      <c r="I667" s="230"/>
      <c r="J667" s="219"/>
      <c r="K667" s="219"/>
    </row>
    <row r="668" spans="1:11">
      <c r="A668" s="229"/>
      <c r="B668" s="217"/>
      <c r="C668" s="217"/>
      <c r="D668" s="218"/>
      <c r="E668" s="218"/>
      <c r="F668" s="217"/>
      <c r="G668" s="217"/>
      <c r="H668" s="217"/>
      <c r="I668" s="230"/>
      <c r="J668" s="219"/>
      <c r="K668" s="219"/>
    </row>
    <row r="669" spans="1:11">
      <c r="A669" s="229"/>
      <c r="B669" s="217"/>
      <c r="C669" s="217"/>
      <c r="D669" s="218"/>
      <c r="E669" s="218"/>
      <c r="F669" s="217"/>
      <c r="G669" s="217"/>
      <c r="H669" s="217"/>
      <c r="I669" s="230"/>
      <c r="J669" s="219"/>
      <c r="K669" s="219"/>
    </row>
    <row r="670" spans="1:11">
      <c r="A670" s="229"/>
      <c r="B670" s="217"/>
      <c r="C670" s="217"/>
      <c r="D670" s="218"/>
      <c r="E670" s="218"/>
      <c r="F670" s="217"/>
      <c r="G670" s="217"/>
      <c r="H670" s="217"/>
      <c r="I670" s="230"/>
      <c r="J670" s="219"/>
      <c r="K670" s="219"/>
    </row>
    <row r="671" spans="1:11">
      <c r="A671" s="229"/>
      <c r="B671" s="217"/>
      <c r="C671" s="217"/>
      <c r="D671" s="218"/>
      <c r="E671" s="218"/>
      <c r="F671" s="217"/>
      <c r="G671" s="217"/>
      <c r="H671" s="217"/>
      <c r="I671" s="230"/>
      <c r="J671" s="219"/>
      <c r="K671" s="219"/>
    </row>
    <row r="672" spans="1:11">
      <c r="A672" s="229"/>
      <c r="B672" s="217"/>
      <c r="C672" s="217"/>
      <c r="D672" s="218"/>
      <c r="E672" s="218"/>
      <c r="F672" s="217"/>
      <c r="G672" s="217"/>
      <c r="H672" s="217"/>
      <c r="I672" s="230"/>
      <c r="J672" s="219"/>
      <c r="K672" s="219"/>
    </row>
    <row r="673" spans="1:11">
      <c r="A673" s="229"/>
      <c r="B673" s="217"/>
      <c r="C673" s="217"/>
      <c r="D673" s="218"/>
      <c r="E673" s="218"/>
      <c r="F673" s="217"/>
      <c r="G673" s="217"/>
      <c r="H673" s="217"/>
      <c r="I673" s="230"/>
      <c r="J673" s="219"/>
      <c r="K673" s="219"/>
    </row>
    <row r="674" spans="1:11">
      <c r="A674" s="229"/>
      <c r="B674" s="217"/>
      <c r="C674" s="217"/>
      <c r="D674" s="218"/>
      <c r="E674" s="218"/>
      <c r="F674" s="217"/>
      <c r="G674" s="217"/>
      <c r="H674" s="217"/>
      <c r="I674" s="230"/>
      <c r="J674" s="219"/>
      <c r="K674" s="219"/>
    </row>
    <row r="675" spans="1:11">
      <c r="A675" s="229"/>
      <c r="B675" s="217"/>
      <c r="C675" s="217"/>
      <c r="D675" s="218"/>
      <c r="E675" s="218"/>
      <c r="F675" s="217"/>
      <c r="G675" s="217"/>
      <c r="H675" s="217"/>
      <c r="I675" s="230"/>
      <c r="J675" s="219"/>
      <c r="K675" s="219"/>
    </row>
    <row r="676" spans="1:11">
      <c r="A676" s="229"/>
      <c r="B676" s="217"/>
      <c r="C676" s="217"/>
      <c r="D676" s="218"/>
      <c r="E676" s="218"/>
      <c r="F676" s="217"/>
      <c r="G676" s="217"/>
      <c r="H676" s="217"/>
      <c r="I676" s="230"/>
      <c r="J676" s="219"/>
      <c r="K676" s="219"/>
    </row>
    <row r="677" spans="1:11">
      <c r="A677" s="229"/>
      <c r="B677" s="217"/>
      <c r="C677" s="217"/>
      <c r="D677" s="218"/>
      <c r="E677" s="218"/>
      <c r="F677" s="217"/>
      <c r="G677" s="217"/>
      <c r="H677" s="217"/>
      <c r="I677" s="230"/>
      <c r="J677" s="219"/>
      <c r="K677" s="219"/>
    </row>
    <row r="678" spans="1:11">
      <c r="A678" s="229"/>
      <c r="B678" s="217"/>
      <c r="C678" s="217"/>
      <c r="D678" s="218"/>
      <c r="E678" s="218"/>
      <c r="F678" s="217"/>
      <c r="G678" s="217"/>
      <c r="H678" s="217"/>
      <c r="I678" s="230"/>
      <c r="J678" s="219"/>
      <c r="K678" s="219"/>
    </row>
    <row r="679" spans="1:11">
      <c r="A679" s="229"/>
      <c r="B679" s="217"/>
      <c r="C679" s="217"/>
      <c r="D679" s="218"/>
      <c r="E679" s="218"/>
      <c r="F679" s="217"/>
      <c r="G679" s="217"/>
      <c r="H679" s="217"/>
      <c r="I679" s="230"/>
      <c r="J679" s="219"/>
      <c r="K679" s="219"/>
    </row>
    <row r="680" spans="1:11">
      <c r="A680" s="229"/>
      <c r="B680" s="217"/>
      <c r="C680" s="217"/>
      <c r="D680" s="218"/>
      <c r="E680" s="218"/>
      <c r="F680" s="217"/>
      <c r="G680" s="217"/>
      <c r="H680" s="217"/>
      <c r="I680" s="230"/>
      <c r="J680" s="219"/>
      <c r="K680" s="219"/>
    </row>
    <row r="681" spans="1:11">
      <c r="A681" s="229"/>
      <c r="B681" s="217"/>
      <c r="C681" s="217"/>
      <c r="D681" s="218"/>
      <c r="E681" s="218"/>
      <c r="F681" s="217"/>
      <c r="G681" s="217"/>
      <c r="H681" s="217"/>
      <c r="I681" s="230"/>
      <c r="J681" s="219"/>
      <c r="K681" s="219"/>
    </row>
    <row r="682" spans="1:11">
      <c r="A682" s="229"/>
      <c r="B682" s="217"/>
      <c r="C682" s="217"/>
      <c r="D682" s="218"/>
      <c r="E682" s="218"/>
      <c r="F682" s="217"/>
      <c r="G682" s="217"/>
      <c r="H682" s="217"/>
      <c r="I682" s="230"/>
      <c r="J682" s="219"/>
      <c r="K682" s="219"/>
    </row>
    <row r="683" spans="1:11">
      <c r="A683" s="229"/>
      <c r="B683" s="217"/>
      <c r="C683" s="217"/>
      <c r="D683" s="218"/>
      <c r="E683" s="218"/>
      <c r="F683" s="217"/>
      <c r="G683" s="217"/>
      <c r="H683" s="217"/>
      <c r="I683" s="230"/>
      <c r="J683" s="219"/>
      <c r="K683" s="219"/>
    </row>
    <row r="684" spans="1:11">
      <c r="A684" s="229"/>
      <c r="B684" s="217"/>
      <c r="C684" s="217"/>
      <c r="D684" s="218"/>
      <c r="E684" s="218"/>
      <c r="F684" s="217"/>
      <c r="G684" s="217"/>
      <c r="H684" s="217"/>
      <c r="I684" s="230"/>
      <c r="J684" s="219"/>
      <c r="K684" s="219"/>
    </row>
    <row r="685" spans="1:11">
      <c r="A685" s="229"/>
      <c r="B685" s="217"/>
      <c r="C685" s="217"/>
      <c r="D685" s="218"/>
      <c r="E685" s="218"/>
      <c r="F685" s="217"/>
      <c r="G685" s="217"/>
      <c r="H685" s="217"/>
      <c r="I685" s="230"/>
      <c r="J685" s="219"/>
      <c r="K685" s="219"/>
    </row>
    <row r="686" spans="1:11">
      <c r="A686" s="229"/>
      <c r="B686" s="217"/>
      <c r="C686" s="217"/>
      <c r="D686" s="218"/>
      <c r="E686" s="218"/>
      <c r="F686" s="217"/>
      <c r="G686" s="217"/>
      <c r="H686" s="217"/>
      <c r="I686" s="230"/>
      <c r="J686" s="219"/>
      <c r="K686" s="219"/>
    </row>
    <row r="687" spans="1:11">
      <c r="A687" s="229"/>
      <c r="B687" s="217"/>
      <c r="C687" s="217"/>
      <c r="D687" s="218"/>
      <c r="E687" s="218"/>
      <c r="F687" s="217"/>
      <c r="G687" s="217"/>
      <c r="H687" s="217"/>
      <c r="I687" s="230"/>
      <c r="J687" s="219"/>
      <c r="K687" s="219"/>
    </row>
    <row r="688" spans="1:11">
      <c r="A688" s="229"/>
      <c r="B688" s="217"/>
      <c r="C688" s="217"/>
      <c r="D688" s="218"/>
      <c r="E688" s="218"/>
      <c r="F688" s="217"/>
      <c r="G688" s="217"/>
      <c r="H688" s="217"/>
      <c r="I688" s="230"/>
      <c r="J688" s="219"/>
      <c r="K688" s="219"/>
    </row>
    <row r="689" spans="1:11">
      <c r="A689" s="229"/>
      <c r="B689" s="217"/>
      <c r="C689" s="217"/>
      <c r="D689" s="218"/>
      <c r="E689" s="218"/>
      <c r="F689" s="217"/>
      <c r="G689" s="217"/>
      <c r="H689" s="217"/>
      <c r="I689" s="230"/>
      <c r="J689" s="219"/>
      <c r="K689" s="219"/>
    </row>
    <row r="690" spans="1:11">
      <c r="A690" s="229"/>
      <c r="B690" s="217"/>
      <c r="C690" s="217"/>
      <c r="D690" s="218"/>
      <c r="E690" s="218"/>
      <c r="F690" s="217"/>
      <c r="G690" s="217"/>
      <c r="H690" s="217"/>
      <c r="I690" s="230"/>
      <c r="J690" s="219"/>
      <c r="K690" s="219"/>
    </row>
    <row r="691" spans="1:11">
      <c r="A691" s="229"/>
      <c r="B691" s="217"/>
      <c r="C691" s="217"/>
      <c r="D691" s="218"/>
      <c r="E691" s="218"/>
      <c r="F691" s="217"/>
      <c r="G691" s="217"/>
      <c r="H691" s="217"/>
      <c r="I691" s="230"/>
      <c r="J691" s="219"/>
      <c r="K691" s="219"/>
    </row>
    <row r="692" spans="1:11">
      <c r="A692" s="229"/>
      <c r="B692" s="217"/>
      <c r="C692" s="217"/>
      <c r="D692" s="218"/>
      <c r="E692" s="218"/>
      <c r="F692" s="217"/>
      <c r="G692" s="217"/>
      <c r="H692" s="217"/>
      <c r="I692" s="230"/>
      <c r="J692" s="219"/>
      <c r="K692" s="219"/>
    </row>
    <row r="693" spans="1:11">
      <c r="A693" s="229"/>
      <c r="B693" s="217"/>
      <c r="C693" s="217"/>
      <c r="D693" s="218"/>
      <c r="E693" s="218"/>
      <c r="F693" s="217"/>
      <c r="G693" s="217"/>
      <c r="H693" s="217"/>
      <c r="I693" s="230"/>
      <c r="J693" s="219"/>
      <c r="K693" s="219"/>
    </row>
    <row r="694" spans="1:11">
      <c r="A694" s="229"/>
      <c r="B694" s="217"/>
      <c r="C694" s="217"/>
      <c r="D694" s="218"/>
      <c r="E694" s="218"/>
      <c r="F694" s="217"/>
      <c r="G694" s="217"/>
      <c r="H694" s="217"/>
      <c r="I694" s="230"/>
      <c r="J694" s="219"/>
      <c r="K694" s="219"/>
    </row>
    <row r="695" spans="1:11">
      <c r="A695" s="229"/>
      <c r="B695" s="217"/>
      <c r="C695" s="217"/>
      <c r="D695" s="218"/>
      <c r="E695" s="218"/>
      <c r="F695" s="217"/>
      <c r="G695" s="217"/>
      <c r="H695" s="217"/>
      <c r="I695" s="230"/>
      <c r="J695" s="219"/>
      <c r="K695" s="219"/>
    </row>
    <row r="696" spans="1:11">
      <c r="A696" s="229"/>
      <c r="B696" s="217"/>
      <c r="C696" s="217"/>
      <c r="D696" s="218"/>
      <c r="E696" s="218"/>
      <c r="F696" s="217"/>
      <c r="G696" s="217"/>
      <c r="H696" s="217"/>
      <c r="I696" s="230"/>
      <c r="J696" s="219"/>
      <c r="K696" s="219"/>
    </row>
    <row r="697" spans="1:11">
      <c r="A697" s="229"/>
      <c r="B697" s="217"/>
      <c r="C697" s="217"/>
      <c r="D697" s="218"/>
      <c r="E697" s="218"/>
      <c r="F697" s="217"/>
      <c r="G697" s="217"/>
      <c r="H697" s="217"/>
      <c r="I697" s="230"/>
      <c r="J697" s="219"/>
      <c r="K697" s="219"/>
    </row>
    <row r="698" spans="1:11">
      <c r="A698" s="229"/>
      <c r="B698" s="217"/>
      <c r="C698" s="217"/>
      <c r="D698" s="218"/>
      <c r="E698" s="218"/>
      <c r="F698" s="217"/>
      <c r="G698" s="217"/>
      <c r="H698" s="217"/>
      <c r="I698" s="230"/>
      <c r="J698" s="219"/>
      <c r="K698" s="219"/>
    </row>
    <row r="699" spans="1:11">
      <c r="A699" s="229"/>
      <c r="B699" s="217"/>
      <c r="C699" s="217"/>
      <c r="D699" s="218"/>
      <c r="E699" s="218"/>
      <c r="F699" s="217"/>
      <c r="G699" s="217"/>
      <c r="H699" s="217"/>
      <c r="I699" s="230"/>
      <c r="J699" s="219"/>
      <c r="K699" s="219"/>
    </row>
    <row r="700" spans="1:11">
      <c r="A700" s="229"/>
      <c r="B700" s="217"/>
      <c r="C700" s="217"/>
      <c r="D700" s="218"/>
      <c r="E700" s="218"/>
      <c r="F700" s="217"/>
      <c r="G700" s="217"/>
      <c r="H700" s="217"/>
      <c r="I700" s="230"/>
      <c r="J700" s="219"/>
      <c r="K700" s="219"/>
    </row>
    <row r="701" spans="1:11">
      <c r="A701" s="229"/>
      <c r="B701" s="217"/>
      <c r="C701" s="217"/>
      <c r="D701" s="218"/>
      <c r="E701" s="218"/>
      <c r="F701" s="217"/>
      <c r="G701" s="217"/>
      <c r="H701" s="217"/>
      <c r="I701" s="230"/>
      <c r="J701" s="219"/>
      <c r="K701" s="219"/>
    </row>
    <row r="702" spans="1:11">
      <c r="A702" s="229"/>
      <c r="B702" s="217"/>
      <c r="C702" s="217"/>
      <c r="D702" s="218"/>
      <c r="E702" s="218"/>
      <c r="F702" s="217"/>
      <c r="G702" s="217"/>
      <c r="H702" s="217"/>
      <c r="I702" s="230"/>
      <c r="J702" s="219"/>
      <c r="K702" s="219"/>
    </row>
    <row r="703" spans="1:11">
      <c r="A703" s="229"/>
      <c r="B703" s="217"/>
      <c r="C703" s="217"/>
      <c r="D703" s="218"/>
      <c r="E703" s="218"/>
      <c r="F703" s="217"/>
      <c r="G703" s="217"/>
      <c r="H703" s="217"/>
      <c r="I703" s="230"/>
      <c r="J703" s="219"/>
      <c r="K703" s="219"/>
    </row>
    <row r="704" spans="1:11">
      <c r="A704" s="229"/>
      <c r="B704" s="217"/>
      <c r="C704" s="217"/>
      <c r="D704" s="218"/>
      <c r="E704" s="218"/>
      <c r="F704" s="217"/>
      <c r="G704" s="217"/>
      <c r="H704" s="217"/>
      <c r="I704" s="230"/>
      <c r="J704" s="219"/>
      <c r="K704" s="219"/>
    </row>
    <row r="705" spans="1:11">
      <c r="A705" s="229"/>
      <c r="B705" s="217"/>
      <c r="C705" s="217"/>
      <c r="D705" s="218"/>
      <c r="E705" s="218"/>
      <c r="F705" s="217"/>
      <c r="G705" s="217"/>
      <c r="H705" s="217"/>
      <c r="I705" s="230"/>
      <c r="J705" s="219"/>
      <c r="K705" s="219"/>
    </row>
    <row r="706" spans="1:11">
      <c r="A706" s="229"/>
      <c r="B706" s="217"/>
      <c r="C706" s="217"/>
      <c r="D706" s="218"/>
      <c r="E706" s="218"/>
      <c r="F706" s="217"/>
      <c r="G706" s="217"/>
      <c r="H706" s="217"/>
      <c r="I706" s="230"/>
      <c r="J706" s="219"/>
      <c r="K706" s="219"/>
    </row>
    <row r="707" spans="1:11">
      <c r="A707" s="229"/>
      <c r="B707" s="217"/>
      <c r="C707" s="217"/>
      <c r="D707" s="218"/>
      <c r="E707" s="218"/>
      <c r="F707" s="217"/>
      <c r="G707" s="217"/>
      <c r="H707" s="217"/>
      <c r="I707" s="230"/>
      <c r="J707" s="219"/>
      <c r="K707" s="219"/>
    </row>
    <row r="708" spans="1:11">
      <c r="A708" s="229"/>
      <c r="B708" s="217"/>
      <c r="C708" s="217"/>
      <c r="D708" s="218"/>
      <c r="E708" s="218"/>
      <c r="F708" s="217"/>
      <c r="G708" s="217"/>
      <c r="H708" s="217"/>
      <c r="I708" s="230"/>
      <c r="J708" s="219"/>
      <c r="K708" s="219"/>
    </row>
    <row r="709" spans="1:11">
      <c r="A709" s="229"/>
      <c r="B709" s="217"/>
      <c r="C709" s="217"/>
      <c r="D709" s="218"/>
      <c r="E709" s="218"/>
      <c r="F709" s="217"/>
      <c r="G709" s="217"/>
      <c r="H709" s="217"/>
      <c r="I709" s="230"/>
      <c r="J709" s="219"/>
      <c r="K709" s="219"/>
    </row>
    <row r="710" spans="1:11">
      <c r="A710" s="229"/>
      <c r="B710" s="217"/>
      <c r="C710" s="217"/>
      <c r="D710" s="218"/>
      <c r="E710" s="218"/>
      <c r="F710" s="217"/>
      <c r="G710" s="217"/>
      <c r="H710" s="217"/>
      <c r="I710" s="230"/>
      <c r="J710" s="219"/>
      <c r="K710" s="219"/>
    </row>
    <row r="711" spans="1:11">
      <c r="A711" s="229"/>
      <c r="B711" s="217"/>
      <c r="C711" s="217"/>
      <c r="D711" s="218"/>
      <c r="E711" s="218"/>
      <c r="F711" s="217"/>
      <c r="G711" s="217"/>
      <c r="H711" s="217"/>
      <c r="I711" s="230"/>
      <c r="J711" s="219"/>
      <c r="K711" s="219"/>
    </row>
    <row r="712" spans="1:11">
      <c r="A712" s="229"/>
      <c r="B712" s="217"/>
      <c r="C712" s="217"/>
      <c r="D712" s="218"/>
      <c r="E712" s="218"/>
      <c r="F712" s="217"/>
      <c r="G712" s="217"/>
      <c r="H712" s="217"/>
      <c r="I712" s="230"/>
      <c r="J712" s="219"/>
      <c r="K712" s="219"/>
    </row>
    <row r="713" spans="1:11">
      <c r="A713" s="229"/>
      <c r="B713" s="217"/>
      <c r="C713" s="217"/>
      <c r="D713" s="218"/>
      <c r="E713" s="218"/>
      <c r="F713" s="217"/>
      <c r="G713" s="217"/>
      <c r="H713" s="217"/>
      <c r="I713" s="230"/>
      <c r="J713" s="219"/>
      <c r="K713" s="219"/>
    </row>
    <row r="714" spans="1:11">
      <c r="A714" s="229"/>
      <c r="B714" s="217"/>
      <c r="C714" s="217"/>
      <c r="D714" s="218"/>
      <c r="E714" s="218"/>
      <c r="F714" s="217"/>
      <c r="G714" s="217"/>
      <c r="H714" s="217"/>
      <c r="I714" s="230"/>
      <c r="J714" s="219"/>
      <c r="K714" s="219"/>
    </row>
    <row r="715" spans="1:11">
      <c r="A715" s="229"/>
      <c r="B715" s="217"/>
      <c r="C715" s="217"/>
      <c r="D715" s="218"/>
      <c r="E715" s="218"/>
      <c r="F715" s="217"/>
      <c r="G715" s="217"/>
      <c r="H715" s="217"/>
      <c r="I715" s="230"/>
      <c r="J715" s="219"/>
      <c r="K715" s="219"/>
    </row>
    <row r="716" spans="1:11">
      <c r="A716" s="229"/>
      <c r="B716" s="217"/>
      <c r="C716" s="217"/>
      <c r="D716" s="218"/>
      <c r="E716" s="218"/>
      <c r="F716" s="217"/>
      <c r="G716" s="217"/>
      <c r="H716" s="217"/>
      <c r="I716" s="230"/>
      <c r="J716" s="219"/>
      <c r="K716" s="219"/>
    </row>
    <row r="717" spans="1:11">
      <c r="A717" s="229"/>
      <c r="B717" s="217"/>
      <c r="C717" s="217"/>
      <c r="D717" s="218"/>
      <c r="E717" s="218"/>
      <c r="F717" s="217"/>
      <c r="G717" s="217"/>
      <c r="H717" s="217"/>
      <c r="I717" s="230"/>
      <c r="J717" s="219"/>
      <c r="K717" s="219"/>
    </row>
    <row r="718" spans="1:11">
      <c r="A718" s="229"/>
      <c r="B718" s="217"/>
      <c r="C718" s="217"/>
      <c r="D718" s="218"/>
      <c r="E718" s="218"/>
      <c r="F718" s="217"/>
      <c r="G718" s="217"/>
      <c r="H718" s="217"/>
      <c r="I718" s="230"/>
      <c r="J718" s="219"/>
      <c r="K718" s="219"/>
    </row>
    <row r="719" spans="1:11">
      <c r="A719" s="229"/>
      <c r="B719" s="217"/>
      <c r="C719" s="217"/>
      <c r="D719" s="218"/>
      <c r="E719" s="218"/>
      <c r="F719" s="217"/>
      <c r="G719" s="217"/>
      <c r="H719" s="217"/>
      <c r="I719" s="230"/>
      <c r="J719" s="219"/>
      <c r="K719" s="219"/>
    </row>
    <row r="720" spans="1:11">
      <c r="A720" s="229"/>
      <c r="B720" s="217"/>
      <c r="C720" s="217"/>
      <c r="D720" s="218"/>
      <c r="E720" s="218"/>
      <c r="F720" s="217"/>
      <c r="G720" s="217"/>
      <c r="H720" s="217"/>
      <c r="I720" s="230"/>
      <c r="J720" s="219"/>
      <c r="K720" s="219"/>
    </row>
    <row r="721" spans="1:11">
      <c r="A721" s="229"/>
      <c r="B721" s="217"/>
      <c r="C721" s="217"/>
      <c r="D721" s="218"/>
      <c r="E721" s="218"/>
      <c r="F721" s="217"/>
      <c r="G721" s="217"/>
      <c r="H721" s="217"/>
      <c r="I721" s="230"/>
      <c r="J721" s="219"/>
      <c r="K721" s="219"/>
    </row>
    <row r="722" spans="1:11">
      <c r="A722" s="229"/>
      <c r="B722" s="217"/>
      <c r="C722" s="217"/>
      <c r="D722" s="218"/>
      <c r="E722" s="218"/>
      <c r="F722" s="217"/>
      <c r="G722" s="217"/>
      <c r="H722" s="217"/>
      <c r="I722" s="230"/>
      <c r="J722" s="219"/>
      <c r="K722" s="219"/>
    </row>
    <row r="723" spans="1:11">
      <c r="A723" s="229"/>
      <c r="B723" s="217"/>
      <c r="C723" s="217"/>
      <c r="D723" s="218"/>
      <c r="E723" s="218"/>
      <c r="F723" s="217"/>
      <c r="G723" s="217"/>
      <c r="H723" s="217"/>
      <c r="I723" s="230"/>
      <c r="J723" s="219"/>
      <c r="K723" s="219"/>
    </row>
    <row r="724" spans="1:11">
      <c r="A724" s="229"/>
      <c r="B724" s="217"/>
      <c r="C724" s="217"/>
      <c r="D724" s="218"/>
      <c r="E724" s="218"/>
      <c r="F724" s="217"/>
      <c r="G724" s="217"/>
      <c r="H724" s="217"/>
      <c r="I724" s="230"/>
      <c r="J724" s="219"/>
      <c r="K724" s="219"/>
    </row>
    <row r="725" spans="1:11">
      <c r="A725" s="229"/>
      <c r="B725" s="217"/>
      <c r="C725" s="217"/>
      <c r="D725" s="218"/>
      <c r="E725" s="218"/>
      <c r="F725" s="217"/>
      <c r="G725" s="217"/>
      <c r="H725" s="217"/>
      <c r="I725" s="230"/>
      <c r="J725" s="219"/>
      <c r="K725" s="219"/>
    </row>
    <row r="726" spans="1:11">
      <c r="A726" s="229"/>
      <c r="B726" s="217"/>
      <c r="C726" s="217"/>
      <c r="D726" s="218"/>
      <c r="E726" s="218"/>
      <c r="F726" s="217"/>
      <c r="G726" s="217"/>
      <c r="H726" s="217"/>
      <c r="I726" s="230"/>
      <c r="J726" s="219"/>
      <c r="K726" s="219"/>
    </row>
    <row r="727" spans="1:11">
      <c r="A727" s="229"/>
      <c r="B727" s="217"/>
      <c r="C727" s="217"/>
      <c r="D727" s="218"/>
      <c r="E727" s="218"/>
      <c r="F727" s="217"/>
      <c r="G727" s="217"/>
      <c r="H727" s="217"/>
      <c r="I727" s="230"/>
      <c r="J727" s="219"/>
      <c r="K727" s="219"/>
    </row>
    <row r="728" spans="1:11">
      <c r="A728" s="229"/>
      <c r="B728" s="217"/>
      <c r="C728" s="217"/>
      <c r="D728" s="218"/>
      <c r="E728" s="218"/>
      <c r="F728" s="217"/>
      <c r="G728" s="217"/>
      <c r="H728" s="217"/>
      <c r="I728" s="230"/>
      <c r="J728" s="219"/>
      <c r="K728" s="219"/>
    </row>
    <row r="729" spans="1:11">
      <c r="A729" s="229"/>
      <c r="B729" s="217"/>
      <c r="C729" s="217"/>
      <c r="D729" s="218"/>
      <c r="E729" s="218"/>
      <c r="F729" s="217"/>
      <c r="G729" s="217"/>
      <c r="H729" s="217"/>
      <c r="I729" s="230"/>
      <c r="J729" s="219"/>
      <c r="K729" s="219"/>
    </row>
    <row r="730" spans="1:11">
      <c r="A730" s="229"/>
      <c r="B730" s="217"/>
      <c r="C730" s="217"/>
      <c r="D730" s="218"/>
      <c r="E730" s="218"/>
      <c r="F730" s="217"/>
      <c r="G730" s="217"/>
      <c r="H730" s="217"/>
      <c r="I730" s="230"/>
      <c r="J730" s="219"/>
      <c r="K730" s="219"/>
    </row>
    <row r="731" spans="1:11">
      <c r="A731" s="229"/>
      <c r="B731" s="217"/>
      <c r="C731" s="217"/>
      <c r="D731" s="218"/>
      <c r="E731" s="218"/>
      <c r="F731" s="217"/>
      <c r="G731" s="217"/>
      <c r="H731" s="217"/>
      <c r="I731" s="230"/>
      <c r="J731" s="219"/>
      <c r="K731" s="219"/>
    </row>
    <row r="732" spans="1:11">
      <c r="A732" s="229"/>
      <c r="B732" s="217"/>
      <c r="C732" s="217"/>
      <c r="D732" s="218"/>
      <c r="E732" s="218"/>
      <c r="F732" s="217"/>
      <c r="G732" s="217"/>
      <c r="H732" s="217"/>
      <c r="I732" s="230"/>
      <c r="J732" s="219"/>
      <c r="K732" s="219"/>
    </row>
    <row r="733" spans="1:11">
      <c r="A733" s="229"/>
      <c r="B733" s="217"/>
      <c r="C733" s="217"/>
      <c r="D733" s="218"/>
      <c r="E733" s="218"/>
      <c r="F733" s="217"/>
      <c r="G733" s="217"/>
      <c r="H733" s="217"/>
      <c r="I733" s="230"/>
      <c r="J733" s="219"/>
      <c r="K733" s="219"/>
    </row>
    <row r="734" spans="1:11">
      <c r="A734" s="229"/>
      <c r="B734" s="217"/>
      <c r="C734" s="217"/>
      <c r="D734" s="218"/>
      <c r="E734" s="218"/>
      <c r="F734" s="217"/>
      <c r="G734" s="217"/>
      <c r="H734" s="217"/>
      <c r="I734" s="230"/>
      <c r="J734" s="219"/>
      <c r="K734" s="219"/>
    </row>
    <row r="735" spans="1:11">
      <c r="A735" s="229"/>
      <c r="B735" s="217"/>
      <c r="C735" s="217"/>
      <c r="D735" s="218"/>
      <c r="E735" s="218"/>
      <c r="F735" s="217"/>
      <c r="G735" s="217"/>
      <c r="H735" s="217"/>
      <c r="I735" s="230"/>
      <c r="J735" s="219"/>
      <c r="K735" s="219"/>
    </row>
    <row r="736" spans="1:11">
      <c r="A736" s="229"/>
      <c r="B736" s="217"/>
      <c r="C736" s="217"/>
      <c r="D736" s="218"/>
      <c r="E736" s="218"/>
      <c r="F736" s="217"/>
      <c r="G736" s="217"/>
      <c r="H736" s="217"/>
      <c r="I736" s="230"/>
      <c r="J736" s="219"/>
      <c r="K736" s="219"/>
    </row>
    <row r="737" spans="1:11">
      <c r="A737" s="229"/>
      <c r="B737" s="217"/>
      <c r="C737" s="217"/>
      <c r="D737" s="218"/>
      <c r="E737" s="218"/>
      <c r="F737" s="217"/>
      <c r="G737" s="217"/>
      <c r="H737" s="217"/>
      <c r="I737" s="230"/>
      <c r="J737" s="219"/>
      <c r="K737" s="219"/>
    </row>
    <row r="738" spans="1:11">
      <c r="A738" s="229"/>
      <c r="B738" s="217"/>
      <c r="C738" s="217"/>
      <c r="D738" s="218"/>
      <c r="E738" s="218"/>
      <c r="F738" s="217"/>
      <c r="G738" s="217"/>
      <c r="H738" s="217"/>
      <c r="I738" s="230"/>
      <c r="J738" s="219"/>
      <c r="K738" s="219"/>
    </row>
    <row r="739" spans="1:11">
      <c r="A739" s="229"/>
      <c r="B739" s="217"/>
      <c r="C739" s="217"/>
      <c r="D739" s="218"/>
      <c r="E739" s="218"/>
      <c r="F739" s="217"/>
      <c r="G739" s="217"/>
      <c r="H739" s="217"/>
      <c r="I739" s="230"/>
      <c r="J739" s="219"/>
      <c r="K739" s="219"/>
    </row>
    <row r="740" spans="1:11">
      <c r="A740" s="229"/>
      <c r="B740" s="217"/>
      <c r="C740" s="217"/>
      <c r="D740" s="218"/>
      <c r="E740" s="218"/>
      <c r="F740" s="217"/>
      <c r="G740" s="217"/>
      <c r="H740" s="217"/>
      <c r="I740" s="230"/>
      <c r="J740" s="219"/>
      <c r="K740" s="219"/>
    </row>
    <row r="741" spans="1:11">
      <c r="A741" s="229"/>
      <c r="B741" s="217"/>
      <c r="C741" s="217"/>
      <c r="D741" s="218"/>
      <c r="E741" s="218"/>
      <c r="F741" s="217"/>
      <c r="G741" s="217"/>
      <c r="H741" s="217"/>
      <c r="I741" s="230"/>
      <c r="J741" s="219"/>
      <c r="K741" s="219"/>
    </row>
    <row r="742" spans="1:11">
      <c r="A742" s="229"/>
      <c r="B742" s="217"/>
      <c r="C742" s="217"/>
      <c r="D742" s="218"/>
      <c r="E742" s="218"/>
      <c r="F742" s="217"/>
      <c r="G742" s="217"/>
      <c r="H742" s="217"/>
      <c r="I742" s="230"/>
      <c r="J742" s="219"/>
      <c r="K742" s="219"/>
    </row>
    <row r="743" spans="1:11">
      <c r="A743" s="229"/>
      <c r="B743" s="217"/>
      <c r="C743" s="217"/>
      <c r="D743" s="218"/>
      <c r="E743" s="218"/>
      <c r="F743" s="217"/>
      <c r="G743" s="217"/>
      <c r="H743" s="217"/>
      <c r="I743" s="230"/>
      <c r="J743" s="219"/>
      <c r="K743" s="219"/>
    </row>
    <row r="744" spans="1:11">
      <c r="A744" s="229"/>
      <c r="B744" s="217"/>
      <c r="C744" s="217"/>
      <c r="D744" s="218"/>
      <c r="E744" s="218"/>
      <c r="F744" s="217"/>
      <c r="G744" s="217"/>
      <c r="H744" s="217"/>
      <c r="I744" s="230"/>
      <c r="J744" s="219"/>
      <c r="K744" s="219"/>
    </row>
    <row r="745" spans="1:11">
      <c r="A745" s="229"/>
      <c r="B745" s="217"/>
      <c r="C745" s="217"/>
      <c r="D745" s="218"/>
      <c r="E745" s="218"/>
      <c r="F745" s="217"/>
      <c r="G745" s="217"/>
      <c r="H745" s="217"/>
      <c r="I745" s="230"/>
      <c r="J745" s="219"/>
      <c r="K745" s="219"/>
    </row>
    <row r="746" spans="1:11">
      <c r="A746" s="229"/>
      <c r="B746" s="217"/>
      <c r="C746" s="217"/>
      <c r="D746" s="218"/>
      <c r="E746" s="218"/>
      <c r="F746" s="217"/>
      <c r="G746" s="217"/>
      <c r="H746" s="217"/>
      <c r="I746" s="230"/>
      <c r="J746" s="219"/>
      <c r="K746" s="219"/>
    </row>
    <row r="747" spans="1:11">
      <c r="A747" s="229"/>
      <c r="B747" s="217"/>
      <c r="C747" s="217"/>
      <c r="D747" s="218"/>
      <c r="E747" s="218"/>
      <c r="F747" s="217"/>
      <c r="G747" s="217"/>
      <c r="H747" s="217"/>
      <c r="I747" s="230"/>
      <c r="J747" s="219"/>
      <c r="K747" s="219"/>
    </row>
    <row r="748" spans="1:11">
      <c r="A748" s="229"/>
      <c r="B748" s="217"/>
      <c r="C748" s="217"/>
      <c r="D748" s="218"/>
      <c r="E748" s="218"/>
      <c r="F748" s="217"/>
      <c r="G748" s="217"/>
      <c r="H748" s="217"/>
      <c r="I748" s="230"/>
      <c r="J748" s="219"/>
      <c r="K748" s="219"/>
    </row>
    <row r="749" spans="1:11">
      <c r="A749" s="229"/>
      <c r="B749" s="217"/>
      <c r="C749" s="217"/>
      <c r="D749" s="218"/>
      <c r="E749" s="218"/>
      <c r="F749" s="217"/>
      <c r="G749" s="217"/>
      <c r="H749" s="217"/>
      <c r="I749" s="230"/>
      <c r="J749" s="219"/>
      <c r="K749" s="219"/>
    </row>
    <row r="750" spans="1:11">
      <c r="A750" s="229"/>
      <c r="B750" s="217"/>
      <c r="C750" s="217"/>
      <c r="D750" s="218"/>
      <c r="E750" s="218"/>
      <c r="F750" s="217"/>
      <c r="G750" s="217"/>
      <c r="H750" s="217"/>
      <c r="I750" s="230"/>
      <c r="J750" s="219"/>
      <c r="K750" s="219"/>
    </row>
    <row r="751" spans="1:11">
      <c r="A751" s="229"/>
      <c r="B751" s="217"/>
      <c r="C751" s="217"/>
      <c r="D751" s="218"/>
      <c r="E751" s="218"/>
      <c r="F751" s="217"/>
      <c r="G751" s="217"/>
      <c r="H751" s="217"/>
      <c r="I751" s="230"/>
      <c r="J751" s="219"/>
      <c r="K751" s="219"/>
    </row>
    <row r="752" spans="1:11">
      <c r="A752" s="229"/>
      <c r="B752" s="217"/>
      <c r="C752" s="217"/>
      <c r="D752" s="218"/>
      <c r="E752" s="218"/>
      <c r="F752" s="217"/>
      <c r="G752" s="217"/>
      <c r="H752" s="217"/>
      <c r="I752" s="230"/>
      <c r="J752" s="219"/>
      <c r="K752" s="219"/>
    </row>
    <row r="753" spans="1:11">
      <c r="A753" s="229"/>
      <c r="B753" s="217"/>
      <c r="C753" s="217"/>
      <c r="D753" s="218"/>
      <c r="E753" s="218"/>
      <c r="F753" s="217"/>
      <c r="G753" s="217"/>
      <c r="H753" s="217"/>
      <c r="I753" s="230"/>
      <c r="J753" s="219"/>
      <c r="K753" s="219"/>
    </row>
    <row r="754" spans="1:11">
      <c r="A754" s="229"/>
      <c r="B754" s="217"/>
      <c r="C754" s="217"/>
      <c r="D754" s="218"/>
      <c r="E754" s="218"/>
      <c r="F754" s="217"/>
      <c r="G754" s="217"/>
      <c r="H754" s="217"/>
      <c r="I754" s="230"/>
      <c r="J754" s="219"/>
      <c r="K754" s="219"/>
    </row>
    <row r="755" spans="1:11">
      <c r="A755" s="229"/>
      <c r="B755" s="217"/>
      <c r="C755" s="217"/>
      <c r="D755" s="218"/>
      <c r="E755" s="218"/>
      <c r="F755" s="217"/>
      <c r="G755" s="217"/>
      <c r="H755" s="217"/>
      <c r="I755" s="230"/>
      <c r="J755" s="219"/>
      <c r="K755" s="219"/>
    </row>
    <row r="756" spans="1:11">
      <c r="A756" s="229"/>
      <c r="B756" s="217"/>
      <c r="C756" s="217"/>
      <c r="D756" s="218"/>
      <c r="E756" s="218"/>
      <c r="F756" s="217"/>
      <c r="G756" s="217"/>
      <c r="H756" s="217"/>
      <c r="I756" s="230"/>
      <c r="J756" s="219"/>
      <c r="K756" s="219"/>
    </row>
    <row r="757" spans="1:11">
      <c r="A757" s="229"/>
      <c r="B757" s="217"/>
      <c r="C757" s="217"/>
      <c r="D757" s="218"/>
      <c r="E757" s="218"/>
      <c r="F757" s="217"/>
      <c r="G757" s="217"/>
      <c r="H757" s="217"/>
      <c r="I757" s="230"/>
      <c r="J757" s="219"/>
      <c r="K757" s="219"/>
    </row>
    <row r="758" spans="1:11">
      <c r="A758" s="229"/>
      <c r="B758" s="217"/>
      <c r="C758" s="217"/>
      <c r="D758" s="218"/>
      <c r="E758" s="218"/>
      <c r="F758" s="217"/>
      <c r="G758" s="217"/>
      <c r="H758" s="217"/>
      <c r="I758" s="230"/>
      <c r="J758" s="219"/>
      <c r="K758" s="219"/>
    </row>
    <row r="759" spans="1:11">
      <c r="A759" s="229"/>
      <c r="B759" s="217"/>
      <c r="C759" s="217"/>
      <c r="D759" s="218"/>
      <c r="E759" s="218"/>
      <c r="F759" s="217"/>
      <c r="G759" s="217"/>
      <c r="H759" s="217"/>
      <c r="I759" s="230"/>
      <c r="J759" s="219"/>
      <c r="K759" s="219"/>
    </row>
    <row r="760" spans="1:11">
      <c r="A760" s="229"/>
      <c r="B760" s="217"/>
      <c r="C760" s="217"/>
      <c r="D760" s="218"/>
      <c r="E760" s="218"/>
      <c r="F760" s="217"/>
      <c r="G760" s="217"/>
      <c r="H760" s="217"/>
      <c r="I760" s="230"/>
      <c r="J760" s="219"/>
      <c r="K760" s="219"/>
    </row>
    <row r="761" spans="1:11">
      <c r="A761" s="229"/>
      <c r="B761" s="217"/>
      <c r="C761" s="217"/>
      <c r="D761" s="218"/>
      <c r="E761" s="218"/>
      <c r="F761" s="217"/>
      <c r="G761" s="217"/>
      <c r="H761" s="217"/>
      <c r="I761" s="230"/>
      <c r="J761" s="219"/>
      <c r="K761" s="219"/>
    </row>
    <row r="762" spans="1:11">
      <c r="A762" s="229"/>
      <c r="B762" s="217"/>
      <c r="C762" s="217"/>
      <c r="D762" s="218"/>
      <c r="E762" s="218"/>
      <c r="F762" s="217"/>
      <c r="G762" s="217"/>
      <c r="H762" s="217"/>
      <c r="I762" s="230"/>
      <c r="J762" s="219"/>
      <c r="K762" s="219"/>
    </row>
    <row r="763" spans="1:11">
      <c r="A763" s="229"/>
      <c r="B763" s="217"/>
      <c r="C763" s="217"/>
      <c r="D763" s="218"/>
      <c r="E763" s="218"/>
      <c r="F763" s="217"/>
      <c r="G763" s="217"/>
      <c r="H763" s="217"/>
      <c r="I763" s="230"/>
      <c r="J763" s="219"/>
      <c r="K763" s="219"/>
    </row>
    <row r="764" spans="1:11">
      <c r="A764" s="229"/>
      <c r="B764" s="217"/>
      <c r="C764" s="217"/>
      <c r="D764" s="218"/>
      <c r="E764" s="218"/>
      <c r="F764" s="217"/>
      <c r="G764" s="217"/>
      <c r="H764" s="217"/>
      <c r="I764" s="230"/>
      <c r="J764" s="219"/>
      <c r="K764" s="219"/>
    </row>
    <row r="765" spans="1:11">
      <c r="A765" s="229"/>
      <c r="B765" s="217"/>
      <c r="C765" s="217"/>
      <c r="D765" s="218"/>
      <c r="E765" s="218"/>
      <c r="F765" s="217"/>
      <c r="G765" s="217"/>
      <c r="H765" s="217"/>
      <c r="I765" s="230"/>
      <c r="J765" s="219"/>
      <c r="K765" s="219"/>
    </row>
    <row r="766" spans="1:11">
      <c r="A766" s="229"/>
      <c r="B766" s="217"/>
      <c r="C766" s="217"/>
      <c r="D766" s="218"/>
      <c r="E766" s="218"/>
      <c r="F766" s="217"/>
      <c r="G766" s="217"/>
      <c r="H766" s="217"/>
      <c r="I766" s="230"/>
      <c r="J766" s="219"/>
      <c r="K766" s="219"/>
    </row>
    <row r="767" spans="1:11">
      <c r="A767" s="229"/>
      <c r="B767" s="217"/>
      <c r="C767" s="217"/>
      <c r="D767" s="218"/>
      <c r="E767" s="218"/>
      <c r="F767" s="217"/>
      <c r="G767" s="217"/>
      <c r="H767" s="217"/>
      <c r="I767" s="230"/>
      <c r="J767" s="219"/>
      <c r="K767" s="219"/>
    </row>
    <row r="768" spans="1:11">
      <c r="A768" s="229"/>
      <c r="B768" s="217"/>
      <c r="C768" s="217"/>
      <c r="D768" s="218"/>
      <c r="E768" s="218"/>
      <c r="F768" s="217"/>
      <c r="G768" s="217"/>
      <c r="H768" s="217"/>
      <c r="I768" s="230"/>
      <c r="J768" s="219"/>
      <c r="K768" s="219"/>
    </row>
    <row r="769" spans="1:11">
      <c r="A769" s="229"/>
      <c r="B769" s="217"/>
      <c r="C769" s="217"/>
      <c r="D769" s="218"/>
      <c r="E769" s="218"/>
      <c r="F769" s="217"/>
      <c r="G769" s="217"/>
      <c r="H769" s="217"/>
      <c r="I769" s="230"/>
      <c r="J769" s="219"/>
      <c r="K769" s="219"/>
    </row>
    <row r="770" spans="1:11">
      <c r="A770" s="229"/>
      <c r="B770" s="217"/>
      <c r="C770" s="217"/>
      <c r="D770" s="218"/>
      <c r="E770" s="218"/>
      <c r="F770" s="217"/>
      <c r="G770" s="217"/>
      <c r="H770" s="217"/>
      <c r="I770" s="230"/>
      <c r="J770" s="219"/>
      <c r="K770" s="219"/>
    </row>
    <row r="771" spans="1:11">
      <c r="A771" s="229"/>
      <c r="B771" s="217"/>
      <c r="C771" s="217"/>
      <c r="D771" s="218"/>
      <c r="E771" s="218"/>
      <c r="F771" s="217"/>
      <c r="G771" s="217"/>
      <c r="H771" s="217"/>
      <c r="I771" s="230"/>
      <c r="J771" s="219"/>
      <c r="K771" s="219"/>
    </row>
    <row r="772" spans="1:11">
      <c r="A772" s="229"/>
      <c r="B772" s="217"/>
      <c r="C772" s="217"/>
      <c r="D772" s="218"/>
      <c r="E772" s="218"/>
      <c r="F772" s="217"/>
      <c r="G772" s="217"/>
      <c r="H772" s="217"/>
      <c r="I772" s="230"/>
      <c r="J772" s="219"/>
      <c r="K772" s="219"/>
    </row>
    <row r="773" spans="1:11">
      <c r="A773" s="229"/>
      <c r="B773" s="217"/>
      <c r="C773" s="217"/>
      <c r="D773" s="218"/>
      <c r="E773" s="218"/>
      <c r="F773" s="217"/>
      <c r="G773" s="217"/>
      <c r="H773" s="217"/>
      <c r="I773" s="230"/>
      <c r="J773" s="219"/>
      <c r="K773" s="219"/>
    </row>
    <row r="774" spans="1:11">
      <c r="A774" s="229"/>
      <c r="B774" s="217"/>
      <c r="C774" s="217"/>
      <c r="D774" s="218"/>
      <c r="E774" s="218"/>
      <c r="F774" s="217"/>
      <c r="G774" s="217"/>
      <c r="H774" s="217"/>
      <c r="I774" s="230"/>
      <c r="J774" s="219"/>
      <c r="K774" s="219"/>
    </row>
    <row r="775" spans="1:11">
      <c r="A775" s="229"/>
      <c r="B775" s="217"/>
      <c r="C775" s="217"/>
      <c r="D775" s="218"/>
      <c r="E775" s="218"/>
      <c r="F775" s="217"/>
      <c r="G775" s="217"/>
      <c r="H775" s="217"/>
      <c r="I775" s="230"/>
      <c r="J775" s="219"/>
      <c r="K775" s="219"/>
    </row>
    <row r="776" spans="1:11">
      <c r="A776" s="229"/>
      <c r="B776" s="217"/>
      <c r="C776" s="217"/>
      <c r="D776" s="218"/>
      <c r="E776" s="218"/>
      <c r="F776" s="217"/>
      <c r="G776" s="217"/>
      <c r="H776" s="217"/>
      <c r="I776" s="230"/>
      <c r="J776" s="219"/>
      <c r="K776" s="219"/>
    </row>
    <row r="777" spans="1:11">
      <c r="A777" s="229"/>
      <c r="B777" s="217"/>
      <c r="C777" s="217"/>
      <c r="D777" s="218"/>
      <c r="E777" s="218"/>
      <c r="F777" s="217"/>
      <c r="G777" s="217"/>
      <c r="H777" s="217"/>
      <c r="I777" s="230"/>
      <c r="J777" s="219"/>
      <c r="K777" s="219"/>
    </row>
    <row r="778" spans="1:11">
      <c r="A778" s="229"/>
      <c r="B778" s="217"/>
      <c r="C778" s="217"/>
      <c r="D778" s="218"/>
      <c r="E778" s="218"/>
      <c r="F778" s="217"/>
      <c r="G778" s="217"/>
      <c r="H778" s="217"/>
      <c r="I778" s="230"/>
      <c r="J778" s="219"/>
      <c r="K778" s="219"/>
    </row>
    <row r="779" spans="1:11">
      <c r="A779" s="229"/>
      <c r="B779" s="217"/>
      <c r="C779" s="217"/>
      <c r="D779" s="218"/>
      <c r="E779" s="218"/>
      <c r="F779" s="217"/>
      <c r="G779" s="217"/>
      <c r="H779" s="217"/>
      <c r="I779" s="230"/>
      <c r="J779" s="219"/>
      <c r="K779" s="219"/>
    </row>
    <row r="780" spans="1:11">
      <c r="A780" s="229"/>
      <c r="B780" s="217"/>
      <c r="C780" s="217"/>
      <c r="D780" s="218"/>
      <c r="E780" s="218"/>
      <c r="F780" s="217"/>
      <c r="G780" s="217"/>
      <c r="H780" s="217"/>
      <c r="I780" s="230"/>
      <c r="J780" s="219"/>
      <c r="K780" s="219"/>
    </row>
    <row r="781" spans="1:11">
      <c r="A781" s="229"/>
      <c r="B781" s="217"/>
      <c r="C781" s="217"/>
      <c r="D781" s="218"/>
      <c r="E781" s="218"/>
      <c r="F781" s="217"/>
      <c r="G781" s="217"/>
      <c r="H781" s="217"/>
      <c r="I781" s="230"/>
      <c r="J781" s="219"/>
      <c r="K781" s="219"/>
    </row>
    <row r="782" spans="1:11">
      <c r="A782" s="229"/>
      <c r="B782" s="217"/>
      <c r="C782" s="217"/>
      <c r="D782" s="218"/>
      <c r="E782" s="218"/>
      <c r="F782" s="217"/>
      <c r="G782" s="217"/>
      <c r="H782" s="217"/>
      <c r="I782" s="230"/>
      <c r="J782" s="219"/>
      <c r="K782" s="219"/>
    </row>
    <row r="783" spans="1:11">
      <c r="A783" s="229"/>
      <c r="B783" s="217"/>
      <c r="C783" s="217"/>
      <c r="D783" s="218"/>
      <c r="E783" s="218"/>
      <c r="F783" s="217"/>
      <c r="G783" s="217"/>
      <c r="H783" s="217"/>
      <c r="I783" s="230"/>
      <c r="J783" s="219"/>
      <c r="K783" s="219"/>
    </row>
    <row r="784" spans="1:11">
      <c r="A784" s="229"/>
      <c r="B784" s="217"/>
      <c r="C784" s="217"/>
      <c r="D784" s="218"/>
      <c r="E784" s="218"/>
      <c r="F784" s="217"/>
      <c r="G784" s="217"/>
      <c r="H784" s="217"/>
      <c r="I784" s="230"/>
      <c r="J784" s="219"/>
      <c r="K784" s="219"/>
    </row>
    <row r="785" spans="1:11">
      <c r="A785" s="229"/>
      <c r="B785" s="217"/>
      <c r="C785" s="217"/>
      <c r="D785" s="218"/>
      <c r="E785" s="218"/>
      <c r="F785" s="217"/>
      <c r="G785" s="217"/>
      <c r="H785" s="217"/>
      <c r="I785" s="230"/>
      <c r="J785" s="219"/>
      <c r="K785" s="219"/>
    </row>
    <row r="786" spans="1:11">
      <c r="A786" s="229"/>
      <c r="B786" s="217"/>
      <c r="C786" s="217"/>
      <c r="D786" s="218"/>
      <c r="E786" s="218"/>
      <c r="F786" s="217"/>
      <c r="G786" s="217"/>
      <c r="H786" s="217"/>
      <c r="I786" s="230"/>
      <c r="J786" s="219"/>
      <c r="K786" s="219"/>
    </row>
    <row r="787" spans="1:11">
      <c r="A787" s="229"/>
      <c r="B787" s="217"/>
      <c r="C787" s="217"/>
      <c r="D787" s="218"/>
      <c r="E787" s="218"/>
      <c r="F787" s="217"/>
      <c r="G787" s="217"/>
      <c r="H787" s="217"/>
      <c r="I787" s="230"/>
      <c r="J787" s="219"/>
      <c r="K787" s="219"/>
    </row>
    <row r="788" spans="1:11">
      <c r="A788" s="229"/>
      <c r="B788" s="217"/>
      <c r="C788" s="217"/>
      <c r="D788" s="218"/>
      <c r="E788" s="218"/>
      <c r="F788" s="217"/>
      <c r="G788" s="217"/>
      <c r="H788" s="217"/>
      <c r="I788" s="230"/>
      <c r="J788" s="219"/>
      <c r="K788" s="219"/>
    </row>
    <row r="789" spans="1:11">
      <c r="A789" s="229"/>
      <c r="B789" s="217"/>
      <c r="C789" s="217"/>
      <c r="D789" s="218"/>
      <c r="E789" s="218"/>
      <c r="F789" s="217"/>
      <c r="G789" s="217"/>
      <c r="H789" s="217"/>
      <c r="I789" s="230"/>
      <c r="J789" s="219"/>
      <c r="K789" s="219"/>
    </row>
    <row r="790" spans="1:11">
      <c r="A790" s="229"/>
      <c r="B790" s="217"/>
      <c r="C790" s="217"/>
      <c r="D790" s="218"/>
      <c r="E790" s="218"/>
      <c r="F790" s="217"/>
      <c r="G790" s="217"/>
      <c r="H790" s="217"/>
      <c r="I790" s="230"/>
      <c r="J790" s="219"/>
      <c r="K790" s="219"/>
    </row>
    <row r="791" spans="1:11">
      <c r="A791" s="229"/>
      <c r="B791" s="217"/>
      <c r="C791" s="217"/>
      <c r="D791" s="218"/>
      <c r="E791" s="218"/>
      <c r="F791" s="217"/>
      <c r="G791" s="217"/>
      <c r="H791" s="217"/>
      <c r="I791" s="230"/>
      <c r="J791" s="219"/>
      <c r="K791" s="219"/>
    </row>
    <row r="792" spans="1:11">
      <c r="A792" s="229"/>
      <c r="B792" s="217"/>
      <c r="C792" s="217"/>
      <c r="D792" s="218"/>
      <c r="E792" s="218"/>
      <c r="F792" s="217"/>
      <c r="G792" s="217"/>
      <c r="H792" s="217"/>
      <c r="I792" s="230"/>
      <c r="J792" s="219"/>
      <c r="K792" s="219"/>
    </row>
    <row r="793" spans="1:11">
      <c r="A793" s="229"/>
      <c r="B793" s="217"/>
      <c r="C793" s="217"/>
      <c r="D793" s="218"/>
      <c r="E793" s="218"/>
      <c r="F793" s="217"/>
      <c r="G793" s="217"/>
      <c r="H793" s="217"/>
      <c r="I793" s="230"/>
      <c r="J793" s="219"/>
      <c r="K793" s="219"/>
    </row>
    <row r="794" spans="1:11">
      <c r="A794" s="229"/>
      <c r="B794" s="217"/>
      <c r="C794" s="217"/>
      <c r="D794" s="218"/>
      <c r="E794" s="218"/>
      <c r="F794" s="217"/>
      <c r="G794" s="217"/>
      <c r="H794" s="217"/>
      <c r="I794" s="230"/>
      <c r="J794" s="219"/>
      <c r="K794" s="219"/>
    </row>
    <row r="795" spans="1:11">
      <c r="A795" s="229"/>
      <c r="B795" s="217"/>
      <c r="C795" s="217"/>
      <c r="D795" s="218"/>
      <c r="E795" s="218"/>
      <c r="F795" s="217"/>
      <c r="G795" s="217"/>
      <c r="H795" s="217"/>
      <c r="I795" s="230"/>
      <c r="J795" s="219"/>
      <c r="K795" s="219"/>
    </row>
    <row r="796" spans="1:11">
      <c r="A796" s="229"/>
      <c r="B796" s="217"/>
      <c r="C796" s="217"/>
      <c r="D796" s="218"/>
      <c r="E796" s="218"/>
      <c r="F796" s="217"/>
      <c r="G796" s="217"/>
      <c r="H796" s="217"/>
      <c r="I796" s="230"/>
      <c r="J796" s="219"/>
      <c r="K796" s="219"/>
    </row>
    <row r="797" spans="1:11">
      <c r="A797" s="229"/>
      <c r="B797" s="217"/>
      <c r="C797" s="217"/>
      <c r="D797" s="218"/>
      <c r="E797" s="218"/>
      <c r="F797" s="217"/>
      <c r="G797" s="217"/>
      <c r="H797" s="217"/>
      <c r="I797" s="230"/>
      <c r="J797" s="219"/>
      <c r="K797" s="219"/>
    </row>
    <row r="798" spans="1:11">
      <c r="A798" s="229"/>
      <c r="B798" s="217"/>
      <c r="C798" s="217"/>
      <c r="D798" s="218"/>
      <c r="E798" s="218"/>
      <c r="F798" s="217"/>
      <c r="G798" s="217"/>
      <c r="H798" s="217"/>
      <c r="I798" s="230"/>
      <c r="J798" s="219"/>
      <c r="K798" s="219"/>
    </row>
    <row r="799" spans="1:11">
      <c r="A799" s="229"/>
      <c r="B799" s="217"/>
      <c r="C799" s="217"/>
      <c r="D799" s="218"/>
      <c r="E799" s="218"/>
      <c r="F799" s="217"/>
      <c r="G799" s="217"/>
      <c r="H799" s="217"/>
      <c r="I799" s="230"/>
      <c r="J799" s="219"/>
      <c r="K799" s="219"/>
    </row>
    <row r="800" spans="1:11">
      <c r="A800" s="229"/>
      <c r="B800" s="217"/>
      <c r="C800" s="217"/>
      <c r="D800" s="218"/>
      <c r="E800" s="218"/>
      <c r="F800" s="217"/>
      <c r="G800" s="217"/>
      <c r="H800" s="217"/>
      <c r="I800" s="230"/>
      <c r="J800" s="219"/>
      <c r="K800" s="219"/>
    </row>
    <row r="801" spans="1:11">
      <c r="A801" s="229"/>
      <c r="B801" s="217"/>
      <c r="C801" s="217"/>
      <c r="D801" s="218"/>
      <c r="E801" s="218"/>
      <c r="F801" s="217"/>
      <c r="G801" s="217"/>
      <c r="H801" s="217"/>
      <c r="I801" s="230"/>
      <c r="J801" s="219"/>
      <c r="K801" s="219"/>
    </row>
    <row r="802" spans="1:11">
      <c r="A802" s="229"/>
      <c r="B802" s="217"/>
      <c r="C802" s="217"/>
      <c r="D802" s="218"/>
      <c r="E802" s="218"/>
      <c r="F802" s="217"/>
      <c r="G802" s="217"/>
      <c r="H802" s="217"/>
      <c r="I802" s="230"/>
      <c r="J802" s="219"/>
      <c r="K802" s="219"/>
    </row>
    <row r="803" spans="1:11">
      <c r="A803" s="229"/>
      <c r="B803" s="217"/>
      <c r="C803" s="217"/>
      <c r="D803" s="218"/>
      <c r="E803" s="218"/>
      <c r="F803" s="217"/>
      <c r="G803" s="217"/>
      <c r="H803" s="217"/>
      <c r="I803" s="230"/>
      <c r="J803" s="219"/>
      <c r="K803" s="219"/>
    </row>
    <row r="804" spans="1:11">
      <c r="A804" s="229"/>
      <c r="B804" s="217"/>
      <c r="C804" s="217"/>
      <c r="D804" s="218"/>
      <c r="E804" s="218"/>
      <c r="F804" s="217"/>
      <c r="G804" s="217"/>
      <c r="H804" s="217"/>
      <c r="I804" s="230"/>
      <c r="J804" s="219"/>
      <c r="K804" s="219"/>
    </row>
    <row r="805" spans="1:11">
      <c r="A805" s="229"/>
      <c r="B805" s="217"/>
      <c r="C805" s="217"/>
      <c r="D805" s="218"/>
      <c r="E805" s="218"/>
      <c r="F805" s="217"/>
      <c r="G805" s="217"/>
      <c r="H805" s="217"/>
      <c r="I805" s="230"/>
      <c r="J805" s="219"/>
      <c r="K805" s="219"/>
    </row>
    <row r="806" spans="1:11">
      <c r="A806" s="229"/>
      <c r="B806" s="217"/>
      <c r="C806" s="217"/>
      <c r="D806" s="218"/>
      <c r="E806" s="218"/>
      <c r="F806" s="217"/>
      <c r="G806" s="217"/>
      <c r="H806" s="217"/>
      <c r="I806" s="230"/>
      <c r="J806" s="219"/>
      <c r="K806" s="219"/>
    </row>
    <row r="807" spans="1:11">
      <c r="A807" s="229"/>
      <c r="B807" s="217"/>
      <c r="C807" s="217"/>
      <c r="D807" s="218"/>
      <c r="E807" s="218"/>
      <c r="F807" s="217"/>
      <c r="G807" s="217"/>
      <c r="H807" s="217"/>
      <c r="I807" s="230"/>
      <c r="J807" s="219"/>
      <c r="K807" s="219"/>
    </row>
    <row r="808" spans="1:11">
      <c r="A808" s="229"/>
      <c r="B808" s="217"/>
      <c r="C808" s="217"/>
      <c r="D808" s="218"/>
      <c r="E808" s="218"/>
      <c r="F808" s="217"/>
      <c r="G808" s="217"/>
      <c r="H808" s="217"/>
      <c r="I808" s="230"/>
      <c r="J808" s="219"/>
      <c r="K808" s="219"/>
    </row>
    <row r="809" spans="1:11">
      <c r="A809" s="229"/>
      <c r="B809" s="217"/>
      <c r="C809" s="217"/>
      <c r="D809" s="218"/>
      <c r="E809" s="218"/>
      <c r="F809" s="217"/>
      <c r="G809" s="217"/>
      <c r="H809" s="217"/>
      <c r="I809" s="230"/>
      <c r="J809" s="219"/>
      <c r="K809" s="219"/>
    </row>
    <row r="810" spans="1:11">
      <c r="A810" s="229"/>
      <c r="B810" s="217"/>
      <c r="C810" s="217"/>
      <c r="D810" s="218"/>
      <c r="E810" s="218"/>
      <c r="F810" s="217"/>
      <c r="G810" s="217"/>
      <c r="H810" s="217"/>
      <c r="I810" s="230"/>
      <c r="J810" s="219"/>
      <c r="K810" s="219"/>
    </row>
    <row r="811" spans="1:11">
      <c r="A811" s="229"/>
      <c r="B811" s="217"/>
      <c r="C811" s="217"/>
      <c r="D811" s="218"/>
      <c r="E811" s="218"/>
      <c r="F811" s="217"/>
      <c r="G811" s="217"/>
      <c r="H811" s="217"/>
      <c r="I811" s="230"/>
      <c r="J811" s="219"/>
      <c r="K811" s="219"/>
    </row>
    <row r="812" spans="1:11">
      <c r="A812" s="229"/>
      <c r="B812" s="217"/>
      <c r="C812" s="217"/>
      <c r="D812" s="218"/>
      <c r="E812" s="218"/>
      <c r="F812" s="217"/>
      <c r="G812" s="217"/>
      <c r="H812" s="217"/>
      <c r="I812" s="230"/>
      <c r="J812" s="219"/>
      <c r="K812" s="219"/>
    </row>
    <row r="813" spans="1:11">
      <c r="A813" s="229"/>
      <c r="B813" s="217"/>
      <c r="C813" s="217"/>
      <c r="D813" s="218"/>
      <c r="E813" s="218"/>
      <c r="F813" s="217"/>
      <c r="G813" s="217"/>
      <c r="H813" s="217"/>
      <c r="I813" s="230"/>
      <c r="J813" s="219"/>
      <c r="K813" s="219"/>
    </row>
    <row r="814" spans="1:11">
      <c r="A814" s="229"/>
      <c r="B814" s="217"/>
      <c r="C814" s="217"/>
      <c r="D814" s="218"/>
      <c r="E814" s="218"/>
      <c r="F814" s="217"/>
      <c r="G814" s="217"/>
      <c r="H814" s="217"/>
      <c r="I814" s="230"/>
      <c r="J814" s="219"/>
      <c r="K814" s="219"/>
    </row>
    <row r="815" spans="1:11">
      <c r="A815" s="229"/>
      <c r="B815" s="217"/>
      <c r="C815" s="217"/>
      <c r="D815" s="218"/>
      <c r="E815" s="218"/>
      <c r="F815" s="217"/>
      <c r="G815" s="217"/>
      <c r="H815" s="217"/>
      <c r="I815" s="230"/>
      <c r="J815" s="219"/>
      <c r="K815" s="219"/>
    </row>
    <row r="816" spans="1:11">
      <c r="A816" s="229"/>
      <c r="B816" s="217"/>
      <c r="C816" s="217"/>
      <c r="D816" s="218"/>
      <c r="E816" s="218"/>
      <c r="F816" s="217"/>
      <c r="G816" s="217"/>
      <c r="H816" s="217"/>
      <c r="I816" s="230"/>
      <c r="J816" s="219"/>
      <c r="K816" s="219"/>
    </row>
    <row r="817" spans="1:11">
      <c r="A817" s="229"/>
      <c r="B817" s="217"/>
      <c r="C817" s="217"/>
      <c r="D817" s="218"/>
      <c r="E817" s="218"/>
      <c r="F817" s="217"/>
      <c r="G817" s="217"/>
      <c r="H817" s="217"/>
      <c r="I817" s="230"/>
      <c r="J817" s="219"/>
      <c r="K817" s="219"/>
    </row>
    <row r="818" spans="1:11">
      <c r="A818" s="229"/>
      <c r="B818" s="217"/>
      <c r="C818" s="217"/>
      <c r="D818" s="218"/>
      <c r="E818" s="218"/>
      <c r="F818" s="217"/>
      <c r="G818" s="217"/>
      <c r="H818" s="217"/>
      <c r="I818" s="230"/>
      <c r="J818" s="219"/>
      <c r="K818" s="219"/>
    </row>
    <row r="819" spans="1:11">
      <c r="A819" s="229"/>
      <c r="B819" s="217"/>
      <c r="C819" s="217"/>
      <c r="D819" s="218"/>
      <c r="E819" s="218"/>
      <c r="F819" s="217"/>
      <c r="G819" s="217"/>
      <c r="H819" s="217"/>
      <c r="I819" s="230"/>
      <c r="J819" s="219"/>
      <c r="K819" s="219"/>
    </row>
    <row r="820" spans="1:11">
      <c r="A820" s="229"/>
      <c r="B820" s="217"/>
      <c r="C820" s="217"/>
      <c r="D820" s="218"/>
      <c r="E820" s="218"/>
      <c r="F820" s="217"/>
      <c r="G820" s="217"/>
      <c r="H820" s="217"/>
      <c r="I820" s="230"/>
      <c r="J820" s="219"/>
      <c r="K820" s="219"/>
    </row>
    <row r="821" spans="1:11">
      <c r="A821" s="229"/>
      <c r="B821" s="217"/>
      <c r="C821" s="217"/>
      <c r="D821" s="218"/>
      <c r="E821" s="218"/>
      <c r="F821" s="217"/>
      <c r="G821" s="217"/>
      <c r="H821" s="217"/>
      <c r="I821" s="230"/>
      <c r="J821" s="219"/>
      <c r="K821" s="219"/>
    </row>
    <row r="822" spans="1:11">
      <c r="A822" s="229"/>
      <c r="B822" s="217"/>
      <c r="C822" s="217"/>
      <c r="D822" s="218"/>
      <c r="E822" s="218"/>
      <c r="F822" s="217"/>
      <c r="G822" s="217"/>
      <c r="H822" s="217"/>
      <c r="I822" s="230"/>
      <c r="J822" s="219"/>
      <c r="K822" s="219"/>
    </row>
    <row r="823" spans="1:11">
      <c r="A823" s="229"/>
      <c r="B823" s="217"/>
      <c r="C823" s="217"/>
      <c r="D823" s="218"/>
      <c r="E823" s="218"/>
      <c r="F823" s="217"/>
      <c r="G823" s="217"/>
      <c r="H823" s="217"/>
      <c r="I823" s="230"/>
      <c r="J823" s="219"/>
      <c r="K823" s="219"/>
    </row>
    <row r="824" spans="1:11">
      <c r="A824" s="229"/>
      <c r="B824" s="217"/>
      <c r="C824" s="217"/>
      <c r="D824" s="218"/>
      <c r="E824" s="218"/>
      <c r="F824" s="217"/>
      <c r="G824" s="217"/>
      <c r="H824" s="217"/>
      <c r="I824" s="230"/>
      <c r="J824" s="219"/>
      <c r="K824" s="219"/>
    </row>
    <row r="825" spans="1:11">
      <c r="A825" s="229"/>
      <c r="B825" s="217"/>
      <c r="C825" s="217"/>
      <c r="D825" s="218"/>
      <c r="E825" s="218"/>
      <c r="F825" s="217"/>
      <c r="G825" s="217"/>
      <c r="H825" s="217"/>
      <c r="I825" s="230"/>
      <c r="J825" s="219"/>
      <c r="K825" s="219"/>
    </row>
    <row r="826" spans="1:11">
      <c r="A826" s="229"/>
      <c r="B826" s="217"/>
      <c r="C826" s="217"/>
      <c r="D826" s="218"/>
      <c r="E826" s="218"/>
      <c r="F826" s="217"/>
      <c r="G826" s="217"/>
      <c r="H826" s="217"/>
      <c r="I826" s="230"/>
      <c r="J826" s="219"/>
      <c r="K826" s="219"/>
    </row>
    <row r="827" spans="1:11">
      <c r="A827" s="229"/>
      <c r="B827" s="217"/>
      <c r="C827" s="217"/>
      <c r="D827" s="218"/>
      <c r="E827" s="218"/>
      <c r="F827" s="217"/>
      <c r="G827" s="217"/>
      <c r="H827" s="217"/>
      <c r="I827" s="230"/>
      <c r="J827" s="219"/>
      <c r="K827" s="219"/>
    </row>
    <row r="828" spans="1:11">
      <c r="A828" s="229"/>
      <c r="B828" s="217"/>
      <c r="C828" s="217"/>
      <c r="D828" s="218"/>
      <c r="E828" s="218"/>
      <c r="F828" s="217"/>
      <c r="G828" s="217"/>
      <c r="H828" s="217"/>
      <c r="I828" s="230"/>
      <c r="J828" s="219"/>
      <c r="K828" s="219"/>
    </row>
    <row r="829" spans="1:11">
      <c r="A829" s="229"/>
      <c r="B829" s="217"/>
      <c r="C829" s="217"/>
      <c r="D829" s="218"/>
      <c r="E829" s="218"/>
      <c r="F829" s="217"/>
      <c r="G829" s="217"/>
      <c r="H829" s="217"/>
      <c r="I829" s="230"/>
      <c r="J829" s="219"/>
      <c r="K829" s="219"/>
    </row>
    <row r="830" spans="1:11">
      <c r="A830" s="229"/>
      <c r="B830" s="217"/>
      <c r="C830" s="217"/>
      <c r="D830" s="218"/>
      <c r="E830" s="218"/>
      <c r="F830" s="217"/>
      <c r="G830" s="217"/>
      <c r="H830" s="217"/>
      <c r="I830" s="230"/>
      <c r="J830" s="219"/>
      <c r="K830" s="219"/>
    </row>
    <row r="831" spans="1:11">
      <c r="A831" s="229"/>
      <c r="B831" s="217"/>
      <c r="C831" s="217"/>
      <c r="D831" s="218"/>
      <c r="E831" s="218"/>
      <c r="F831" s="217"/>
      <c r="G831" s="217"/>
      <c r="H831" s="217"/>
      <c r="I831" s="230"/>
      <c r="J831" s="219"/>
      <c r="K831" s="219"/>
    </row>
    <row r="832" spans="1:11">
      <c r="A832" s="229"/>
      <c r="B832" s="217"/>
      <c r="C832" s="217"/>
      <c r="D832" s="218"/>
      <c r="E832" s="218"/>
      <c r="F832" s="217"/>
      <c r="G832" s="217"/>
      <c r="H832" s="217"/>
      <c r="I832" s="230"/>
      <c r="J832" s="219"/>
      <c r="K832" s="219"/>
    </row>
    <row r="833" spans="1:11">
      <c r="A833" s="229"/>
      <c r="B833" s="217"/>
      <c r="C833" s="217"/>
      <c r="D833" s="218"/>
      <c r="E833" s="218"/>
      <c r="F833" s="217"/>
      <c r="G833" s="217"/>
      <c r="H833" s="217"/>
      <c r="I833" s="230"/>
      <c r="J833" s="219"/>
      <c r="K833" s="219"/>
    </row>
    <row r="834" spans="1:11">
      <c r="A834" s="229"/>
      <c r="B834" s="217"/>
      <c r="C834" s="217"/>
      <c r="D834" s="218"/>
      <c r="E834" s="218"/>
      <c r="F834" s="217"/>
      <c r="G834" s="217"/>
      <c r="H834" s="217"/>
      <c r="I834" s="230"/>
      <c r="J834" s="219"/>
      <c r="K834" s="219"/>
    </row>
    <row r="835" spans="1:11">
      <c r="A835" s="229"/>
      <c r="B835" s="217"/>
      <c r="C835" s="217"/>
      <c r="D835" s="218"/>
      <c r="E835" s="218"/>
      <c r="F835" s="217"/>
      <c r="G835" s="217"/>
      <c r="H835" s="217"/>
      <c r="I835" s="230"/>
      <c r="J835" s="219"/>
      <c r="K835" s="219"/>
    </row>
    <row r="836" spans="1:11">
      <c r="A836" s="229"/>
      <c r="B836" s="217"/>
      <c r="C836" s="217"/>
      <c r="D836" s="218"/>
      <c r="E836" s="218"/>
      <c r="F836" s="217"/>
      <c r="G836" s="217"/>
      <c r="H836" s="217"/>
      <c r="I836" s="230"/>
      <c r="J836" s="219"/>
      <c r="K836" s="219"/>
    </row>
    <row r="837" spans="1:11">
      <c r="A837" s="229"/>
      <c r="B837" s="217"/>
      <c r="C837" s="217"/>
      <c r="D837" s="218"/>
      <c r="E837" s="218"/>
      <c r="F837" s="217"/>
      <c r="G837" s="217"/>
      <c r="H837" s="217"/>
      <c r="I837" s="230"/>
      <c r="J837" s="219"/>
      <c r="K837" s="219"/>
    </row>
    <row r="838" spans="1:11">
      <c r="A838" s="229"/>
      <c r="B838" s="217"/>
      <c r="C838" s="217"/>
      <c r="D838" s="218"/>
      <c r="E838" s="218"/>
      <c r="F838" s="217"/>
      <c r="G838" s="217"/>
      <c r="H838" s="217"/>
      <c r="I838" s="230"/>
      <c r="J838" s="219"/>
      <c r="K838" s="219"/>
    </row>
    <row r="839" spans="1:11">
      <c r="A839" s="229"/>
      <c r="B839" s="217"/>
      <c r="C839" s="217"/>
      <c r="D839" s="218"/>
      <c r="E839" s="218"/>
      <c r="F839" s="217"/>
      <c r="G839" s="217"/>
      <c r="H839" s="217"/>
      <c r="I839" s="230"/>
      <c r="J839" s="219"/>
      <c r="K839" s="219"/>
    </row>
    <row r="840" spans="1:11">
      <c r="A840" s="229"/>
      <c r="B840" s="217"/>
      <c r="C840" s="217"/>
      <c r="D840" s="218"/>
      <c r="E840" s="218"/>
      <c r="F840" s="217"/>
      <c r="G840" s="217"/>
      <c r="H840" s="217"/>
      <c r="I840" s="230"/>
      <c r="J840" s="219"/>
      <c r="K840" s="219"/>
    </row>
    <row r="841" spans="1:11">
      <c r="A841" s="229"/>
      <c r="B841" s="217"/>
      <c r="C841" s="217"/>
      <c r="D841" s="218"/>
      <c r="E841" s="218"/>
      <c r="F841" s="217"/>
      <c r="G841" s="217"/>
      <c r="H841" s="217"/>
      <c r="I841" s="230"/>
      <c r="J841" s="219"/>
      <c r="K841" s="219"/>
    </row>
    <row r="842" spans="1:11">
      <c r="A842" s="229"/>
      <c r="B842" s="217"/>
      <c r="C842" s="217"/>
      <c r="D842" s="218"/>
      <c r="E842" s="218"/>
      <c r="F842" s="217"/>
      <c r="G842" s="217"/>
      <c r="H842" s="217"/>
      <c r="I842" s="230"/>
      <c r="J842" s="219"/>
      <c r="K842" s="219"/>
    </row>
    <row r="843" spans="1:11">
      <c r="A843" s="229"/>
      <c r="B843" s="217"/>
      <c r="C843" s="217"/>
      <c r="D843" s="218"/>
      <c r="E843" s="218"/>
      <c r="F843" s="217"/>
      <c r="G843" s="217"/>
      <c r="H843" s="217"/>
      <c r="I843" s="230"/>
      <c r="J843" s="219"/>
      <c r="K843" s="219"/>
    </row>
    <row r="844" spans="1:11">
      <c r="A844" s="229"/>
      <c r="B844" s="217"/>
      <c r="C844" s="217"/>
      <c r="D844" s="218"/>
      <c r="E844" s="218"/>
      <c r="F844" s="217"/>
      <c r="G844" s="217"/>
      <c r="H844" s="217"/>
      <c r="I844" s="230"/>
      <c r="J844" s="219"/>
      <c r="K844" s="219"/>
    </row>
    <row r="845" spans="1:11">
      <c r="A845" s="229"/>
      <c r="B845" s="217"/>
      <c r="C845" s="217"/>
      <c r="D845" s="218"/>
      <c r="E845" s="218"/>
      <c r="F845" s="217"/>
      <c r="G845" s="217"/>
      <c r="H845" s="217"/>
      <c r="I845" s="230"/>
      <c r="J845" s="219"/>
      <c r="K845" s="219"/>
    </row>
    <row r="846" spans="1:11">
      <c r="A846" s="229"/>
      <c r="B846" s="217"/>
      <c r="C846" s="217"/>
      <c r="D846" s="218"/>
      <c r="E846" s="218"/>
      <c r="F846" s="217"/>
      <c r="G846" s="217"/>
      <c r="H846" s="217"/>
      <c r="I846" s="230"/>
      <c r="J846" s="219"/>
      <c r="K846" s="219"/>
    </row>
    <row r="847" spans="1:11">
      <c r="A847" s="229"/>
      <c r="B847" s="217"/>
      <c r="C847" s="217"/>
      <c r="D847" s="218"/>
      <c r="E847" s="218"/>
      <c r="F847" s="217"/>
      <c r="G847" s="217"/>
      <c r="H847" s="217"/>
      <c r="I847" s="230"/>
      <c r="J847" s="219"/>
      <c r="K847" s="219"/>
    </row>
  </sheetData>
  <sortState xmlns:xlrd2="http://schemas.microsoft.com/office/spreadsheetml/2017/richdata2" ref="A2:I2">
    <sortCondition ref="E2"/>
  </sortState>
  <mergeCells count="1">
    <mergeCell ref="A1:I1"/>
  </mergeCells>
  <conditionalFormatting sqref="A1:A15 A17:A1048576">
    <cfRule type="expression" dxfId="9" priority="7" stopIfTrue="1">
      <formula>AND(COUNTIF($A:$A, A1)&gt;1,NOT(ISBLANK(A1)))</formula>
    </cfRule>
  </conditionalFormatting>
  <hyperlinks>
    <hyperlink ref="G3" r:id="rId1" xr:uid="{38263EAA-3939-4E2A-A368-8B65A14B1ABC}"/>
    <hyperlink ref="G5" r:id="rId2" xr:uid="{04061C01-E608-4935-AE91-C8B99F1B56C2}"/>
    <hyperlink ref="H5" r:id="rId3" xr:uid="{0FC76761-5283-421E-B4BC-18CDCB6FCDD1}"/>
    <hyperlink ref="G10" r:id="rId4" xr:uid="{DDB6C8CE-C16F-4FFA-A766-BA8AF2946B47}"/>
    <hyperlink ref="G12" r:id="rId5" xr:uid="{4E64BB08-804F-4E8D-A54E-AE6BE0EC9786}"/>
    <hyperlink ref="H12" r:id="rId6" xr:uid="{BDB3214C-3E77-4AE1-9E48-516FAC564DA2}"/>
    <hyperlink ref="G14" r:id="rId7" xr:uid="{2A213857-01AA-43D3-9EC6-06B25D6101CF}"/>
    <hyperlink ref="H22" r:id="rId8" xr:uid="{49A77585-3AC8-43D7-B1AA-6B717B96B60F}"/>
    <hyperlink ref="H24" r:id="rId9" xr:uid="{11206EF6-7B4E-4A12-9801-A1B5490220BB}"/>
    <hyperlink ref="G25" r:id="rId10" xr:uid="{2BE81F74-927B-4EA6-8714-F2BECAA7D980}"/>
    <hyperlink ref="G29" r:id="rId11" xr:uid="{EDF7996F-F516-481A-BE33-E022E34B8C97}"/>
    <hyperlink ref="H29" r:id="rId12" xr:uid="{B20B9105-53A0-4A2D-AFC3-5A6B537FAAA3}"/>
    <hyperlink ref="F37" r:id="rId13" xr:uid="{FF964D56-E0B1-44F9-85AF-C9B8113C3EF5}"/>
    <hyperlink ref="I37" r:id="rId14" xr:uid="{49346431-AADA-46ED-8BEC-F63F48737072}"/>
    <hyperlink ref="G38" r:id="rId15" xr:uid="{4839CDAB-6B1D-4048-94E1-57B9F4B4A827}"/>
    <hyperlink ref="G40" r:id="rId16" xr:uid="{33280FB9-787F-4A75-A2C4-0E1E31919732}"/>
    <hyperlink ref="F47" r:id="rId17" xr:uid="{68C24E1E-27C1-4140-B00E-F6D95E6C0AF0}"/>
    <hyperlink ref="G49" r:id="rId18" xr:uid="{DC47E4D8-BBFA-4CAB-8486-7CD03B94FB72}"/>
    <hyperlink ref="G48" r:id="rId19" xr:uid="{97F11284-9DB1-4BA1-9B54-95B0C0EFA104}"/>
    <hyperlink ref="G54" r:id="rId20" xr:uid="{0F5FFB57-856C-4F2B-8B39-4E960CA42BF2}"/>
    <hyperlink ref="H54" r:id="rId21" xr:uid="{0F2FC693-099F-419A-BCCE-D0043AC454E7}"/>
    <hyperlink ref="F72" r:id="rId22" xr:uid="{E8F7050D-501C-4CE6-932E-98DB6561C80A}"/>
    <hyperlink ref="H72" r:id="rId23" xr:uid="{E2114D6E-490B-4EB1-9610-BFF44AAD161C}"/>
    <hyperlink ref="F78" r:id="rId24" xr:uid="{39C8F1FA-F14E-4AD8-9D0F-547B00234401}"/>
    <hyperlink ref="I78" r:id="rId25" xr:uid="{A669C954-BE5F-471E-834B-5E483020C51D}"/>
    <hyperlink ref="H79" r:id="rId26" xr:uid="{4CD87A00-CB14-4B4F-8E0D-9461276B325B}"/>
    <hyperlink ref="G90" r:id="rId27" xr:uid="{36E4F84F-24B4-4FEE-9584-02C0A298A9A1}"/>
    <hyperlink ref="G94" r:id="rId28" xr:uid="{72BF2DDF-BDA1-40E8-BFC9-DDD212ECF743}"/>
    <hyperlink ref="G95" r:id="rId29" xr:uid="{230E3CAC-4762-4011-AFFF-E270A3FD7E36}"/>
    <hyperlink ref="G96" r:id="rId30" xr:uid="{143466C9-306B-4106-8EF2-6189905BD3DF}"/>
    <hyperlink ref="H96" r:id="rId31" xr:uid="{29273E16-8E28-4F5C-AC95-123B5C821DD4}"/>
    <hyperlink ref="H97" r:id="rId32" xr:uid="{1D27D34F-4ED5-4A78-B0A7-54FA67439D3F}"/>
    <hyperlink ref="H115" r:id="rId33" xr:uid="{1D18F8A9-7DA8-49EB-B282-B7B3E7149765}"/>
    <hyperlink ref="F120" r:id="rId34" xr:uid="{0B756CDB-820F-4E97-853B-397C2264C67B}"/>
    <hyperlink ref="H120" r:id="rId35" xr:uid="{0B587865-C4A2-4900-A708-26DA95914720}"/>
    <hyperlink ref="G7" r:id="rId36" xr:uid="{012AE5E0-1309-4AEA-8679-307C11291CFE}"/>
    <hyperlink ref="G16" r:id="rId37" xr:uid="{30E75A38-D4C6-468F-9CAB-BD607CB434B9}"/>
    <hyperlink ref="G15" r:id="rId38" xr:uid="{C4A3F0B9-E42E-4A5B-9339-8490C99822CD}"/>
    <hyperlink ref="G20" r:id="rId39" xr:uid="{5D7D7B45-0E4C-4EB9-8530-0F6584F8A780}"/>
    <hyperlink ref="G27" r:id="rId40" xr:uid="{39EF33B7-ECF3-45B2-8BD4-30F33665C3B0}"/>
    <hyperlink ref="H27" r:id="rId41" xr:uid="{A9B2D723-5D59-48D3-9917-D33063D45923}"/>
    <hyperlink ref="G31" r:id="rId42" xr:uid="{1756B7CB-2610-444A-B43C-39B4AA68624C}"/>
    <hyperlink ref="H31" r:id="rId43" xr:uid="{CE6EB8FB-D13D-4C38-B781-D438B5DB8802}"/>
    <hyperlink ref="G34" r:id="rId44" xr:uid="{F1544412-F194-425C-957B-86745A8249F5}"/>
    <hyperlink ref="H34" r:id="rId45" xr:uid="{0EB50F77-84A4-45B3-80C1-29930F4ED445}"/>
    <hyperlink ref="G35" r:id="rId46" xr:uid="{5DCF3D3E-D92B-4D08-B4D4-24856B29DD8D}"/>
    <hyperlink ref="H35" r:id="rId47" xr:uid="{56040C5C-0D0C-4D7A-8377-5945C29757AE}"/>
    <hyperlink ref="G39" r:id="rId48" xr:uid="{22B5AE19-9470-4D58-BEE8-0ABB59B125D2}"/>
    <hyperlink ref="H39" r:id="rId49" xr:uid="{36F27E0E-11B2-4959-91F6-8E6C40F242B3}"/>
    <hyperlink ref="H41" r:id="rId50" xr:uid="{4B1276AC-E9F1-4D71-95CB-77C1E2567D3D}"/>
    <hyperlink ref="G41" r:id="rId51" xr:uid="{03F7A641-2540-4C00-A607-C922A6938828}"/>
    <hyperlink ref="G42" r:id="rId52" xr:uid="{7443CF60-4D1F-4882-B1B6-F0C6FA87B743}"/>
    <hyperlink ref="G43" r:id="rId53" xr:uid="{3FE67F9F-1595-48D3-BF80-02AE8E83949E}"/>
    <hyperlink ref="H43" r:id="rId54" xr:uid="{804FA7A9-66D8-4EF9-86D2-1DC76BD5D976}"/>
    <hyperlink ref="G55" r:id="rId55" xr:uid="{D22B82A3-A01E-4032-85FC-DFC1E318FCA2}"/>
    <hyperlink ref="H55" r:id="rId56" xr:uid="{2A1D852F-AFF7-4022-A09C-DBC9C666579E}"/>
    <hyperlink ref="G57" r:id="rId57" xr:uid="{E1353A6F-31C9-4F6B-9ED6-3A9A80842C98}"/>
    <hyperlink ref="G58" r:id="rId58" xr:uid="{AADCE91F-0A31-4983-9A0C-8AB003899343}"/>
    <hyperlink ref="H58" r:id="rId59" xr:uid="{FB691D2D-63C3-4C46-9144-0ECDF53BE9B5}"/>
    <hyperlink ref="G61" r:id="rId60" xr:uid="{1DA55A6E-46AE-4F48-ADBA-73991643879E}"/>
    <hyperlink ref="G62" r:id="rId61" xr:uid="{08C973E0-07DB-4B03-BD85-D7B86C78E33E}"/>
    <hyperlink ref="G64" r:id="rId62" xr:uid="{C83482D5-730F-4D52-99EA-8409FD99BE50}"/>
    <hyperlink ref="H64" r:id="rId63" xr:uid="{666E8C7F-331A-4D9D-95BA-4A50B58FA0B9}"/>
    <hyperlink ref="G67" r:id="rId64" xr:uid="{3DACE4FE-572D-4C87-AE7C-8F78F114A947}"/>
    <hyperlink ref="H62" r:id="rId65" xr:uid="{D9EA973D-48A1-446F-A061-C5FCF3C467A5}"/>
    <hyperlink ref="G68" r:id="rId66" xr:uid="{B326C370-C5B4-4428-9E43-DB2EFBFEA108}"/>
    <hyperlink ref="H68" r:id="rId67" xr:uid="{C9456BA7-B91A-47AA-A593-BBB48FC9CB51}"/>
    <hyperlink ref="H69" r:id="rId68" xr:uid="{2FC4A3CC-1471-49C1-9F36-098AD8F203D1}"/>
    <hyperlink ref="G69" r:id="rId69" xr:uid="{A1AF0D04-E125-43A8-B511-F043B5E5F23E}"/>
    <hyperlink ref="H73" r:id="rId70" xr:uid="{190097F6-4490-499E-97D3-E3FF07B9BCAC}"/>
    <hyperlink ref="G74" r:id="rId71" xr:uid="{32729EBD-964D-474B-B750-61EB1F82B593}"/>
    <hyperlink ref="H74" r:id="rId72" xr:uid="{2878434E-641B-4139-9587-6E9946B4CED0}"/>
    <hyperlink ref="G77" r:id="rId73" xr:uid="{A82AAC4A-5D1D-4874-8A02-362E9DD527EF}"/>
    <hyperlink ref="H77" r:id="rId74" xr:uid="{8FD3FD88-2379-44CD-AEA8-896E0A57F343}"/>
    <hyperlink ref="G80" r:id="rId75" xr:uid="{3EF27246-97D8-41B3-BA1A-912F2CB7D645}"/>
    <hyperlink ref="G83" r:id="rId76" xr:uid="{2922C8F9-88D1-46EE-993F-DB49B22C5FEC}"/>
    <hyperlink ref="H83" r:id="rId77" xr:uid="{376CFDB3-3729-4A7C-85F8-1F42A98DEDA6}"/>
    <hyperlink ref="G84" r:id="rId78" xr:uid="{2BA6D828-E804-4C23-8F75-7558C66B25BB}"/>
    <hyperlink ref="G87" r:id="rId79" xr:uid="{1D0942AC-2D18-43E6-93BE-A15AAA84D360}"/>
    <hyperlink ref="H87" r:id="rId80" xr:uid="{DBCC7FAC-2DE7-40A8-A282-765E89234206}"/>
    <hyperlink ref="G88" r:id="rId81" xr:uid="{7B28B283-8500-45D6-8AB2-CDD60359EB01}"/>
    <hyperlink ref="G91" r:id="rId82" xr:uid="{FCC7C256-5967-49AD-9908-4041ED9F0A0E}"/>
    <hyperlink ref="H91" r:id="rId83" display="mailto:info@primed-project.eu" xr:uid="{40595487-A7E4-4EFD-AA1A-9A03CDCDAA8B}"/>
    <hyperlink ref="G92" r:id="rId84" xr:uid="{13DB8B51-A009-47A9-8FA3-8303E56FF553}"/>
    <hyperlink ref="G93" r:id="rId85" xr:uid="{F074D8EF-0C9A-410F-8A66-EC2549C16B2D}"/>
    <hyperlink ref="H98" r:id="rId86" xr:uid="{C60BDD61-4BFB-4A9F-80ED-0FA46A80E259}"/>
    <hyperlink ref="G98" r:id="rId87" xr:uid="{015885C6-B8AE-4FDA-B5C7-96BC1FFD27C5}"/>
    <hyperlink ref="G100" r:id="rId88" xr:uid="{64E5875B-4458-483D-B4F4-D14C723BF014}"/>
    <hyperlink ref="H100" r:id="rId89" xr:uid="{85C3D80C-43ED-4B7A-BE63-A126627A24D2}"/>
    <hyperlink ref="G101" r:id="rId90" xr:uid="{293673E3-51E1-48F9-AB15-2532667C235B}"/>
    <hyperlink ref="H101" r:id="rId91" xr:uid="{4F916BFE-2664-4AAC-85D4-A8BA0C9C5F81}"/>
    <hyperlink ref="G102" r:id="rId92" xr:uid="{DC9DA637-B2BA-4D73-8A04-5E1111DC1639}"/>
    <hyperlink ref="H102" r:id="rId93" xr:uid="{2114CEA9-36CB-4380-9635-E39F0029C707}"/>
    <hyperlink ref="G108" r:id="rId94" xr:uid="{DF4C65CE-2088-4594-98C2-69A85CA7E1E6}"/>
    <hyperlink ref="H108" r:id="rId95" xr:uid="{5D6BC138-137B-4D8F-90F7-7E98C7A588B0}"/>
    <hyperlink ref="G111" r:id="rId96" xr:uid="{5CAA2936-9AA0-40F6-BBE6-A50E0A09CB41}"/>
    <hyperlink ref="G118" r:id="rId97" xr:uid="{8D2997A3-EA0C-450F-9086-5AC07EE770B5}"/>
    <hyperlink ref="G17" r:id="rId98" xr:uid="{937E68B2-16AE-4F1C-B5AF-B7F99DB0ED7D}"/>
    <hyperlink ref="H17" r:id="rId99" xr:uid="{32D546F1-C838-4102-B540-F73608B9D13D}"/>
    <hyperlink ref="H28" r:id="rId100" xr:uid="{D0362766-DB8B-448F-A5BC-ED241F70FD11}"/>
    <hyperlink ref="G81" r:id="rId101" xr:uid="{E0ACA7CF-8F1C-4C4D-8866-E1D381C34E7E}"/>
    <hyperlink ref="H81" r:id="rId102" xr:uid="{82F4FD10-E24F-43F4-AB9E-D726378F7656}"/>
    <hyperlink ref="G113" r:id="rId103" xr:uid="{9E953707-15C2-43E2-A07E-CDD3E1ADFFC3}"/>
    <hyperlink ref="G66" r:id="rId104" xr:uid="{365F2B99-5F36-4DAF-BF2C-0E60A26469A8}"/>
    <hyperlink ref="H66" r:id="rId105" xr:uid="{ED6C7344-3F5B-42CA-82BA-B9A2D010A73C}"/>
    <hyperlink ref="G114" r:id="rId106" xr:uid="{C13059FF-1CC2-4D7C-98AA-204A6849EA26}"/>
    <hyperlink ref="H114" r:id="rId107" xr:uid="{038FEB43-7C9D-40F9-A807-AB0C08BAEF07}"/>
    <hyperlink ref="G9" r:id="rId108" xr:uid="{A4107277-611B-4FC7-8DE5-F707CE5AA833}"/>
    <hyperlink ref="H9" r:id="rId109" xr:uid="{97F51D2E-0B05-40F9-BDAC-E8716D7BF038}"/>
    <hyperlink ref="H105" r:id="rId110" xr:uid="{C86ACB3D-F50B-420B-A410-56FCD7EA790F}"/>
    <hyperlink ref="G105" r:id="rId111" xr:uid="{78A303EA-5DC5-41AB-A781-A1A408B47934}"/>
    <hyperlink ref="H56" r:id="rId112" xr:uid="{8B1DAAE3-45D5-46B7-9912-5EFCC351194E}"/>
    <hyperlink ref="G56" r:id="rId113" xr:uid="{CADBCF24-EB93-4200-9FA6-AD9DC0A2115C}"/>
    <hyperlink ref="G53" r:id="rId114" xr:uid="{9C64398E-DA88-48D1-830D-5FEBC99BA854}"/>
    <hyperlink ref="H53" r:id="rId115" xr:uid="{97852F1E-C876-4295-9482-742E27157573}"/>
    <hyperlink ref="H6" r:id="rId116" xr:uid="{5CD5B11B-0151-4616-954D-939C6F6623B1}"/>
    <hyperlink ref="G6" r:id="rId117" xr:uid="{A6A0213E-BD01-47F9-8343-E5885FDC4C2E}"/>
    <hyperlink ref="G112" r:id="rId118" xr:uid="{8019F663-B24A-4CFB-9CE7-67D65AE60161}"/>
    <hyperlink ref="H112" r:id="rId119" xr:uid="{635337F0-3F38-4E83-B45D-E9FE98488720}"/>
    <hyperlink ref="G107" r:id="rId120" xr:uid="{9E0A516E-7449-4D0C-A16E-EEC87DFF60B7}"/>
    <hyperlink ref="G18" r:id="rId121" xr:uid="{5E49B89D-0034-4D8F-84C1-00C404703DA4}"/>
    <hyperlink ref="H18" r:id="rId122" xr:uid="{838407E5-AC8A-4923-A636-C97B2C74568F}"/>
    <hyperlink ref="G103" r:id="rId123" xr:uid="{CCC65F1C-69AA-4F9A-B329-6537B39D63DB}"/>
    <hyperlink ref="H103" r:id="rId124" xr:uid="{85599306-725E-42B7-84E4-D3EBE79121E2}"/>
    <hyperlink ref="G119" r:id="rId125" xr:uid="{33FDDEF8-AAD5-41DE-A563-F4F63F6A542B}"/>
    <hyperlink ref="H119" r:id="rId126" xr:uid="{2CD0ED2A-8686-4F08-978E-781C0F6D39B8}"/>
    <hyperlink ref="G51" r:id="rId127" xr:uid="{95400BF6-21B5-4293-A8F0-218B5E4F392B}"/>
    <hyperlink ref="G11" r:id="rId128" xr:uid="{57E53E6B-5D56-439D-97CD-13FFF978FEE9}"/>
    <hyperlink ref="G8" r:id="rId129" xr:uid="{FFE4E965-4D5A-40BA-B5FC-4D13CC94DA83}"/>
    <hyperlink ref="G45" r:id="rId130" xr:uid="{05A0D539-B80C-49AC-9B3D-7FD8CB198700}"/>
    <hyperlink ref="H45" r:id="rId131" xr:uid="{E07E5FD1-5149-4072-AEA4-38A86BB8568A}"/>
    <hyperlink ref="G33" r:id="rId132" xr:uid="{9C8C038A-F7E6-4A38-8CA4-C2A83E5D6A3D}"/>
    <hyperlink ref="G75" r:id="rId133" xr:uid="{B829F309-F91A-465D-AA70-644D4D0AE5EA}"/>
    <hyperlink ref="G30" r:id="rId134" xr:uid="{1B49F3AF-8E4C-4E03-BB49-D315BA94C9FF}"/>
    <hyperlink ref="G109" r:id="rId135" xr:uid="{D1FCE6D7-2B8B-40DA-AB36-481C1E88CDE9}"/>
    <hyperlink ref="G23" r:id="rId136" xr:uid="{8D0C3A98-870F-4E3C-99E8-4810821BB212}"/>
    <hyperlink ref="G21" r:id="rId137" xr:uid="{C40B79B7-97CB-4794-846A-EB80582B72E4}"/>
    <hyperlink ref="G32" r:id="rId138" xr:uid="{0458FED6-9278-4C77-8883-91631D11184F}"/>
  </hyperlinks>
  <pageMargins left="0" right="0" top="0.39370078740157505" bottom="0.39370078740157505" header="0" footer="0"/>
  <pageSetup paperSize="9" fitToWidth="0" fitToHeight="0" orientation="portrait" r:id="rId139"/>
  <headerFooter>
    <oddHeader>&amp;C&amp;A</oddHeader>
    <oddFooter>&amp;CPage &amp;P</oddFooter>
  </headerFooter>
  <tableParts count="1">
    <tablePart r:id="rId140"/>
  </tableParts>
  <extLst>
    <ext xmlns:x14="http://schemas.microsoft.com/office/spreadsheetml/2009/9/main" uri="{78C0D931-6437-407d-A8EE-F0AAD7539E65}">
      <x14:conditionalFormattings>
        <x14:conditionalFormatting xmlns:xm="http://schemas.microsoft.com/office/excel/2006/main">
          <x14:cfRule type="expression" priority="49" stopIfTrue="1" id="{00000000-000E-0000-0300-000008000000}">
            <xm:f>AND(COUNTIF(Finished_EU_funded_projects!$A$362:$A$362, A43)&gt;1,NOT(ISBLANK(A43)))</xm:f>
            <x14:dxf>
              <font>
                <color rgb="FF9C0006"/>
              </font>
              <fill>
                <patternFill patternType="solid">
                  <fgColor rgb="FFFFC7CE"/>
                  <bgColor rgb="FFFFC7CE"/>
                </patternFill>
              </fill>
            </x14:dxf>
          </x14:cfRule>
          <xm:sqref>A43:A44</xm:sqref>
        </x14:conditionalFormatting>
        <x14:conditionalFormatting xmlns:xm="http://schemas.microsoft.com/office/excel/2006/main">
          <x14:cfRule type="expression" priority="51" stopIfTrue="1" id="{00000000-000E-0000-0300-000009000000}">
            <xm:f>AND(COUNTIF(Finished_EU_funded_projects!$A$363:$A$363, A44)&gt;1,NOT(ISBLANK(A44)))</xm:f>
            <x14:dxf>
              <font>
                <color rgb="FF9C0006"/>
              </font>
              <fill>
                <patternFill patternType="solid">
                  <fgColor rgb="FFFFC7CE"/>
                  <bgColor rgb="FFFFC7CE"/>
                </patternFill>
              </fill>
            </x14:dxf>
          </x14:cfRule>
          <xm:sqref>A44</xm:sqref>
        </x14:conditionalFormatting>
        <x14:conditionalFormatting xmlns:xm="http://schemas.microsoft.com/office/excel/2006/main">
          <x14:cfRule type="expression" priority="50" stopIfTrue="1" id="{00000000-000E-0000-0300-000005000000}">
            <xm:f>AND(COUNTIF(Finished_EU_funded_projects!$A$365:$A$365, A45)&gt;1,NOT(ISBLANK(A45)))</xm:f>
            <x14:dxf>
              <font>
                <color rgb="FF9C0006"/>
              </font>
              <fill>
                <patternFill patternType="solid">
                  <fgColor rgb="FFFFC7CE"/>
                  <bgColor rgb="FFFFC7CE"/>
                </patternFill>
              </fill>
            </x14:dxf>
          </x14:cfRule>
          <xm:sqref>A45</xm:sqref>
        </x14:conditionalFormatting>
        <x14:conditionalFormatting xmlns:xm="http://schemas.microsoft.com/office/excel/2006/main">
          <x14:cfRule type="expression" priority="9" stopIfTrue="1" id="{00000000-000E-0000-0300-000006000000}">
            <xm:f>AND(COUNTIF(Finished_EU_funded_projects!$A$286:$A$286, A45)&gt;1,NOT(ISBLANK(A45)))</xm:f>
            <x14:dxf>
              <font>
                <color rgb="FF9C0006"/>
              </font>
              <fill>
                <patternFill patternType="solid">
                  <fgColor rgb="FFFFC7CE"/>
                  <bgColor rgb="FFFFC7CE"/>
                </patternFill>
              </fill>
            </x14:dxf>
          </x14:cfRule>
          <xm:sqref>A45:A48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AEA1-3EA3-4485-826B-97FECF4791F0}">
  <dimension ref="A1:AMJ165"/>
  <sheetViews>
    <sheetView topLeftCell="A46" workbookViewId="0">
      <selection activeCell="A3" sqref="A3"/>
    </sheetView>
  </sheetViews>
  <sheetFormatPr defaultColWidth="11.19921875" defaultRowHeight="13.8"/>
  <cols>
    <col min="1" max="1" width="12.19921875" style="79" customWidth="1"/>
    <col min="2" max="2" width="27.3984375" style="93" customWidth="1"/>
    <col min="3" max="3" width="40.19921875" style="42" customWidth="1"/>
    <col min="4" max="5" width="10.69921875" style="41" customWidth="1"/>
    <col min="6" max="6" width="10.69921875" style="42" customWidth="1"/>
    <col min="7" max="8" width="12.69921875" style="42" customWidth="1"/>
    <col min="9" max="9" width="14.19921875" style="42" customWidth="1"/>
    <col min="10" max="1024" width="10.69921875" style="101" customWidth="1"/>
    <col min="1025" max="1025" width="11.19921875" customWidth="1"/>
  </cols>
  <sheetData>
    <row r="1" spans="1:1024" ht="37.200000000000003" customHeight="1">
      <c r="A1" s="213" t="s">
        <v>10</v>
      </c>
      <c r="B1" s="213"/>
      <c r="C1" s="213"/>
      <c r="D1" s="213"/>
      <c r="E1" s="213"/>
      <c r="F1" s="213"/>
      <c r="G1" s="213"/>
      <c r="H1" s="213"/>
      <c r="I1" s="213"/>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31.2">
      <c r="A2" s="16" t="s">
        <v>598</v>
      </c>
      <c r="B2" s="16" t="s">
        <v>599</v>
      </c>
      <c r="C2" s="16" t="s">
        <v>600</v>
      </c>
      <c r="D2" s="16" t="s">
        <v>601</v>
      </c>
      <c r="E2" s="16" t="s">
        <v>602</v>
      </c>
      <c r="F2" s="16" t="s">
        <v>603</v>
      </c>
      <c r="G2" s="16" t="s">
        <v>604</v>
      </c>
      <c r="H2" s="16" t="s">
        <v>605</v>
      </c>
      <c r="I2" s="16" t="s">
        <v>606</v>
      </c>
      <c r="J2" s="9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141.75" customHeight="1">
      <c r="A3" s="33" t="s">
        <v>3924</v>
      </c>
      <c r="B3" s="12" t="s">
        <v>3925</v>
      </c>
      <c r="C3" s="12" t="s">
        <v>3928</v>
      </c>
      <c r="D3" s="30">
        <v>45536</v>
      </c>
      <c r="E3" s="30">
        <v>46630</v>
      </c>
      <c r="F3" s="80" t="s">
        <v>3926</v>
      </c>
      <c r="G3" s="168" t="s">
        <v>3927</v>
      </c>
      <c r="H3" s="169"/>
      <c r="I3" s="169"/>
    </row>
    <row r="4" spans="1:1024" ht="141.75" customHeight="1">
      <c r="A4" s="33" t="s">
        <v>3929</v>
      </c>
      <c r="B4" s="69" t="s">
        <v>3930</v>
      </c>
      <c r="C4" s="69" t="s">
        <v>3935</v>
      </c>
      <c r="D4" s="70">
        <v>45107</v>
      </c>
      <c r="E4" s="70">
        <v>46630</v>
      </c>
      <c r="F4" s="71" t="s">
        <v>3934</v>
      </c>
      <c r="G4" s="168" t="s">
        <v>3931</v>
      </c>
      <c r="H4" s="168" t="s">
        <v>3933</v>
      </c>
      <c r="I4" s="169" t="s">
        <v>3932</v>
      </c>
    </row>
    <row r="5" spans="1:1024" ht="141.75" customHeight="1">
      <c r="A5" s="33" t="s">
        <v>3936</v>
      </c>
      <c r="B5" s="69" t="s">
        <v>3937</v>
      </c>
      <c r="C5" s="69" t="s">
        <v>3940</v>
      </c>
      <c r="D5" s="70">
        <v>45200</v>
      </c>
      <c r="E5" s="70">
        <v>46295</v>
      </c>
      <c r="F5" s="71" t="s">
        <v>3938</v>
      </c>
      <c r="G5" s="168" t="s">
        <v>3939</v>
      </c>
      <c r="H5" s="169"/>
      <c r="I5" s="169"/>
    </row>
    <row r="6" spans="1:1024" ht="141.75" customHeight="1">
      <c r="A6" s="33" t="s">
        <v>3941</v>
      </c>
      <c r="B6" s="12" t="s">
        <v>3942</v>
      </c>
      <c r="C6" s="12" t="s">
        <v>3946</v>
      </c>
      <c r="D6" s="30">
        <v>46023</v>
      </c>
      <c r="E6" s="30">
        <v>46752</v>
      </c>
      <c r="F6" s="80" t="s">
        <v>3943</v>
      </c>
      <c r="G6" s="168" t="s">
        <v>3950</v>
      </c>
      <c r="H6" s="168" t="s">
        <v>3945</v>
      </c>
      <c r="I6" s="169" t="s">
        <v>3944</v>
      </c>
    </row>
    <row r="7" spans="1:1024" ht="141.75" customHeight="1">
      <c r="A7" s="33" t="s">
        <v>27</v>
      </c>
      <c r="B7" s="12"/>
      <c r="C7" s="12" t="s">
        <v>1255</v>
      </c>
      <c r="D7" s="12">
        <v>2019</v>
      </c>
      <c r="E7" s="30" t="s">
        <v>1256</v>
      </c>
      <c r="F7" s="80" t="s">
        <v>1257</v>
      </c>
      <c r="G7" s="169" t="s">
        <v>1258</v>
      </c>
      <c r="H7" s="169" t="s">
        <v>1259</v>
      </c>
      <c r="I7" s="169" t="s">
        <v>1260</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41.75" customHeight="1">
      <c r="A8" s="33" t="s">
        <v>3955</v>
      </c>
      <c r="B8" s="12" t="s">
        <v>3957</v>
      </c>
      <c r="C8" s="12" t="s">
        <v>3956</v>
      </c>
      <c r="D8" s="30">
        <v>44927</v>
      </c>
      <c r="E8" s="30">
        <v>46387</v>
      </c>
      <c r="F8" s="80" t="s">
        <v>3960</v>
      </c>
      <c r="G8" s="168" t="s">
        <v>3961</v>
      </c>
      <c r="H8" s="168" t="s">
        <v>3959</v>
      </c>
      <c r="I8" s="169" t="s">
        <v>3958</v>
      </c>
    </row>
    <row r="9" spans="1:1024" ht="207">
      <c r="A9" s="33" t="s">
        <v>3968</v>
      </c>
      <c r="B9" s="12" t="s">
        <v>3969</v>
      </c>
      <c r="C9" s="12" t="s">
        <v>3973</v>
      </c>
      <c r="D9" s="30">
        <v>43739</v>
      </c>
      <c r="E9" s="12" t="s">
        <v>640</v>
      </c>
      <c r="F9" s="80" t="s">
        <v>3974</v>
      </c>
      <c r="G9" s="168" t="s">
        <v>3970</v>
      </c>
      <c r="H9" s="168" t="s">
        <v>3972</v>
      </c>
      <c r="I9" s="181" t="s">
        <v>3971</v>
      </c>
    </row>
    <row r="10" spans="1:1024" ht="141.75" customHeight="1">
      <c r="A10" s="33" t="s">
        <v>3975</v>
      </c>
      <c r="B10" s="12" t="s">
        <v>3977</v>
      </c>
      <c r="C10" s="12" t="s">
        <v>3978</v>
      </c>
      <c r="D10" s="30">
        <v>44896</v>
      </c>
      <c r="E10" s="30">
        <v>46387</v>
      </c>
      <c r="F10" s="80" t="s">
        <v>3980</v>
      </c>
      <c r="G10" s="168" t="s">
        <v>3976</v>
      </c>
      <c r="H10" s="168" t="s">
        <v>3981</v>
      </c>
      <c r="I10" s="181" t="s">
        <v>3979</v>
      </c>
    </row>
    <row r="11" spans="1:1024" ht="175.5" customHeight="1">
      <c r="A11" s="33" t="s">
        <v>3993</v>
      </c>
      <c r="B11" s="12" t="s">
        <v>3994</v>
      </c>
      <c r="C11" s="12" t="s">
        <v>3991</v>
      </c>
      <c r="D11" s="30">
        <v>45658</v>
      </c>
      <c r="E11" s="30">
        <v>46752</v>
      </c>
      <c r="F11" s="80" t="s">
        <v>3992</v>
      </c>
      <c r="G11" s="168" t="s">
        <v>3990</v>
      </c>
      <c r="H11" s="168" t="s">
        <v>3989</v>
      </c>
      <c r="I11" s="169" t="s">
        <v>3988</v>
      </c>
    </row>
    <row r="12" spans="1:1024" ht="175.5" customHeight="1">
      <c r="A12" s="33" t="s">
        <v>3997</v>
      </c>
      <c r="B12" s="12" t="s">
        <v>3998</v>
      </c>
      <c r="C12" s="12" t="s">
        <v>3996</v>
      </c>
      <c r="D12" s="30">
        <v>45504</v>
      </c>
      <c r="E12" s="30">
        <v>46326</v>
      </c>
      <c r="F12" s="80" t="s">
        <v>3999</v>
      </c>
      <c r="G12" s="169" t="s">
        <v>3995</v>
      </c>
      <c r="H12" s="169"/>
      <c r="I12" s="169"/>
    </row>
    <row r="13" spans="1:1024" ht="141.75" customHeight="1">
      <c r="A13" s="33" t="s">
        <v>4002</v>
      </c>
      <c r="B13" s="12" t="s">
        <v>4001</v>
      </c>
      <c r="C13" s="12" t="s">
        <v>4006</v>
      </c>
      <c r="D13" s="30">
        <v>45658</v>
      </c>
      <c r="E13" s="30">
        <v>47118</v>
      </c>
      <c r="F13" s="80" t="s">
        <v>4000</v>
      </c>
      <c r="G13" s="168" t="s">
        <v>4005</v>
      </c>
      <c r="H13" s="168" t="s">
        <v>4004</v>
      </c>
      <c r="I13" s="182" t="s">
        <v>4003</v>
      </c>
    </row>
    <row r="14" spans="1:1024" ht="141.75" customHeight="1">
      <c r="A14" s="33" t="s">
        <v>4011</v>
      </c>
      <c r="B14" s="12" t="s">
        <v>4012</v>
      </c>
      <c r="C14" s="12" t="s">
        <v>4007</v>
      </c>
      <c r="D14" s="30">
        <v>45078</v>
      </c>
      <c r="E14" s="12" t="s">
        <v>4008</v>
      </c>
      <c r="F14" s="80" t="s">
        <v>4009</v>
      </c>
      <c r="G14" s="168" t="s">
        <v>4010</v>
      </c>
      <c r="H14" s="169"/>
      <c r="I14" s="169"/>
    </row>
    <row r="15" spans="1:1024" ht="141.75" customHeight="1">
      <c r="A15" s="33" t="s">
        <v>37</v>
      </c>
      <c r="B15" s="12" t="s">
        <v>1268</v>
      </c>
      <c r="C15" s="100" t="s">
        <v>1269</v>
      </c>
      <c r="D15" s="30"/>
      <c r="E15" s="30"/>
      <c r="F15" s="80" t="s">
        <v>1270</v>
      </c>
      <c r="G15" s="168" t="s">
        <v>1271</v>
      </c>
      <c r="H15" s="169" t="s">
        <v>1272</v>
      </c>
      <c r="I15" s="169" t="s">
        <v>1273</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s="105" customFormat="1" ht="141.75" customHeight="1">
      <c r="A16" s="33" t="s">
        <v>41</v>
      </c>
      <c r="B16" s="12" t="s">
        <v>41</v>
      </c>
      <c r="C16" s="12" t="s">
        <v>1274</v>
      </c>
      <c r="D16" s="12">
        <v>2015</v>
      </c>
      <c r="E16" s="30" t="s">
        <v>640</v>
      </c>
      <c r="F16" s="80" t="s">
        <v>1275</v>
      </c>
      <c r="G16" s="169" t="s">
        <v>1276</v>
      </c>
      <c r="H16" s="169" t="s">
        <v>1277</v>
      </c>
      <c r="I16" s="169" t="s">
        <v>1278</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s="105" customFormat="1" ht="141.75" customHeight="1">
      <c r="A17" s="33" t="s">
        <v>3947</v>
      </c>
      <c r="B17" s="12" t="s">
        <v>3948</v>
      </c>
      <c r="C17" s="12" t="s">
        <v>3954</v>
      </c>
      <c r="D17" s="30">
        <v>45597</v>
      </c>
      <c r="E17" s="30">
        <v>47483</v>
      </c>
      <c r="F17" s="80" t="s">
        <v>3951</v>
      </c>
      <c r="G17" s="168" t="s">
        <v>3949</v>
      </c>
      <c r="H17" s="168" t="s">
        <v>3953</v>
      </c>
      <c r="I17" s="169" t="s">
        <v>3952</v>
      </c>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c r="OQ17" s="101"/>
      <c r="OR17" s="101"/>
      <c r="OS17" s="101"/>
      <c r="OT17" s="101"/>
      <c r="OU17" s="101"/>
      <c r="OV17" s="101"/>
      <c r="OW17" s="101"/>
      <c r="OX17" s="101"/>
      <c r="OY17" s="101"/>
      <c r="OZ17" s="101"/>
      <c r="PA17" s="101"/>
      <c r="PB17" s="101"/>
      <c r="PC17" s="101"/>
      <c r="PD17" s="101"/>
      <c r="PE17" s="101"/>
      <c r="PF17" s="101"/>
      <c r="PG17" s="101"/>
      <c r="PH17" s="101"/>
      <c r="PI17" s="101"/>
      <c r="PJ17" s="101"/>
      <c r="PK17" s="101"/>
      <c r="PL17" s="101"/>
      <c r="PM17" s="101"/>
      <c r="PN17" s="101"/>
      <c r="PO17" s="101"/>
      <c r="PP17" s="101"/>
      <c r="PQ17" s="101"/>
      <c r="PR17" s="101"/>
      <c r="PS17" s="101"/>
      <c r="PT17" s="101"/>
      <c r="PU17" s="101"/>
      <c r="PV17" s="101"/>
      <c r="PW17" s="101"/>
      <c r="PX17" s="101"/>
      <c r="PY17" s="101"/>
      <c r="PZ17" s="101"/>
      <c r="QA17" s="101"/>
      <c r="QB17" s="101"/>
      <c r="QC17" s="101"/>
      <c r="QD17" s="101"/>
      <c r="QE17" s="101"/>
      <c r="QF17" s="101"/>
      <c r="QG17" s="101"/>
      <c r="QH17" s="101"/>
      <c r="QI17" s="101"/>
      <c r="QJ17" s="101"/>
      <c r="QK17" s="101"/>
      <c r="QL17" s="101"/>
      <c r="QM17" s="101"/>
      <c r="QN17" s="101"/>
      <c r="QO17" s="101"/>
      <c r="QP17" s="101"/>
      <c r="QQ17" s="101"/>
      <c r="QR17" s="101"/>
      <c r="QS17" s="101"/>
      <c r="QT17" s="101"/>
      <c r="QU17" s="101"/>
      <c r="QV17" s="101"/>
      <c r="QW17" s="101"/>
      <c r="QX17" s="101"/>
      <c r="QY17" s="101"/>
      <c r="QZ17" s="101"/>
      <c r="RA17" s="101"/>
      <c r="RB17" s="101"/>
      <c r="RC17" s="101"/>
      <c r="RD17" s="101"/>
      <c r="RE17" s="101"/>
      <c r="RF17" s="101"/>
      <c r="RG17" s="101"/>
      <c r="RH17" s="101"/>
      <c r="RI17" s="101"/>
      <c r="RJ17" s="101"/>
      <c r="RK17" s="101"/>
      <c r="RL17" s="101"/>
      <c r="RM17" s="101"/>
      <c r="RN17" s="101"/>
      <c r="RO17" s="101"/>
      <c r="RP17" s="101"/>
      <c r="RQ17" s="101"/>
      <c r="RR17" s="101"/>
      <c r="RS17" s="101"/>
      <c r="RT17" s="101"/>
      <c r="RU17" s="101"/>
      <c r="RV17" s="101"/>
      <c r="RW17" s="101"/>
      <c r="RX17" s="101"/>
      <c r="RY17" s="101"/>
      <c r="RZ17" s="101"/>
      <c r="SA17" s="101"/>
      <c r="SB17" s="101"/>
      <c r="SC17" s="101"/>
      <c r="SD17" s="101"/>
      <c r="SE17" s="101"/>
      <c r="SF17" s="101"/>
      <c r="SG17" s="101"/>
      <c r="SH17" s="101"/>
      <c r="SI17" s="101"/>
      <c r="SJ17" s="101"/>
      <c r="SK17" s="101"/>
      <c r="SL17" s="101"/>
      <c r="SM17" s="101"/>
      <c r="SN17" s="101"/>
      <c r="SO17" s="101"/>
      <c r="SP17" s="101"/>
      <c r="SQ17" s="101"/>
      <c r="SR17" s="101"/>
      <c r="SS17" s="101"/>
      <c r="ST17" s="101"/>
      <c r="SU17" s="101"/>
      <c r="SV17" s="101"/>
      <c r="SW17" s="101"/>
      <c r="SX17" s="101"/>
      <c r="SY17" s="101"/>
      <c r="SZ17" s="101"/>
      <c r="TA17" s="101"/>
      <c r="TB17" s="101"/>
      <c r="TC17" s="101"/>
      <c r="TD17" s="101"/>
      <c r="TE17" s="101"/>
      <c r="TF17" s="101"/>
      <c r="TG17" s="101"/>
      <c r="TH17" s="101"/>
      <c r="TI17" s="101"/>
      <c r="TJ17" s="101"/>
      <c r="TK17" s="101"/>
      <c r="TL17" s="101"/>
      <c r="TM17" s="101"/>
      <c r="TN17" s="101"/>
      <c r="TO17" s="101"/>
      <c r="TP17" s="101"/>
      <c r="TQ17" s="101"/>
      <c r="TR17" s="101"/>
      <c r="TS17" s="101"/>
      <c r="TT17" s="101"/>
      <c r="TU17" s="101"/>
      <c r="TV17" s="101"/>
      <c r="TW17" s="101"/>
      <c r="TX17" s="101"/>
      <c r="TY17" s="101"/>
      <c r="TZ17" s="101"/>
      <c r="UA17" s="101"/>
      <c r="UB17" s="101"/>
      <c r="UC17" s="101"/>
      <c r="UD17" s="101"/>
      <c r="UE17" s="101"/>
      <c r="UF17" s="101"/>
      <c r="UG17" s="101"/>
      <c r="UH17" s="101"/>
      <c r="UI17" s="101"/>
      <c r="UJ17" s="101"/>
      <c r="UK17" s="101"/>
      <c r="UL17" s="101"/>
      <c r="UM17" s="101"/>
      <c r="UN17" s="101"/>
      <c r="UO17" s="101"/>
      <c r="UP17" s="101"/>
      <c r="UQ17" s="101"/>
      <c r="UR17" s="101"/>
      <c r="US17" s="101"/>
      <c r="UT17" s="101"/>
      <c r="UU17" s="101"/>
      <c r="UV17" s="101"/>
      <c r="UW17" s="101"/>
      <c r="UX17" s="101"/>
      <c r="UY17" s="101"/>
      <c r="UZ17" s="101"/>
      <c r="VA17" s="101"/>
      <c r="VB17" s="101"/>
      <c r="VC17" s="101"/>
      <c r="VD17" s="101"/>
      <c r="VE17" s="101"/>
      <c r="VF17" s="101"/>
      <c r="VG17" s="101"/>
      <c r="VH17" s="101"/>
      <c r="VI17" s="101"/>
      <c r="VJ17" s="101"/>
      <c r="VK17" s="101"/>
      <c r="VL17" s="101"/>
      <c r="VM17" s="101"/>
      <c r="VN17" s="101"/>
      <c r="VO17" s="101"/>
      <c r="VP17" s="101"/>
      <c r="VQ17" s="101"/>
      <c r="VR17" s="101"/>
      <c r="VS17" s="101"/>
      <c r="VT17" s="101"/>
      <c r="VU17" s="101"/>
      <c r="VV17" s="101"/>
      <c r="VW17" s="101"/>
      <c r="VX17" s="101"/>
      <c r="VY17" s="101"/>
      <c r="VZ17" s="101"/>
      <c r="WA17" s="101"/>
      <c r="WB17" s="101"/>
      <c r="WC17" s="101"/>
      <c r="WD17" s="101"/>
      <c r="WE17" s="101"/>
      <c r="WF17" s="101"/>
      <c r="WG17" s="101"/>
      <c r="WH17" s="101"/>
      <c r="WI17" s="101"/>
      <c r="WJ17" s="101"/>
      <c r="WK17" s="101"/>
      <c r="WL17" s="101"/>
      <c r="WM17" s="101"/>
      <c r="WN17" s="101"/>
      <c r="WO17" s="101"/>
      <c r="WP17" s="101"/>
      <c r="WQ17" s="101"/>
      <c r="WR17" s="101"/>
      <c r="WS17" s="101"/>
      <c r="WT17" s="101"/>
      <c r="WU17" s="101"/>
      <c r="WV17" s="101"/>
      <c r="WW17" s="101"/>
      <c r="WX17" s="101"/>
      <c r="WY17" s="101"/>
      <c r="WZ17" s="101"/>
      <c r="XA17" s="101"/>
      <c r="XB17" s="101"/>
      <c r="XC17" s="101"/>
      <c r="XD17" s="101"/>
      <c r="XE17" s="101"/>
      <c r="XF17" s="101"/>
      <c r="XG17" s="101"/>
      <c r="XH17" s="101"/>
      <c r="XI17" s="101"/>
      <c r="XJ17" s="101"/>
      <c r="XK17" s="101"/>
      <c r="XL17" s="101"/>
      <c r="XM17" s="101"/>
      <c r="XN17" s="101"/>
      <c r="XO17" s="101"/>
      <c r="XP17" s="101"/>
      <c r="XQ17" s="101"/>
      <c r="XR17" s="101"/>
      <c r="XS17" s="101"/>
      <c r="XT17" s="101"/>
      <c r="XU17" s="101"/>
      <c r="XV17" s="101"/>
      <c r="XW17" s="101"/>
      <c r="XX17" s="101"/>
      <c r="XY17" s="101"/>
      <c r="XZ17" s="101"/>
      <c r="YA17" s="101"/>
      <c r="YB17" s="101"/>
      <c r="YC17" s="101"/>
      <c r="YD17" s="101"/>
      <c r="YE17" s="101"/>
      <c r="YF17" s="101"/>
      <c r="YG17" s="101"/>
      <c r="YH17" s="101"/>
      <c r="YI17" s="101"/>
      <c r="YJ17" s="101"/>
      <c r="YK17" s="101"/>
      <c r="YL17" s="101"/>
      <c r="YM17" s="101"/>
      <c r="YN17" s="101"/>
      <c r="YO17" s="101"/>
      <c r="YP17" s="101"/>
      <c r="YQ17" s="101"/>
      <c r="YR17" s="101"/>
      <c r="YS17" s="101"/>
      <c r="YT17" s="101"/>
      <c r="YU17" s="101"/>
      <c r="YV17" s="101"/>
      <c r="YW17" s="101"/>
      <c r="YX17" s="101"/>
      <c r="YY17" s="101"/>
      <c r="YZ17" s="101"/>
      <c r="ZA17" s="101"/>
      <c r="ZB17" s="101"/>
      <c r="ZC17" s="101"/>
      <c r="ZD17" s="101"/>
      <c r="ZE17" s="101"/>
      <c r="ZF17" s="101"/>
      <c r="ZG17" s="101"/>
      <c r="ZH17" s="101"/>
      <c r="ZI17" s="101"/>
      <c r="ZJ17" s="101"/>
      <c r="ZK17" s="101"/>
      <c r="ZL17" s="101"/>
      <c r="ZM17" s="101"/>
      <c r="ZN17" s="101"/>
      <c r="ZO17" s="101"/>
      <c r="ZP17" s="101"/>
      <c r="ZQ17" s="101"/>
      <c r="ZR17" s="101"/>
      <c r="ZS17" s="101"/>
      <c r="ZT17" s="101"/>
      <c r="ZU17" s="101"/>
      <c r="ZV17" s="101"/>
      <c r="ZW17" s="101"/>
      <c r="ZX17" s="101"/>
      <c r="ZY17" s="101"/>
      <c r="ZZ17" s="101"/>
      <c r="AAA17" s="101"/>
      <c r="AAB17" s="101"/>
      <c r="AAC17" s="101"/>
      <c r="AAD17" s="101"/>
      <c r="AAE17" s="101"/>
      <c r="AAF17" s="101"/>
      <c r="AAG17" s="101"/>
      <c r="AAH17" s="101"/>
      <c r="AAI17" s="101"/>
      <c r="AAJ17" s="101"/>
      <c r="AAK17" s="101"/>
      <c r="AAL17" s="101"/>
      <c r="AAM17" s="101"/>
      <c r="AAN17" s="101"/>
      <c r="AAO17" s="101"/>
      <c r="AAP17" s="101"/>
      <c r="AAQ17" s="101"/>
      <c r="AAR17" s="101"/>
      <c r="AAS17" s="101"/>
      <c r="AAT17" s="101"/>
      <c r="AAU17" s="101"/>
      <c r="AAV17" s="101"/>
      <c r="AAW17" s="101"/>
      <c r="AAX17" s="101"/>
      <c r="AAY17" s="101"/>
      <c r="AAZ17" s="101"/>
      <c r="ABA17" s="101"/>
      <c r="ABB17" s="101"/>
      <c r="ABC17" s="101"/>
      <c r="ABD17" s="101"/>
      <c r="ABE17" s="101"/>
      <c r="ABF17" s="101"/>
      <c r="ABG17" s="101"/>
      <c r="ABH17" s="101"/>
      <c r="ABI17" s="101"/>
      <c r="ABJ17" s="101"/>
      <c r="ABK17" s="101"/>
      <c r="ABL17" s="101"/>
      <c r="ABM17" s="101"/>
      <c r="ABN17" s="101"/>
      <c r="ABO17" s="101"/>
      <c r="ABP17" s="101"/>
      <c r="ABQ17" s="101"/>
      <c r="ABR17" s="101"/>
      <c r="ABS17" s="101"/>
      <c r="ABT17" s="101"/>
      <c r="ABU17" s="101"/>
      <c r="ABV17" s="101"/>
      <c r="ABW17" s="101"/>
      <c r="ABX17" s="101"/>
      <c r="ABY17" s="101"/>
      <c r="ABZ17" s="101"/>
      <c r="ACA17" s="101"/>
      <c r="ACB17" s="101"/>
      <c r="ACC17" s="101"/>
      <c r="ACD17" s="101"/>
      <c r="ACE17" s="101"/>
      <c r="ACF17" s="101"/>
      <c r="ACG17" s="101"/>
      <c r="ACH17" s="101"/>
      <c r="ACI17" s="101"/>
      <c r="ACJ17" s="101"/>
      <c r="ACK17" s="101"/>
      <c r="ACL17" s="101"/>
      <c r="ACM17" s="101"/>
      <c r="ACN17" s="101"/>
      <c r="ACO17" s="101"/>
      <c r="ACP17" s="101"/>
      <c r="ACQ17" s="101"/>
      <c r="ACR17" s="101"/>
      <c r="ACS17" s="101"/>
      <c r="ACT17" s="101"/>
      <c r="ACU17" s="101"/>
      <c r="ACV17" s="101"/>
      <c r="ACW17" s="101"/>
      <c r="ACX17" s="101"/>
      <c r="ACY17" s="101"/>
      <c r="ACZ17" s="101"/>
      <c r="ADA17" s="101"/>
      <c r="ADB17" s="101"/>
      <c r="ADC17" s="101"/>
      <c r="ADD17" s="101"/>
      <c r="ADE17" s="101"/>
      <c r="ADF17" s="101"/>
      <c r="ADG17" s="101"/>
      <c r="ADH17" s="101"/>
      <c r="ADI17" s="101"/>
      <c r="ADJ17" s="101"/>
      <c r="ADK17" s="101"/>
      <c r="ADL17" s="101"/>
      <c r="ADM17" s="101"/>
      <c r="ADN17" s="101"/>
      <c r="ADO17" s="101"/>
      <c r="ADP17" s="101"/>
      <c r="ADQ17" s="101"/>
      <c r="ADR17" s="101"/>
      <c r="ADS17" s="101"/>
      <c r="ADT17" s="101"/>
      <c r="ADU17" s="101"/>
      <c r="ADV17" s="101"/>
      <c r="ADW17" s="101"/>
      <c r="ADX17" s="101"/>
      <c r="ADY17" s="101"/>
      <c r="ADZ17" s="101"/>
      <c r="AEA17" s="101"/>
      <c r="AEB17" s="101"/>
      <c r="AEC17" s="101"/>
      <c r="AED17" s="101"/>
      <c r="AEE17" s="101"/>
      <c r="AEF17" s="101"/>
      <c r="AEG17" s="101"/>
      <c r="AEH17" s="101"/>
      <c r="AEI17" s="101"/>
      <c r="AEJ17" s="101"/>
      <c r="AEK17" s="101"/>
      <c r="AEL17" s="101"/>
      <c r="AEM17" s="101"/>
      <c r="AEN17" s="101"/>
      <c r="AEO17" s="101"/>
      <c r="AEP17" s="101"/>
      <c r="AEQ17" s="101"/>
      <c r="AER17" s="101"/>
      <c r="AES17" s="101"/>
      <c r="AET17" s="101"/>
      <c r="AEU17" s="101"/>
      <c r="AEV17" s="101"/>
      <c r="AEW17" s="101"/>
      <c r="AEX17" s="101"/>
      <c r="AEY17" s="101"/>
      <c r="AEZ17" s="101"/>
      <c r="AFA17" s="101"/>
      <c r="AFB17" s="101"/>
      <c r="AFC17" s="101"/>
      <c r="AFD17" s="101"/>
      <c r="AFE17" s="101"/>
      <c r="AFF17" s="101"/>
      <c r="AFG17" s="101"/>
      <c r="AFH17" s="101"/>
      <c r="AFI17" s="101"/>
      <c r="AFJ17" s="101"/>
      <c r="AFK17" s="101"/>
      <c r="AFL17" s="101"/>
      <c r="AFM17" s="101"/>
      <c r="AFN17" s="101"/>
      <c r="AFO17" s="101"/>
      <c r="AFP17" s="101"/>
      <c r="AFQ17" s="101"/>
      <c r="AFR17" s="101"/>
      <c r="AFS17" s="101"/>
      <c r="AFT17" s="101"/>
      <c r="AFU17" s="101"/>
      <c r="AFV17" s="101"/>
      <c r="AFW17" s="101"/>
      <c r="AFX17" s="101"/>
      <c r="AFY17" s="101"/>
      <c r="AFZ17" s="101"/>
      <c r="AGA17" s="101"/>
      <c r="AGB17" s="101"/>
      <c r="AGC17" s="101"/>
      <c r="AGD17" s="101"/>
      <c r="AGE17" s="101"/>
      <c r="AGF17" s="101"/>
      <c r="AGG17" s="101"/>
      <c r="AGH17" s="101"/>
      <c r="AGI17" s="101"/>
      <c r="AGJ17" s="101"/>
      <c r="AGK17" s="101"/>
      <c r="AGL17" s="101"/>
      <c r="AGM17" s="101"/>
      <c r="AGN17" s="101"/>
      <c r="AGO17" s="101"/>
      <c r="AGP17" s="101"/>
      <c r="AGQ17" s="101"/>
      <c r="AGR17" s="101"/>
      <c r="AGS17" s="101"/>
      <c r="AGT17" s="101"/>
      <c r="AGU17" s="101"/>
      <c r="AGV17" s="101"/>
      <c r="AGW17" s="101"/>
      <c r="AGX17" s="101"/>
      <c r="AGY17" s="101"/>
      <c r="AGZ17" s="101"/>
      <c r="AHA17" s="101"/>
      <c r="AHB17" s="101"/>
      <c r="AHC17" s="101"/>
      <c r="AHD17" s="101"/>
      <c r="AHE17" s="101"/>
      <c r="AHF17" s="101"/>
      <c r="AHG17" s="101"/>
      <c r="AHH17" s="101"/>
      <c r="AHI17" s="101"/>
      <c r="AHJ17" s="101"/>
      <c r="AHK17" s="101"/>
      <c r="AHL17" s="101"/>
      <c r="AHM17" s="101"/>
      <c r="AHN17" s="101"/>
      <c r="AHO17" s="101"/>
      <c r="AHP17" s="101"/>
      <c r="AHQ17" s="101"/>
      <c r="AHR17" s="101"/>
      <c r="AHS17" s="101"/>
      <c r="AHT17" s="101"/>
      <c r="AHU17" s="101"/>
      <c r="AHV17" s="101"/>
      <c r="AHW17" s="101"/>
      <c r="AHX17" s="101"/>
      <c r="AHY17" s="101"/>
      <c r="AHZ17" s="101"/>
      <c r="AIA17" s="101"/>
      <c r="AIB17" s="101"/>
      <c r="AIC17" s="101"/>
      <c r="AID17" s="101"/>
      <c r="AIE17" s="101"/>
      <c r="AIF17" s="101"/>
      <c r="AIG17" s="101"/>
      <c r="AIH17" s="101"/>
      <c r="AII17" s="101"/>
      <c r="AIJ17" s="101"/>
      <c r="AIK17" s="101"/>
      <c r="AIL17" s="101"/>
      <c r="AIM17" s="101"/>
      <c r="AIN17" s="101"/>
      <c r="AIO17" s="101"/>
      <c r="AIP17" s="101"/>
      <c r="AIQ17" s="101"/>
      <c r="AIR17" s="101"/>
      <c r="AIS17" s="101"/>
      <c r="AIT17" s="101"/>
      <c r="AIU17" s="101"/>
      <c r="AIV17" s="101"/>
      <c r="AIW17" s="101"/>
      <c r="AIX17" s="101"/>
      <c r="AIY17" s="101"/>
      <c r="AIZ17" s="101"/>
      <c r="AJA17" s="101"/>
      <c r="AJB17" s="101"/>
      <c r="AJC17" s="101"/>
      <c r="AJD17" s="101"/>
      <c r="AJE17" s="101"/>
      <c r="AJF17" s="101"/>
      <c r="AJG17" s="101"/>
      <c r="AJH17" s="101"/>
      <c r="AJI17" s="101"/>
      <c r="AJJ17" s="101"/>
      <c r="AJK17" s="101"/>
      <c r="AJL17" s="101"/>
      <c r="AJM17" s="101"/>
      <c r="AJN17" s="101"/>
      <c r="AJO17" s="101"/>
      <c r="AJP17" s="101"/>
      <c r="AJQ17" s="101"/>
      <c r="AJR17" s="101"/>
      <c r="AJS17" s="101"/>
      <c r="AJT17" s="101"/>
      <c r="AJU17" s="101"/>
      <c r="AJV17" s="101"/>
      <c r="AJW17" s="101"/>
      <c r="AJX17" s="101"/>
      <c r="AJY17" s="101"/>
      <c r="AJZ17" s="101"/>
      <c r="AKA17" s="101"/>
      <c r="AKB17" s="101"/>
      <c r="AKC17" s="101"/>
      <c r="AKD17" s="101"/>
      <c r="AKE17" s="101"/>
      <c r="AKF17" s="101"/>
      <c r="AKG17" s="101"/>
      <c r="AKH17" s="101"/>
      <c r="AKI17" s="101"/>
      <c r="AKJ17" s="101"/>
      <c r="AKK17" s="101"/>
      <c r="AKL17" s="101"/>
      <c r="AKM17" s="101"/>
      <c r="AKN17" s="101"/>
      <c r="AKO17" s="101"/>
      <c r="AKP17" s="101"/>
      <c r="AKQ17" s="101"/>
      <c r="AKR17" s="101"/>
      <c r="AKS17" s="101"/>
      <c r="AKT17" s="101"/>
      <c r="AKU17" s="101"/>
      <c r="AKV17" s="101"/>
      <c r="AKW17" s="101"/>
      <c r="AKX17" s="101"/>
      <c r="AKY17" s="101"/>
      <c r="AKZ17" s="101"/>
      <c r="ALA17" s="101"/>
      <c r="ALB17" s="101"/>
      <c r="ALC17" s="101"/>
      <c r="ALD17" s="101"/>
      <c r="ALE17" s="101"/>
      <c r="ALF17" s="101"/>
      <c r="ALG17" s="101"/>
      <c r="ALH17" s="101"/>
      <c r="ALI17" s="101"/>
      <c r="ALJ17" s="101"/>
      <c r="ALK17" s="101"/>
      <c r="ALL17" s="101"/>
      <c r="ALM17" s="101"/>
      <c r="ALN17" s="101"/>
      <c r="ALO17" s="101"/>
      <c r="ALP17" s="101"/>
      <c r="ALQ17" s="101"/>
      <c r="ALR17" s="101"/>
      <c r="ALS17" s="101"/>
      <c r="ALT17" s="101"/>
      <c r="ALU17" s="101"/>
      <c r="ALV17" s="101"/>
      <c r="ALW17" s="101"/>
      <c r="ALX17" s="101"/>
      <c r="ALY17" s="101"/>
      <c r="ALZ17" s="101"/>
      <c r="AMA17" s="101"/>
      <c r="AMB17" s="101"/>
      <c r="AMC17" s="101"/>
      <c r="AMD17" s="101"/>
      <c r="AME17" s="101"/>
      <c r="AMF17" s="101"/>
      <c r="AMG17" s="101"/>
      <c r="AMH17" s="101"/>
      <c r="AMI17" s="101"/>
      <c r="AMJ17" s="101"/>
    </row>
    <row r="18" spans="1:1024" ht="141.75" customHeight="1">
      <c r="A18" s="33" t="s">
        <v>4015</v>
      </c>
      <c r="B18" s="12" t="s">
        <v>4019</v>
      </c>
      <c r="C18" s="12" t="s">
        <v>4014</v>
      </c>
      <c r="D18" s="30">
        <v>46082</v>
      </c>
      <c r="E18" s="30">
        <v>47177</v>
      </c>
      <c r="F18" s="80" t="s">
        <v>4013</v>
      </c>
      <c r="G18" s="169" t="s">
        <v>4018</v>
      </c>
      <c r="H18" s="168" t="s">
        <v>4017</v>
      </c>
      <c r="I18" s="169" t="s">
        <v>4016</v>
      </c>
    </row>
    <row r="19" spans="1:1024" ht="207">
      <c r="A19" s="33" t="s">
        <v>4022</v>
      </c>
      <c r="B19" s="69" t="s">
        <v>4025</v>
      </c>
      <c r="C19" s="69" t="s">
        <v>4026</v>
      </c>
      <c r="D19" s="70">
        <v>44378</v>
      </c>
      <c r="E19" s="70">
        <v>46387</v>
      </c>
      <c r="F19" s="71" t="s">
        <v>4024</v>
      </c>
      <c r="G19" s="168" t="s">
        <v>4023</v>
      </c>
      <c r="H19" s="168" t="s">
        <v>4021</v>
      </c>
      <c r="I19" s="169" t="s">
        <v>4020</v>
      </c>
    </row>
    <row r="20" spans="1:1024" ht="179.4">
      <c r="A20" s="33" t="s">
        <v>4027</v>
      </c>
      <c r="B20" s="69" t="s">
        <v>4028</v>
      </c>
      <c r="C20" s="69" t="s">
        <v>4029</v>
      </c>
      <c r="D20" s="70">
        <v>45108</v>
      </c>
      <c r="E20" s="70">
        <v>46539</v>
      </c>
      <c r="F20" s="71" t="s">
        <v>1333</v>
      </c>
      <c r="G20" s="168" t="s">
        <v>4032</v>
      </c>
      <c r="H20" s="168" t="s">
        <v>4031</v>
      </c>
      <c r="I20" s="169" t="s">
        <v>4030</v>
      </c>
    </row>
    <row r="21" spans="1:1024" ht="124.2">
      <c r="A21" s="33" t="s">
        <v>4033</v>
      </c>
      <c r="B21" s="69" t="s">
        <v>4034</v>
      </c>
      <c r="C21" s="69" t="s">
        <v>4036</v>
      </c>
      <c r="D21" s="70">
        <v>45536</v>
      </c>
      <c r="E21" s="70">
        <v>46630</v>
      </c>
      <c r="F21" s="71" t="s">
        <v>4039</v>
      </c>
      <c r="G21" s="168" t="s">
        <v>4035</v>
      </c>
      <c r="H21" s="168" t="s">
        <v>4038</v>
      </c>
      <c r="I21" s="169" t="s">
        <v>4037</v>
      </c>
    </row>
    <row r="22" spans="1:1024" ht="409.6">
      <c r="A22" s="167" t="s">
        <v>51</v>
      </c>
      <c r="B22" s="69" t="s">
        <v>1283</v>
      </c>
      <c r="C22" s="69" t="s">
        <v>1284</v>
      </c>
      <c r="D22" s="70">
        <v>45658</v>
      </c>
      <c r="E22" s="70">
        <v>47118</v>
      </c>
      <c r="F22" s="71" t="s">
        <v>1285</v>
      </c>
      <c r="G22" s="169" t="s">
        <v>1286</v>
      </c>
      <c r="H22" s="169" t="s">
        <v>1287</v>
      </c>
      <c r="I22" s="169" t="s">
        <v>1288</v>
      </c>
    </row>
    <row r="23" spans="1:1024" ht="179.4">
      <c r="A23" s="167" t="s">
        <v>4040</v>
      </c>
      <c r="B23" s="69" t="s">
        <v>4041</v>
      </c>
      <c r="C23" s="69" t="s">
        <v>4046</v>
      </c>
      <c r="D23" s="70">
        <v>46023</v>
      </c>
      <c r="E23" s="70">
        <v>47483</v>
      </c>
      <c r="F23" s="71" t="s">
        <v>4042</v>
      </c>
      <c r="G23" s="168" t="s">
        <v>4045</v>
      </c>
      <c r="H23" s="168" t="s">
        <v>4044</v>
      </c>
      <c r="I23" s="169" t="s">
        <v>4043</v>
      </c>
    </row>
    <row r="24" spans="1:1024" ht="220.8">
      <c r="A24" s="167" t="s">
        <v>4047</v>
      </c>
      <c r="B24" s="69" t="s">
        <v>4048</v>
      </c>
      <c r="C24" s="69" t="s">
        <v>4050</v>
      </c>
      <c r="D24" s="70">
        <v>46023</v>
      </c>
      <c r="E24" s="70">
        <v>46753</v>
      </c>
      <c r="F24" s="71" t="s">
        <v>4049</v>
      </c>
      <c r="G24" s="168" t="s">
        <v>4051</v>
      </c>
      <c r="H24" s="169"/>
      <c r="I24" s="181" t="s">
        <v>4052</v>
      </c>
    </row>
    <row r="25" spans="1:1024" ht="262.2">
      <c r="A25" s="167" t="s">
        <v>4053</v>
      </c>
      <c r="B25" s="69" t="s">
        <v>4054</v>
      </c>
      <c r="C25" s="69" t="s">
        <v>4057</v>
      </c>
      <c r="D25" s="70">
        <v>45658</v>
      </c>
      <c r="E25" s="70">
        <v>46752</v>
      </c>
      <c r="F25" s="71" t="s">
        <v>4055</v>
      </c>
      <c r="G25" s="168" t="s">
        <v>4056</v>
      </c>
      <c r="H25" s="168" t="s">
        <v>1933</v>
      </c>
      <c r="I25" s="169" t="s">
        <v>1934</v>
      </c>
    </row>
    <row r="26" spans="1:1024" ht="207">
      <c r="A26" s="167" t="s">
        <v>4062</v>
      </c>
      <c r="B26" s="69" t="s">
        <v>4063</v>
      </c>
      <c r="C26" s="69" t="s">
        <v>4065</v>
      </c>
      <c r="D26" s="70">
        <v>45658</v>
      </c>
      <c r="E26" s="70">
        <v>47118</v>
      </c>
      <c r="F26" s="71" t="s">
        <v>4000</v>
      </c>
      <c r="G26" s="168" t="s">
        <v>4064</v>
      </c>
      <c r="H26" s="168" t="s">
        <v>4067</v>
      </c>
      <c r="I26" s="169" t="s">
        <v>4066</v>
      </c>
    </row>
    <row r="27" spans="1:1024" ht="409.6">
      <c r="A27" s="167" t="s">
        <v>61</v>
      </c>
      <c r="B27" s="69" t="s">
        <v>1294</v>
      </c>
      <c r="C27" s="69" t="s">
        <v>1295</v>
      </c>
      <c r="D27" s="70">
        <v>42005</v>
      </c>
      <c r="E27" s="70" t="s">
        <v>1296</v>
      </c>
      <c r="F27" s="71" t="s">
        <v>1297</v>
      </c>
      <c r="G27" s="179" t="s">
        <v>639</v>
      </c>
      <c r="H27" s="178" t="s">
        <v>1298</v>
      </c>
      <c r="I27" s="169" t="s">
        <v>1299</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372.6">
      <c r="A28" s="167" t="s">
        <v>66</v>
      </c>
      <c r="B28" s="69" t="s">
        <v>1300</v>
      </c>
      <c r="C28" s="69" t="s">
        <v>1301</v>
      </c>
      <c r="D28" s="69">
        <v>2017</v>
      </c>
      <c r="E28" s="70" t="s">
        <v>1256</v>
      </c>
      <c r="F28" s="71" t="s">
        <v>1302</v>
      </c>
      <c r="G28" s="169" t="s">
        <v>1303</v>
      </c>
      <c r="H28" s="169" t="s">
        <v>1304</v>
      </c>
      <c r="I28" s="169" t="s">
        <v>1305</v>
      </c>
    </row>
    <row r="29" spans="1:1024" ht="110.4">
      <c r="A29" s="167" t="s">
        <v>4075</v>
      </c>
      <c r="B29" s="69" t="s">
        <v>4076</v>
      </c>
      <c r="C29" s="69" t="s">
        <v>4079</v>
      </c>
      <c r="D29" s="70">
        <v>45748</v>
      </c>
      <c r="E29" s="70">
        <v>46752</v>
      </c>
      <c r="F29" s="71" t="s">
        <v>4077</v>
      </c>
      <c r="G29" s="168" t="s">
        <v>4078</v>
      </c>
      <c r="H29" s="168" t="s">
        <v>4081</v>
      </c>
      <c r="I29" s="169" t="s">
        <v>4080</v>
      </c>
    </row>
    <row r="30" spans="1:1024" ht="317.39999999999998">
      <c r="A30" s="167" t="s">
        <v>4071</v>
      </c>
      <c r="B30" s="69" t="s">
        <v>4072</v>
      </c>
      <c r="C30" s="69" t="s">
        <v>4074</v>
      </c>
      <c r="D30" s="70">
        <v>44805</v>
      </c>
      <c r="E30" s="70">
        <v>46630</v>
      </c>
      <c r="F30" s="71" t="s">
        <v>4073</v>
      </c>
      <c r="G30" s="168" t="s">
        <v>4068</v>
      </c>
      <c r="H30" s="168" t="s">
        <v>4070</v>
      </c>
      <c r="I30" s="169" t="s">
        <v>4069</v>
      </c>
    </row>
    <row r="31" spans="1:1024" ht="331.2">
      <c r="A31" s="167" t="s">
        <v>71</v>
      </c>
      <c r="B31" s="69" t="s">
        <v>1306</v>
      </c>
      <c r="C31" s="69" t="s">
        <v>1307</v>
      </c>
      <c r="D31" s="69">
        <v>2014</v>
      </c>
      <c r="E31" s="70" t="s">
        <v>1308</v>
      </c>
      <c r="F31" s="71" t="s">
        <v>1309</v>
      </c>
      <c r="G31" s="169" t="s">
        <v>1310</v>
      </c>
      <c r="H31" s="169" t="s">
        <v>1311</v>
      </c>
      <c r="I31" s="169" t="s">
        <v>1312</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234.6">
      <c r="A32" s="167" t="s">
        <v>76</v>
      </c>
      <c r="B32" s="69" t="s">
        <v>1313</v>
      </c>
      <c r="C32" s="69" t="s">
        <v>1314</v>
      </c>
      <c r="D32" s="69">
        <v>2013</v>
      </c>
      <c r="E32" s="70" t="s">
        <v>1315</v>
      </c>
      <c r="F32" s="71" t="s">
        <v>1275</v>
      </c>
      <c r="G32" s="169" t="s">
        <v>1316</v>
      </c>
      <c r="H32" s="169" t="s">
        <v>1317</v>
      </c>
      <c r="I32" s="169" t="s">
        <v>1318</v>
      </c>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c r="IO32" s="102"/>
      <c r="IP32" s="102"/>
      <c r="IQ32" s="102"/>
      <c r="IR32" s="102"/>
      <c r="IS32" s="102"/>
      <c r="IT32" s="102"/>
      <c r="IU32" s="102"/>
      <c r="IV32" s="102"/>
      <c r="IW32" s="102"/>
      <c r="IX32" s="102"/>
      <c r="IY32" s="102"/>
      <c r="IZ32" s="102"/>
      <c r="JA32" s="102"/>
      <c r="JB32" s="102"/>
      <c r="JC32" s="102"/>
      <c r="JD32" s="102"/>
      <c r="JE32" s="102"/>
      <c r="JF32" s="102"/>
      <c r="JG32" s="102"/>
      <c r="JH32" s="102"/>
      <c r="JI32" s="102"/>
      <c r="JJ32" s="102"/>
      <c r="JK32" s="102"/>
      <c r="JL32" s="102"/>
      <c r="JM32" s="102"/>
      <c r="JN32" s="102"/>
      <c r="JO32" s="102"/>
      <c r="JP32" s="102"/>
      <c r="JQ32" s="102"/>
      <c r="JR32" s="102"/>
      <c r="JS32" s="102"/>
      <c r="JT32" s="102"/>
      <c r="JU32" s="102"/>
      <c r="JV32" s="102"/>
      <c r="JW32" s="102"/>
      <c r="JX32" s="102"/>
      <c r="JY32" s="102"/>
      <c r="JZ32" s="102"/>
      <c r="KA32" s="102"/>
      <c r="KB32" s="102"/>
      <c r="KC32" s="102"/>
      <c r="KD32" s="102"/>
      <c r="KE32" s="102"/>
      <c r="KF32" s="102"/>
      <c r="KG32" s="102"/>
      <c r="KH32" s="102"/>
      <c r="KI32" s="102"/>
      <c r="KJ32" s="102"/>
      <c r="KK32" s="102"/>
      <c r="KL32" s="102"/>
      <c r="KM32" s="102"/>
      <c r="KN32" s="102"/>
      <c r="KO32" s="102"/>
      <c r="KP32" s="102"/>
      <c r="KQ32" s="102"/>
      <c r="KR32" s="102"/>
      <c r="KS32" s="102"/>
      <c r="KT32" s="102"/>
      <c r="KU32" s="102"/>
      <c r="KV32" s="102"/>
      <c r="KW32" s="102"/>
      <c r="KX32" s="102"/>
      <c r="KY32" s="102"/>
      <c r="KZ32" s="102"/>
      <c r="LA32" s="102"/>
      <c r="LB32" s="102"/>
      <c r="LC32" s="102"/>
      <c r="LD32" s="102"/>
      <c r="LE32" s="102"/>
      <c r="LF32" s="102"/>
      <c r="LG32" s="102"/>
      <c r="LH32" s="102"/>
      <c r="LI32" s="102"/>
      <c r="LJ32" s="102"/>
      <c r="LK32" s="102"/>
      <c r="LL32" s="102"/>
      <c r="LM32" s="102"/>
      <c r="LN32" s="102"/>
      <c r="LO32" s="102"/>
      <c r="LP32" s="102"/>
      <c r="LQ32" s="102"/>
      <c r="LR32" s="102"/>
      <c r="LS32" s="102"/>
      <c r="LT32" s="102"/>
      <c r="LU32" s="102"/>
      <c r="LV32" s="102"/>
      <c r="LW32" s="102"/>
      <c r="LX32" s="102"/>
      <c r="LY32" s="102"/>
      <c r="LZ32" s="102"/>
      <c r="MA32" s="102"/>
      <c r="MB32" s="102"/>
      <c r="MC32" s="102"/>
      <c r="MD32" s="102"/>
      <c r="ME32" s="102"/>
      <c r="MF32" s="102"/>
      <c r="MG32" s="102"/>
      <c r="MH32" s="102"/>
      <c r="MI32" s="102"/>
      <c r="MJ32" s="102"/>
      <c r="MK32" s="102"/>
      <c r="ML32" s="102"/>
      <c r="MM32" s="102"/>
      <c r="MN32" s="102"/>
      <c r="MO32" s="102"/>
      <c r="MP32" s="102"/>
      <c r="MQ32" s="102"/>
      <c r="MR32" s="102"/>
      <c r="MS32" s="102"/>
      <c r="MT32" s="102"/>
      <c r="MU32" s="102"/>
      <c r="MV32" s="102"/>
      <c r="MW32" s="102"/>
      <c r="MX32" s="102"/>
      <c r="MY32" s="102"/>
      <c r="MZ32" s="102"/>
      <c r="NA32" s="102"/>
      <c r="NB32" s="102"/>
      <c r="NC32" s="102"/>
      <c r="ND32" s="102"/>
      <c r="NE32" s="102"/>
      <c r="NF32" s="102"/>
      <c r="NG32" s="102"/>
      <c r="NH32" s="102"/>
      <c r="NI32" s="102"/>
      <c r="NJ32" s="102"/>
      <c r="NK32" s="102"/>
      <c r="NL32" s="102"/>
      <c r="NM32" s="102"/>
      <c r="NN32" s="102"/>
      <c r="NO32" s="102"/>
      <c r="NP32" s="102"/>
      <c r="NQ32" s="102"/>
      <c r="NR32" s="102"/>
      <c r="NS32" s="102"/>
      <c r="NT32" s="102"/>
      <c r="NU32" s="102"/>
      <c r="NV32" s="102"/>
      <c r="NW32" s="102"/>
      <c r="NX32" s="102"/>
      <c r="NY32" s="102"/>
      <c r="NZ32" s="102"/>
      <c r="OA32" s="102"/>
      <c r="OB32" s="102"/>
      <c r="OC32" s="102"/>
      <c r="OD32" s="102"/>
      <c r="OE32" s="102"/>
      <c r="OF32" s="102"/>
      <c r="OG32" s="102"/>
      <c r="OH32" s="102"/>
      <c r="OI32" s="102"/>
      <c r="OJ32" s="102"/>
      <c r="OK32" s="102"/>
      <c r="OL32" s="102"/>
      <c r="OM32" s="102"/>
      <c r="ON32" s="102"/>
      <c r="OO32" s="102"/>
      <c r="OP32" s="102"/>
      <c r="OQ32" s="102"/>
      <c r="OR32" s="102"/>
      <c r="OS32" s="102"/>
      <c r="OT32" s="102"/>
      <c r="OU32" s="102"/>
      <c r="OV32" s="102"/>
      <c r="OW32" s="102"/>
      <c r="OX32" s="102"/>
      <c r="OY32" s="102"/>
      <c r="OZ32" s="102"/>
      <c r="PA32" s="102"/>
      <c r="PB32" s="102"/>
      <c r="PC32" s="102"/>
      <c r="PD32" s="102"/>
      <c r="PE32" s="102"/>
      <c r="PF32" s="102"/>
      <c r="PG32" s="102"/>
      <c r="PH32" s="102"/>
      <c r="PI32" s="102"/>
      <c r="PJ32" s="102"/>
      <c r="PK32" s="102"/>
      <c r="PL32" s="102"/>
      <c r="PM32" s="102"/>
      <c r="PN32" s="102"/>
      <c r="PO32" s="102"/>
      <c r="PP32" s="102"/>
      <c r="PQ32" s="102"/>
      <c r="PR32" s="102"/>
      <c r="PS32" s="102"/>
      <c r="PT32" s="102"/>
      <c r="PU32" s="102"/>
      <c r="PV32" s="102"/>
      <c r="PW32" s="102"/>
      <c r="PX32" s="102"/>
      <c r="PY32" s="102"/>
      <c r="PZ32" s="102"/>
      <c r="QA32" s="102"/>
      <c r="QB32" s="102"/>
      <c r="QC32" s="102"/>
      <c r="QD32" s="102"/>
      <c r="QE32" s="102"/>
      <c r="QF32" s="102"/>
      <c r="QG32" s="102"/>
      <c r="QH32" s="102"/>
      <c r="QI32" s="102"/>
      <c r="QJ32" s="102"/>
      <c r="QK32" s="102"/>
      <c r="QL32" s="102"/>
      <c r="QM32" s="102"/>
      <c r="QN32" s="102"/>
      <c r="QO32" s="102"/>
      <c r="QP32" s="102"/>
      <c r="QQ32" s="102"/>
      <c r="QR32" s="102"/>
      <c r="QS32" s="102"/>
      <c r="QT32" s="102"/>
      <c r="QU32" s="102"/>
      <c r="QV32" s="102"/>
      <c r="QW32" s="102"/>
      <c r="QX32" s="102"/>
      <c r="QY32" s="102"/>
      <c r="QZ32" s="102"/>
      <c r="RA32" s="102"/>
      <c r="RB32" s="102"/>
      <c r="RC32" s="102"/>
      <c r="RD32" s="102"/>
      <c r="RE32" s="102"/>
      <c r="RF32" s="102"/>
      <c r="RG32" s="102"/>
      <c r="RH32" s="102"/>
      <c r="RI32" s="102"/>
      <c r="RJ32" s="102"/>
      <c r="RK32" s="102"/>
      <c r="RL32" s="102"/>
      <c r="RM32" s="102"/>
      <c r="RN32" s="102"/>
      <c r="RO32" s="102"/>
      <c r="RP32" s="102"/>
      <c r="RQ32" s="102"/>
      <c r="RR32" s="102"/>
      <c r="RS32" s="102"/>
      <c r="RT32" s="102"/>
      <c r="RU32" s="102"/>
      <c r="RV32" s="102"/>
      <c r="RW32" s="102"/>
      <c r="RX32" s="102"/>
      <c r="RY32" s="102"/>
      <c r="RZ32" s="102"/>
      <c r="SA32" s="102"/>
      <c r="SB32" s="102"/>
      <c r="SC32" s="102"/>
      <c r="SD32" s="102"/>
      <c r="SE32" s="102"/>
      <c r="SF32" s="102"/>
      <c r="SG32" s="102"/>
      <c r="SH32" s="102"/>
      <c r="SI32" s="102"/>
      <c r="SJ32" s="102"/>
      <c r="SK32" s="102"/>
      <c r="SL32" s="102"/>
      <c r="SM32" s="102"/>
      <c r="SN32" s="102"/>
      <c r="SO32" s="102"/>
      <c r="SP32" s="102"/>
      <c r="SQ32" s="102"/>
      <c r="SR32" s="102"/>
      <c r="SS32" s="102"/>
      <c r="ST32" s="102"/>
      <c r="SU32" s="102"/>
      <c r="SV32" s="102"/>
      <c r="SW32" s="102"/>
      <c r="SX32" s="102"/>
      <c r="SY32" s="102"/>
      <c r="SZ32" s="102"/>
      <c r="TA32" s="102"/>
      <c r="TB32" s="102"/>
      <c r="TC32" s="102"/>
      <c r="TD32" s="102"/>
      <c r="TE32" s="102"/>
      <c r="TF32" s="102"/>
      <c r="TG32" s="102"/>
      <c r="TH32" s="102"/>
      <c r="TI32" s="102"/>
      <c r="TJ32" s="102"/>
      <c r="TK32" s="102"/>
      <c r="TL32" s="102"/>
      <c r="TM32" s="102"/>
      <c r="TN32" s="102"/>
      <c r="TO32" s="102"/>
      <c r="TP32" s="102"/>
      <c r="TQ32" s="102"/>
      <c r="TR32" s="102"/>
      <c r="TS32" s="102"/>
      <c r="TT32" s="102"/>
      <c r="TU32" s="102"/>
      <c r="TV32" s="102"/>
      <c r="TW32" s="102"/>
      <c r="TX32" s="102"/>
      <c r="TY32" s="102"/>
      <c r="TZ32" s="102"/>
      <c r="UA32" s="102"/>
      <c r="UB32" s="102"/>
      <c r="UC32" s="102"/>
      <c r="UD32" s="102"/>
      <c r="UE32" s="102"/>
      <c r="UF32" s="102"/>
      <c r="UG32" s="102"/>
      <c r="UH32" s="102"/>
      <c r="UI32" s="102"/>
      <c r="UJ32" s="102"/>
      <c r="UK32" s="102"/>
      <c r="UL32" s="102"/>
      <c r="UM32" s="102"/>
      <c r="UN32" s="102"/>
      <c r="UO32" s="102"/>
      <c r="UP32" s="102"/>
      <c r="UQ32" s="102"/>
      <c r="UR32" s="102"/>
      <c r="US32" s="102"/>
      <c r="UT32" s="102"/>
      <c r="UU32" s="102"/>
      <c r="UV32" s="102"/>
      <c r="UW32" s="102"/>
      <c r="UX32" s="102"/>
      <c r="UY32" s="102"/>
      <c r="UZ32" s="102"/>
      <c r="VA32" s="102"/>
      <c r="VB32" s="102"/>
      <c r="VC32" s="102"/>
      <c r="VD32" s="102"/>
      <c r="VE32" s="102"/>
      <c r="VF32" s="102"/>
      <c r="VG32" s="102"/>
      <c r="VH32" s="102"/>
      <c r="VI32" s="102"/>
      <c r="VJ32" s="102"/>
      <c r="VK32" s="102"/>
      <c r="VL32" s="102"/>
      <c r="VM32" s="102"/>
      <c r="VN32" s="102"/>
      <c r="VO32" s="102"/>
      <c r="VP32" s="102"/>
      <c r="VQ32" s="102"/>
      <c r="VR32" s="102"/>
      <c r="VS32" s="102"/>
      <c r="VT32" s="102"/>
      <c r="VU32" s="102"/>
      <c r="VV32" s="102"/>
      <c r="VW32" s="102"/>
      <c r="VX32" s="102"/>
      <c r="VY32" s="102"/>
      <c r="VZ32" s="102"/>
      <c r="WA32" s="102"/>
      <c r="WB32" s="102"/>
      <c r="WC32" s="102"/>
      <c r="WD32" s="102"/>
      <c r="WE32" s="102"/>
      <c r="WF32" s="102"/>
      <c r="WG32" s="102"/>
      <c r="WH32" s="102"/>
      <c r="WI32" s="102"/>
      <c r="WJ32" s="102"/>
      <c r="WK32" s="102"/>
      <c r="WL32" s="102"/>
      <c r="WM32" s="102"/>
      <c r="WN32" s="102"/>
      <c r="WO32" s="102"/>
      <c r="WP32" s="102"/>
      <c r="WQ32" s="102"/>
      <c r="WR32" s="102"/>
      <c r="WS32" s="102"/>
      <c r="WT32" s="102"/>
      <c r="WU32" s="102"/>
      <c r="WV32" s="102"/>
      <c r="WW32" s="102"/>
      <c r="WX32" s="102"/>
      <c r="WY32" s="102"/>
      <c r="WZ32" s="102"/>
      <c r="XA32" s="102"/>
      <c r="XB32" s="102"/>
      <c r="XC32" s="102"/>
      <c r="XD32" s="102"/>
      <c r="XE32" s="102"/>
      <c r="XF32" s="102"/>
      <c r="XG32" s="102"/>
      <c r="XH32" s="102"/>
      <c r="XI32" s="102"/>
      <c r="XJ32" s="102"/>
      <c r="XK32" s="102"/>
      <c r="XL32" s="102"/>
      <c r="XM32" s="102"/>
      <c r="XN32" s="102"/>
      <c r="XO32" s="102"/>
      <c r="XP32" s="102"/>
      <c r="XQ32" s="102"/>
      <c r="XR32" s="102"/>
      <c r="XS32" s="102"/>
      <c r="XT32" s="102"/>
      <c r="XU32" s="102"/>
      <c r="XV32" s="102"/>
      <c r="XW32" s="102"/>
      <c r="XX32" s="102"/>
      <c r="XY32" s="102"/>
      <c r="XZ32" s="102"/>
      <c r="YA32" s="102"/>
      <c r="YB32" s="102"/>
      <c r="YC32" s="102"/>
      <c r="YD32" s="102"/>
      <c r="YE32" s="102"/>
      <c r="YF32" s="102"/>
      <c r="YG32" s="102"/>
      <c r="YH32" s="102"/>
      <c r="YI32" s="102"/>
      <c r="YJ32" s="102"/>
      <c r="YK32" s="102"/>
      <c r="YL32" s="102"/>
      <c r="YM32" s="102"/>
      <c r="YN32" s="102"/>
      <c r="YO32" s="102"/>
      <c r="YP32" s="102"/>
      <c r="YQ32" s="102"/>
      <c r="YR32" s="102"/>
      <c r="YS32" s="102"/>
      <c r="YT32" s="102"/>
      <c r="YU32" s="102"/>
      <c r="YV32" s="102"/>
      <c r="YW32" s="102"/>
      <c r="YX32" s="102"/>
      <c r="YY32" s="102"/>
      <c r="YZ32" s="102"/>
      <c r="ZA32" s="102"/>
      <c r="ZB32" s="102"/>
      <c r="ZC32" s="102"/>
      <c r="ZD32" s="102"/>
      <c r="ZE32" s="102"/>
      <c r="ZF32" s="102"/>
      <c r="ZG32" s="102"/>
      <c r="ZH32" s="102"/>
      <c r="ZI32" s="102"/>
      <c r="ZJ32" s="102"/>
      <c r="ZK32" s="102"/>
      <c r="ZL32" s="102"/>
      <c r="ZM32" s="102"/>
      <c r="ZN32" s="102"/>
      <c r="ZO32" s="102"/>
      <c r="ZP32" s="102"/>
      <c r="ZQ32" s="102"/>
      <c r="ZR32" s="102"/>
      <c r="ZS32" s="102"/>
      <c r="ZT32" s="102"/>
      <c r="ZU32" s="102"/>
      <c r="ZV32" s="102"/>
      <c r="ZW32" s="102"/>
      <c r="ZX32" s="102"/>
      <c r="ZY32" s="102"/>
      <c r="ZZ32" s="102"/>
      <c r="AAA32" s="102"/>
      <c r="AAB32" s="102"/>
      <c r="AAC32" s="102"/>
      <c r="AAD32" s="102"/>
      <c r="AAE32" s="102"/>
      <c r="AAF32" s="102"/>
      <c r="AAG32" s="102"/>
      <c r="AAH32" s="102"/>
      <c r="AAI32" s="102"/>
      <c r="AAJ32" s="102"/>
      <c r="AAK32" s="102"/>
      <c r="AAL32" s="102"/>
      <c r="AAM32" s="102"/>
      <c r="AAN32" s="102"/>
      <c r="AAO32" s="102"/>
      <c r="AAP32" s="102"/>
      <c r="AAQ32" s="102"/>
      <c r="AAR32" s="102"/>
      <c r="AAS32" s="102"/>
      <c r="AAT32" s="102"/>
      <c r="AAU32" s="102"/>
      <c r="AAV32" s="102"/>
      <c r="AAW32" s="102"/>
      <c r="AAX32" s="102"/>
      <c r="AAY32" s="102"/>
      <c r="AAZ32" s="102"/>
      <c r="ABA32" s="102"/>
      <c r="ABB32" s="102"/>
      <c r="ABC32" s="102"/>
      <c r="ABD32" s="102"/>
      <c r="ABE32" s="102"/>
      <c r="ABF32" s="102"/>
      <c r="ABG32" s="102"/>
      <c r="ABH32" s="102"/>
      <c r="ABI32" s="102"/>
      <c r="ABJ32" s="102"/>
      <c r="ABK32" s="102"/>
      <c r="ABL32" s="102"/>
      <c r="ABM32" s="102"/>
      <c r="ABN32" s="102"/>
      <c r="ABO32" s="102"/>
      <c r="ABP32" s="102"/>
      <c r="ABQ32" s="102"/>
      <c r="ABR32" s="102"/>
      <c r="ABS32" s="102"/>
      <c r="ABT32" s="102"/>
      <c r="ABU32" s="102"/>
      <c r="ABV32" s="102"/>
      <c r="ABW32" s="102"/>
      <c r="ABX32" s="102"/>
      <c r="ABY32" s="102"/>
      <c r="ABZ32" s="102"/>
      <c r="ACA32" s="102"/>
      <c r="ACB32" s="102"/>
      <c r="ACC32" s="102"/>
      <c r="ACD32" s="102"/>
      <c r="ACE32" s="102"/>
      <c r="ACF32" s="102"/>
      <c r="ACG32" s="102"/>
      <c r="ACH32" s="102"/>
      <c r="ACI32" s="102"/>
      <c r="ACJ32" s="102"/>
      <c r="ACK32" s="102"/>
      <c r="ACL32" s="102"/>
      <c r="ACM32" s="102"/>
      <c r="ACN32" s="102"/>
      <c r="ACO32" s="102"/>
      <c r="ACP32" s="102"/>
      <c r="ACQ32" s="102"/>
      <c r="ACR32" s="102"/>
      <c r="ACS32" s="102"/>
      <c r="ACT32" s="102"/>
      <c r="ACU32" s="102"/>
      <c r="ACV32" s="102"/>
      <c r="ACW32" s="102"/>
      <c r="ACX32" s="102"/>
      <c r="ACY32" s="102"/>
      <c r="ACZ32" s="102"/>
      <c r="ADA32" s="102"/>
      <c r="ADB32" s="102"/>
      <c r="ADC32" s="102"/>
      <c r="ADD32" s="102"/>
      <c r="ADE32" s="102"/>
      <c r="ADF32" s="102"/>
      <c r="ADG32" s="102"/>
      <c r="ADH32" s="102"/>
      <c r="ADI32" s="102"/>
      <c r="ADJ32" s="102"/>
      <c r="ADK32" s="102"/>
      <c r="ADL32" s="102"/>
      <c r="ADM32" s="102"/>
      <c r="ADN32" s="102"/>
      <c r="ADO32" s="102"/>
      <c r="ADP32" s="102"/>
      <c r="ADQ32" s="102"/>
      <c r="ADR32" s="102"/>
      <c r="ADS32" s="102"/>
      <c r="ADT32" s="102"/>
      <c r="ADU32" s="102"/>
      <c r="ADV32" s="102"/>
      <c r="ADW32" s="102"/>
      <c r="ADX32" s="102"/>
      <c r="ADY32" s="102"/>
      <c r="ADZ32" s="102"/>
      <c r="AEA32" s="102"/>
      <c r="AEB32" s="102"/>
      <c r="AEC32" s="102"/>
      <c r="AED32" s="102"/>
      <c r="AEE32" s="102"/>
      <c r="AEF32" s="102"/>
      <c r="AEG32" s="102"/>
      <c r="AEH32" s="102"/>
      <c r="AEI32" s="102"/>
      <c r="AEJ32" s="102"/>
      <c r="AEK32" s="102"/>
      <c r="AEL32" s="102"/>
      <c r="AEM32" s="102"/>
      <c r="AEN32" s="102"/>
      <c r="AEO32" s="102"/>
      <c r="AEP32" s="102"/>
      <c r="AEQ32" s="102"/>
      <c r="AER32" s="102"/>
      <c r="AES32" s="102"/>
      <c r="AET32" s="102"/>
      <c r="AEU32" s="102"/>
      <c r="AEV32" s="102"/>
      <c r="AEW32" s="102"/>
      <c r="AEX32" s="102"/>
      <c r="AEY32" s="102"/>
      <c r="AEZ32" s="102"/>
      <c r="AFA32" s="102"/>
      <c r="AFB32" s="102"/>
      <c r="AFC32" s="102"/>
      <c r="AFD32" s="102"/>
      <c r="AFE32" s="102"/>
      <c r="AFF32" s="102"/>
      <c r="AFG32" s="102"/>
      <c r="AFH32" s="102"/>
      <c r="AFI32" s="102"/>
      <c r="AFJ32" s="102"/>
      <c r="AFK32" s="102"/>
      <c r="AFL32" s="102"/>
      <c r="AFM32" s="102"/>
      <c r="AFN32" s="102"/>
      <c r="AFO32" s="102"/>
      <c r="AFP32" s="102"/>
      <c r="AFQ32" s="102"/>
      <c r="AFR32" s="102"/>
      <c r="AFS32" s="102"/>
      <c r="AFT32" s="102"/>
      <c r="AFU32" s="102"/>
      <c r="AFV32" s="102"/>
      <c r="AFW32" s="102"/>
      <c r="AFX32" s="102"/>
      <c r="AFY32" s="102"/>
      <c r="AFZ32" s="102"/>
      <c r="AGA32" s="102"/>
      <c r="AGB32" s="102"/>
      <c r="AGC32" s="102"/>
      <c r="AGD32" s="102"/>
      <c r="AGE32" s="102"/>
      <c r="AGF32" s="102"/>
      <c r="AGG32" s="102"/>
      <c r="AGH32" s="102"/>
      <c r="AGI32" s="102"/>
      <c r="AGJ32" s="102"/>
      <c r="AGK32" s="102"/>
      <c r="AGL32" s="102"/>
      <c r="AGM32" s="102"/>
      <c r="AGN32" s="102"/>
      <c r="AGO32" s="102"/>
      <c r="AGP32" s="102"/>
      <c r="AGQ32" s="102"/>
      <c r="AGR32" s="102"/>
      <c r="AGS32" s="102"/>
      <c r="AGT32" s="102"/>
      <c r="AGU32" s="102"/>
      <c r="AGV32" s="102"/>
      <c r="AGW32" s="102"/>
      <c r="AGX32" s="102"/>
      <c r="AGY32" s="102"/>
      <c r="AGZ32" s="102"/>
      <c r="AHA32" s="102"/>
      <c r="AHB32" s="102"/>
      <c r="AHC32" s="102"/>
      <c r="AHD32" s="102"/>
      <c r="AHE32" s="102"/>
      <c r="AHF32" s="102"/>
      <c r="AHG32" s="102"/>
      <c r="AHH32" s="102"/>
      <c r="AHI32" s="102"/>
      <c r="AHJ32" s="102"/>
      <c r="AHK32" s="102"/>
      <c r="AHL32" s="102"/>
      <c r="AHM32" s="102"/>
      <c r="AHN32" s="102"/>
      <c r="AHO32" s="102"/>
      <c r="AHP32" s="102"/>
      <c r="AHQ32" s="102"/>
      <c r="AHR32" s="102"/>
      <c r="AHS32" s="102"/>
      <c r="AHT32" s="102"/>
      <c r="AHU32" s="102"/>
      <c r="AHV32" s="102"/>
      <c r="AHW32" s="102"/>
      <c r="AHX32" s="102"/>
      <c r="AHY32" s="102"/>
      <c r="AHZ32" s="102"/>
      <c r="AIA32" s="102"/>
      <c r="AIB32" s="102"/>
      <c r="AIC32" s="102"/>
      <c r="AID32" s="102"/>
      <c r="AIE32" s="102"/>
      <c r="AIF32" s="102"/>
      <c r="AIG32" s="102"/>
      <c r="AIH32" s="102"/>
      <c r="AII32" s="102"/>
      <c r="AIJ32" s="102"/>
      <c r="AIK32" s="102"/>
      <c r="AIL32" s="102"/>
      <c r="AIM32" s="102"/>
      <c r="AIN32" s="102"/>
      <c r="AIO32" s="102"/>
      <c r="AIP32" s="102"/>
      <c r="AIQ32" s="102"/>
      <c r="AIR32" s="102"/>
      <c r="AIS32" s="102"/>
      <c r="AIT32" s="102"/>
      <c r="AIU32" s="102"/>
      <c r="AIV32" s="102"/>
      <c r="AIW32" s="102"/>
      <c r="AIX32" s="102"/>
      <c r="AIY32" s="102"/>
      <c r="AIZ32" s="102"/>
      <c r="AJA32" s="102"/>
      <c r="AJB32" s="102"/>
      <c r="AJC32" s="102"/>
      <c r="AJD32" s="102"/>
      <c r="AJE32" s="102"/>
      <c r="AJF32" s="102"/>
      <c r="AJG32" s="102"/>
      <c r="AJH32" s="102"/>
      <c r="AJI32" s="102"/>
      <c r="AJJ32" s="102"/>
      <c r="AJK32" s="102"/>
      <c r="AJL32" s="102"/>
      <c r="AJM32" s="102"/>
      <c r="AJN32" s="102"/>
      <c r="AJO32" s="102"/>
      <c r="AJP32" s="102"/>
      <c r="AJQ32" s="102"/>
      <c r="AJR32" s="102"/>
      <c r="AJS32" s="102"/>
      <c r="AJT32" s="102"/>
      <c r="AJU32" s="102"/>
      <c r="AJV32" s="102"/>
      <c r="AJW32" s="102"/>
      <c r="AJX32" s="102"/>
      <c r="AJY32" s="102"/>
      <c r="AJZ32" s="102"/>
      <c r="AKA32" s="102"/>
      <c r="AKB32" s="102"/>
      <c r="AKC32" s="102"/>
      <c r="AKD32" s="102"/>
      <c r="AKE32" s="102"/>
      <c r="AKF32" s="102"/>
      <c r="AKG32" s="102"/>
      <c r="AKH32" s="102"/>
      <c r="AKI32" s="102"/>
      <c r="AKJ32" s="102"/>
      <c r="AKK32" s="102"/>
      <c r="AKL32" s="102"/>
      <c r="AKM32" s="102"/>
      <c r="AKN32" s="102"/>
      <c r="AKO32" s="102"/>
      <c r="AKP32" s="102"/>
      <c r="AKQ32" s="102"/>
      <c r="AKR32" s="102"/>
      <c r="AKS32" s="102"/>
      <c r="AKT32" s="102"/>
      <c r="AKU32" s="102"/>
      <c r="AKV32" s="102"/>
      <c r="AKW32" s="102"/>
      <c r="AKX32" s="102"/>
      <c r="AKY32" s="102"/>
      <c r="AKZ32" s="102"/>
      <c r="ALA32" s="102"/>
      <c r="ALB32" s="102"/>
      <c r="ALC32" s="102"/>
      <c r="ALD32" s="102"/>
      <c r="ALE32" s="102"/>
      <c r="ALF32" s="102"/>
      <c r="ALG32" s="102"/>
      <c r="ALH32" s="102"/>
      <c r="ALI32" s="102"/>
      <c r="ALJ32" s="102"/>
      <c r="ALK32" s="102"/>
      <c r="ALL32" s="102"/>
      <c r="ALM32" s="102"/>
      <c r="ALN32" s="102"/>
      <c r="ALO32" s="102"/>
      <c r="ALP32" s="102"/>
      <c r="ALQ32" s="102"/>
      <c r="ALR32" s="102"/>
      <c r="ALS32" s="102"/>
      <c r="ALT32" s="102"/>
      <c r="ALU32" s="102"/>
      <c r="ALV32" s="102"/>
      <c r="ALW32" s="102"/>
      <c r="ALX32" s="102"/>
      <c r="ALY32" s="102"/>
      <c r="ALZ32" s="102"/>
      <c r="AMA32" s="102"/>
      <c r="AMB32" s="102"/>
      <c r="AMC32" s="102"/>
      <c r="AMD32" s="102"/>
      <c r="AME32" s="102"/>
      <c r="AMF32" s="102"/>
      <c r="AMG32" s="102"/>
      <c r="AMH32" s="102"/>
      <c r="AMI32" s="102"/>
      <c r="AMJ32" s="102"/>
    </row>
    <row r="33" spans="1:1024" ht="96.6">
      <c r="A33" s="167" t="s">
        <v>4085</v>
      </c>
      <c r="B33" s="69" t="s">
        <v>4086</v>
      </c>
      <c r="C33" s="69" t="s">
        <v>4087</v>
      </c>
      <c r="D33" s="70">
        <v>46157</v>
      </c>
      <c r="E33" s="70">
        <v>47058</v>
      </c>
      <c r="F33" s="71" t="s">
        <v>4084</v>
      </c>
      <c r="G33" s="169" t="s">
        <v>4083</v>
      </c>
      <c r="H33" s="169"/>
      <c r="I33" s="169" t="s">
        <v>4082</v>
      </c>
    </row>
    <row r="34" spans="1:1024" ht="220.8">
      <c r="A34" s="167" t="s">
        <v>80</v>
      </c>
      <c r="B34" s="69" t="s">
        <v>1319</v>
      </c>
      <c r="C34" s="69" t="s">
        <v>1320</v>
      </c>
      <c r="D34" s="69">
        <v>2012</v>
      </c>
      <c r="E34" s="70" t="s">
        <v>640</v>
      </c>
      <c r="F34" s="71" t="s">
        <v>1321</v>
      </c>
      <c r="G34" s="169" t="s">
        <v>1322</v>
      </c>
      <c r="H34" s="169" t="s">
        <v>1323</v>
      </c>
      <c r="I34" s="169" t="s">
        <v>1324</v>
      </c>
      <c r="J34" s="103"/>
    </row>
    <row r="35" spans="1:1024" ht="386.4">
      <c r="A35" s="167" t="s">
        <v>85</v>
      </c>
      <c r="B35" s="69" t="s">
        <v>1325</v>
      </c>
      <c r="C35" s="69" t="s">
        <v>1326</v>
      </c>
      <c r="D35" s="69">
        <v>2023</v>
      </c>
      <c r="E35" s="70"/>
      <c r="F35" s="71" t="s">
        <v>1327</v>
      </c>
      <c r="G35" s="168" t="s">
        <v>1328</v>
      </c>
      <c r="H35" s="169" t="s">
        <v>1329</v>
      </c>
      <c r="I35" s="169" t="s">
        <v>1330</v>
      </c>
      <c r="J35" s="103"/>
    </row>
    <row r="36" spans="1:1024" ht="55.2">
      <c r="A36" s="167" t="s">
        <v>4088</v>
      </c>
      <c r="B36" s="69" t="s">
        <v>4089</v>
      </c>
      <c r="C36" s="69"/>
      <c r="D36" s="70">
        <v>46023</v>
      </c>
      <c r="E36" s="70">
        <v>47483</v>
      </c>
      <c r="F36" s="71" t="s">
        <v>4090</v>
      </c>
      <c r="G36" s="169" t="s">
        <v>639</v>
      </c>
      <c r="H36" s="169"/>
      <c r="I36" s="169"/>
    </row>
    <row r="37" spans="1:1024" ht="409.6">
      <c r="A37" s="167" t="s">
        <v>4093</v>
      </c>
      <c r="B37" s="69" t="s">
        <v>4092</v>
      </c>
      <c r="C37" s="69" t="s">
        <v>4094</v>
      </c>
      <c r="D37" s="70">
        <v>46082</v>
      </c>
      <c r="E37" s="70">
        <v>47177</v>
      </c>
      <c r="F37" s="71" t="s">
        <v>4095</v>
      </c>
      <c r="G37" s="168" t="s">
        <v>4091</v>
      </c>
      <c r="H37" s="169" t="s">
        <v>4096</v>
      </c>
      <c r="I37" s="169" t="s">
        <v>4097</v>
      </c>
    </row>
    <row r="38" spans="1:1024" ht="386.4">
      <c r="A38" s="167" t="s">
        <v>95</v>
      </c>
      <c r="B38" s="69" t="s">
        <v>1337</v>
      </c>
      <c r="C38" s="69" t="s">
        <v>1338</v>
      </c>
      <c r="D38" s="69">
        <v>2015</v>
      </c>
      <c r="E38" s="70" t="s">
        <v>1339</v>
      </c>
      <c r="F38" s="71" t="s">
        <v>1340</v>
      </c>
      <c r="G38" s="169" t="s">
        <v>1341</v>
      </c>
      <c r="H38" s="169" t="s">
        <v>1342</v>
      </c>
      <c r="I38" s="169" t="s">
        <v>1343</v>
      </c>
    </row>
    <row r="39" spans="1:1024" ht="345">
      <c r="A39" s="167" t="s">
        <v>4098</v>
      </c>
      <c r="B39" s="69" t="s">
        <v>4099</v>
      </c>
      <c r="C39" s="69" t="s">
        <v>4103</v>
      </c>
      <c r="D39" s="70">
        <v>45389</v>
      </c>
      <c r="E39" s="70">
        <v>46240</v>
      </c>
      <c r="F39" s="71" t="s">
        <v>4100</v>
      </c>
      <c r="G39" s="168" t="s">
        <v>4101</v>
      </c>
      <c r="H39" s="169"/>
      <c r="I39" s="169" t="s">
        <v>4102</v>
      </c>
    </row>
    <row r="40" spans="1:1024" ht="138">
      <c r="A40" s="167" t="s">
        <v>4104</v>
      </c>
      <c r="B40" s="69" t="s">
        <v>4105</v>
      </c>
      <c r="C40" s="69" t="s">
        <v>4108</v>
      </c>
      <c r="D40" s="70">
        <v>45658</v>
      </c>
      <c r="E40" s="70">
        <v>47118</v>
      </c>
      <c r="F40" s="71" t="s">
        <v>4106</v>
      </c>
      <c r="G40" s="168" t="s">
        <v>4107</v>
      </c>
      <c r="H40" s="168" t="s">
        <v>4110</v>
      </c>
      <c r="I40" s="169" t="s">
        <v>4109</v>
      </c>
    </row>
    <row r="41" spans="1:1024" ht="13.8" customHeight="1">
      <c r="A41" s="167" t="s">
        <v>105</v>
      </c>
      <c r="B41" s="69" t="s">
        <v>1347</v>
      </c>
      <c r="C41" s="69" t="s">
        <v>1348</v>
      </c>
      <c r="D41" s="70"/>
      <c r="E41" s="70"/>
      <c r="F41" s="71" t="s">
        <v>1349</v>
      </c>
      <c r="G41" s="172" t="s">
        <v>1350</v>
      </c>
      <c r="H41" s="180" t="s">
        <v>1351</v>
      </c>
      <c r="I41" s="169" t="s">
        <v>1352</v>
      </c>
    </row>
    <row r="42" spans="1:1024" ht="220.8">
      <c r="A42" s="167" t="s">
        <v>4111</v>
      </c>
      <c r="B42" s="69" t="s">
        <v>4112</v>
      </c>
      <c r="C42" s="69" t="s">
        <v>4116</v>
      </c>
      <c r="D42" s="70">
        <v>45658</v>
      </c>
      <c r="E42" s="70">
        <v>47026</v>
      </c>
      <c r="F42" s="71" t="s">
        <v>4113</v>
      </c>
      <c r="G42" s="168" t="s">
        <v>4114</v>
      </c>
      <c r="H42" s="169"/>
      <c r="I42" s="169" t="s">
        <v>4115</v>
      </c>
    </row>
    <row r="43" spans="1:1024" ht="193.2">
      <c r="A43" s="185" t="s">
        <v>4160</v>
      </c>
      <c r="B43" s="69" t="s">
        <v>4161</v>
      </c>
      <c r="C43" s="69" t="s">
        <v>4162</v>
      </c>
      <c r="D43" s="70">
        <v>45747</v>
      </c>
      <c r="E43" s="70">
        <v>47207</v>
      </c>
      <c r="F43" s="71" t="s">
        <v>3668</v>
      </c>
      <c r="G43" s="188" t="s">
        <v>4165</v>
      </c>
      <c r="H43" s="188" t="s">
        <v>4164</v>
      </c>
      <c r="I43" s="169" t="s">
        <v>4163</v>
      </c>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67"/>
      <c r="EY43" s="67"/>
      <c r="EZ43" s="67"/>
      <c r="FA43" s="67"/>
      <c r="FB43" s="67"/>
      <c r="FC43" s="67"/>
      <c r="FD43" s="67"/>
      <c r="FE43" s="67"/>
      <c r="FF43" s="67"/>
      <c r="FG43" s="67"/>
      <c r="FH43" s="67"/>
      <c r="FI43" s="67"/>
      <c r="FJ43" s="67"/>
      <c r="FK43" s="67"/>
      <c r="FL43" s="67"/>
      <c r="FM43" s="67"/>
      <c r="FN43" s="67"/>
      <c r="FO43" s="67"/>
      <c r="FP43" s="67"/>
      <c r="FQ43" s="67"/>
      <c r="FR43" s="67"/>
      <c r="FS43" s="67"/>
      <c r="FT43" s="67"/>
      <c r="FU43" s="67"/>
      <c r="FV43" s="67"/>
      <c r="FW43" s="67"/>
      <c r="FX43" s="67"/>
      <c r="FY43" s="67"/>
      <c r="FZ43" s="67"/>
      <c r="GA43" s="67"/>
      <c r="GB43" s="67"/>
      <c r="GC43" s="67"/>
      <c r="GD43" s="67"/>
      <c r="GE43" s="67"/>
      <c r="GF43" s="67"/>
      <c r="GG43" s="67"/>
      <c r="GH43" s="67"/>
      <c r="GI43" s="67"/>
      <c r="GJ43" s="67"/>
      <c r="GK43" s="67"/>
      <c r="GL43" s="67"/>
      <c r="GM43" s="67"/>
      <c r="GN43" s="67"/>
      <c r="GO43" s="67"/>
      <c r="GP43" s="67"/>
      <c r="GQ43" s="67"/>
      <c r="GR43" s="67"/>
      <c r="GS43" s="67"/>
      <c r="GT43" s="67"/>
      <c r="GU43" s="67"/>
      <c r="GV43" s="67"/>
      <c r="GW43" s="67"/>
      <c r="GX43" s="67"/>
      <c r="GY43" s="67"/>
      <c r="GZ43" s="67"/>
      <c r="HA43" s="67"/>
      <c r="HB43" s="67"/>
      <c r="HC43" s="67"/>
      <c r="HD43" s="67"/>
      <c r="HE43" s="67"/>
      <c r="HF43" s="67"/>
      <c r="HG43" s="67"/>
      <c r="HH43" s="67"/>
      <c r="HI43" s="67"/>
      <c r="HJ43" s="67"/>
      <c r="HK43" s="67"/>
      <c r="HL43" s="67"/>
      <c r="HM43" s="67"/>
      <c r="HN43" s="67"/>
      <c r="HO43" s="67"/>
      <c r="HP43" s="67"/>
      <c r="HQ43" s="67"/>
      <c r="HR43" s="67"/>
      <c r="HS43" s="67"/>
      <c r="HT43" s="67"/>
      <c r="HU43" s="67"/>
      <c r="HV43" s="67"/>
      <c r="HW43" s="67"/>
      <c r="HX43" s="67"/>
      <c r="HY43" s="67"/>
      <c r="HZ43" s="67"/>
      <c r="IA43" s="67"/>
      <c r="IB43" s="67"/>
      <c r="IC43" s="67"/>
      <c r="ID43" s="67"/>
      <c r="IE43" s="67"/>
      <c r="IF43" s="67"/>
      <c r="IG43" s="67"/>
      <c r="IH43" s="67"/>
      <c r="II43" s="67"/>
      <c r="IJ43" s="67"/>
      <c r="IK43" s="67"/>
      <c r="IL43" s="67"/>
      <c r="IM43" s="67"/>
      <c r="IN43" s="67"/>
      <c r="IO43" s="67"/>
      <c r="IP43" s="67"/>
      <c r="IQ43" s="67"/>
      <c r="IR43" s="67"/>
      <c r="IS43" s="67"/>
      <c r="IT43" s="67"/>
      <c r="IU43" s="67"/>
      <c r="IV43" s="67"/>
      <c r="IW43" s="67"/>
      <c r="IX43" s="67"/>
      <c r="IY43" s="67"/>
      <c r="IZ43" s="67"/>
      <c r="JA43" s="67"/>
      <c r="JB43" s="67"/>
      <c r="JC43" s="67"/>
      <c r="JD43" s="67"/>
      <c r="JE43" s="67"/>
      <c r="JF43" s="67"/>
      <c r="JG43" s="67"/>
      <c r="JH43" s="67"/>
      <c r="JI43" s="67"/>
      <c r="JJ43" s="67"/>
      <c r="JK43" s="67"/>
      <c r="JL43" s="67"/>
      <c r="JM43" s="67"/>
      <c r="JN43" s="67"/>
      <c r="JO43" s="67"/>
      <c r="JP43" s="67"/>
      <c r="JQ43" s="67"/>
      <c r="JR43" s="67"/>
      <c r="JS43" s="67"/>
      <c r="JT43" s="67"/>
      <c r="JU43" s="67"/>
      <c r="JV43" s="67"/>
      <c r="JW43" s="67"/>
      <c r="JX43" s="67"/>
      <c r="JY43" s="67"/>
      <c r="JZ43" s="67"/>
      <c r="KA43" s="67"/>
      <c r="KB43" s="67"/>
      <c r="KC43" s="67"/>
      <c r="KD43" s="67"/>
      <c r="KE43" s="67"/>
      <c r="KF43" s="67"/>
      <c r="KG43" s="67"/>
      <c r="KH43" s="67"/>
      <c r="KI43" s="67"/>
      <c r="KJ43" s="67"/>
      <c r="KK43" s="67"/>
      <c r="KL43" s="67"/>
      <c r="KM43" s="67"/>
      <c r="KN43" s="67"/>
      <c r="KO43" s="67"/>
      <c r="KP43" s="67"/>
      <c r="KQ43" s="67"/>
      <c r="KR43" s="67"/>
      <c r="KS43" s="67"/>
      <c r="KT43" s="67"/>
      <c r="KU43" s="67"/>
      <c r="KV43" s="67"/>
      <c r="KW43" s="67"/>
      <c r="KX43" s="67"/>
      <c r="KY43" s="67"/>
      <c r="KZ43" s="67"/>
      <c r="LA43" s="67"/>
      <c r="LB43" s="67"/>
      <c r="LC43" s="67"/>
      <c r="LD43" s="67"/>
      <c r="LE43" s="67"/>
      <c r="LF43" s="67"/>
      <c r="LG43" s="67"/>
      <c r="LH43" s="67"/>
      <c r="LI43" s="67"/>
      <c r="LJ43" s="67"/>
      <c r="LK43" s="67"/>
      <c r="LL43" s="67"/>
      <c r="LM43" s="67"/>
      <c r="LN43" s="67"/>
      <c r="LO43" s="67"/>
      <c r="LP43" s="67"/>
      <c r="LQ43" s="67"/>
      <c r="LR43" s="67"/>
      <c r="LS43" s="67"/>
      <c r="LT43" s="67"/>
      <c r="LU43" s="67"/>
      <c r="LV43" s="67"/>
      <c r="LW43" s="67"/>
      <c r="LX43" s="67"/>
      <c r="LY43" s="67"/>
      <c r="LZ43" s="67"/>
      <c r="MA43" s="67"/>
      <c r="MB43" s="67"/>
      <c r="MC43" s="67"/>
      <c r="MD43" s="67"/>
      <c r="ME43" s="67"/>
      <c r="MF43" s="67"/>
      <c r="MG43" s="67"/>
      <c r="MH43" s="67"/>
      <c r="MI43" s="67"/>
      <c r="MJ43" s="67"/>
      <c r="MK43" s="67"/>
      <c r="ML43" s="67"/>
      <c r="MM43" s="67"/>
      <c r="MN43" s="67"/>
      <c r="MO43" s="67"/>
      <c r="MP43" s="67"/>
      <c r="MQ43" s="67"/>
      <c r="MR43" s="67"/>
      <c r="MS43" s="67"/>
      <c r="MT43" s="67"/>
      <c r="MU43" s="67"/>
      <c r="MV43" s="67"/>
      <c r="MW43" s="67"/>
      <c r="MX43" s="67"/>
      <c r="MY43" s="67"/>
      <c r="MZ43" s="67"/>
      <c r="NA43" s="67"/>
      <c r="NB43" s="67"/>
      <c r="NC43" s="67"/>
      <c r="ND43" s="67"/>
      <c r="NE43" s="67"/>
      <c r="NF43" s="67"/>
      <c r="NG43" s="67"/>
      <c r="NH43" s="67"/>
      <c r="NI43" s="67"/>
      <c r="NJ43" s="67"/>
      <c r="NK43" s="67"/>
      <c r="NL43" s="67"/>
      <c r="NM43" s="67"/>
      <c r="NN43" s="67"/>
      <c r="NO43" s="67"/>
      <c r="NP43" s="67"/>
      <c r="NQ43" s="67"/>
      <c r="NR43" s="67"/>
      <c r="NS43" s="67"/>
      <c r="NT43" s="67"/>
      <c r="NU43" s="67"/>
      <c r="NV43" s="67"/>
      <c r="NW43" s="67"/>
      <c r="NX43" s="67"/>
      <c r="NY43" s="67"/>
      <c r="NZ43" s="67"/>
      <c r="OA43" s="67"/>
      <c r="OB43" s="67"/>
      <c r="OC43" s="67"/>
      <c r="OD43" s="67"/>
      <c r="OE43" s="67"/>
      <c r="OF43" s="67"/>
      <c r="OG43" s="67"/>
      <c r="OH43" s="67"/>
      <c r="OI43" s="67"/>
      <c r="OJ43" s="67"/>
      <c r="OK43" s="67"/>
      <c r="OL43" s="67"/>
      <c r="OM43" s="67"/>
      <c r="ON43" s="67"/>
      <c r="OO43" s="67"/>
      <c r="OP43" s="67"/>
      <c r="OQ43" s="67"/>
      <c r="OR43" s="67"/>
      <c r="OS43" s="67"/>
      <c r="OT43" s="67"/>
      <c r="OU43" s="67"/>
      <c r="OV43" s="67"/>
      <c r="OW43" s="67"/>
      <c r="OX43" s="67"/>
      <c r="OY43" s="67"/>
      <c r="OZ43" s="67"/>
      <c r="PA43" s="67"/>
      <c r="PB43" s="67"/>
      <c r="PC43" s="67"/>
      <c r="PD43" s="67"/>
      <c r="PE43" s="67"/>
      <c r="PF43" s="67"/>
      <c r="PG43" s="67"/>
      <c r="PH43" s="67"/>
      <c r="PI43" s="67"/>
      <c r="PJ43" s="67"/>
      <c r="PK43" s="67"/>
      <c r="PL43" s="67"/>
      <c r="PM43" s="67"/>
      <c r="PN43" s="67"/>
      <c r="PO43" s="67"/>
      <c r="PP43" s="67"/>
      <c r="PQ43" s="67"/>
      <c r="PR43" s="67"/>
      <c r="PS43" s="67"/>
      <c r="PT43" s="67"/>
      <c r="PU43" s="67"/>
      <c r="PV43" s="67"/>
      <c r="PW43" s="67"/>
      <c r="PX43" s="67"/>
      <c r="PY43" s="67"/>
      <c r="PZ43" s="67"/>
      <c r="QA43" s="67"/>
      <c r="QB43" s="67"/>
      <c r="QC43" s="67"/>
      <c r="QD43" s="67"/>
      <c r="QE43" s="67"/>
      <c r="QF43" s="67"/>
      <c r="QG43" s="67"/>
      <c r="QH43" s="67"/>
      <c r="QI43" s="67"/>
      <c r="QJ43" s="67"/>
      <c r="QK43" s="67"/>
      <c r="QL43" s="67"/>
      <c r="QM43" s="67"/>
      <c r="QN43" s="67"/>
      <c r="QO43" s="67"/>
      <c r="QP43" s="67"/>
      <c r="QQ43" s="67"/>
      <c r="QR43" s="67"/>
      <c r="QS43" s="67"/>
      <c r="QT43" s="67"/>
      <c r="QU43" s="67"/>
      <c r="QV43" s="67"/>
      <c r="QW43" s="67"/>
      <c r="QX43" s="67"/>
      <c r="QY43" s="67"/>
      <c r="QZ43" s="67"/>
      <c r="RA43" s="67"/>
      <c r="RB43" s="67"/>
      <c r="RC43" s="67"/>
      <c r="RD43" s="67"/>
      <c r="RE43" s="67"/>
      <c r="RF43" s="67"/>
      <c r="RG43" s="67"/>
      <c r="RH43" s="67"/>
      <c r="RI43" s="67"/>
      <c r="RJ43" s="67"/>
      <c r="RK43" s="67"/>
      <c r="RL43" s="67"/>
      <c r="RM43" s="67"/>
      <c r="RN43" s="67"/>
      <c r="RO43" s="67"/>
      <c r="RP43" s="67"/>
      <c r="RQ43" s="67"/>
      <c r="RR43" s="67"/>
      <c r="RS43" s="67"/>
      <c r="RT43" s="67"/>
      <c r="RU43" s="67"/>
      <c r="RV43" s="67"/>
      <c r="RW43" s="67"/>
      <c r="RX43" s="67"/>
      <c r="RY43" s="67"/>
      <c r="RZ43" s="67"/>
      <c r="SA43" s="67"/>
      <c r="SB43" s="67"/>
      <c r="SC43" s="67"/>
      <c r="SD43" s="67"/>
      <c r="SE43" s="67"/>
      <c r="SF43" s="67"/>
      <c r="SG43" s="67"/>
      <c r="SH43" s="67"/>
      <c r="SI43" s="67"/>
      <c r="SJ43" s="67"/>
      <c r="SK43" s="67"/>
      <c r="SL43" s="67"/>
      <c r="SM43" s="67"/>
      <c r="SN43" s="67"/>
      <c r="SO43" s="67"/>
      <c r="SP43" s="67"/>
      <c r="SQ43" s="67"/>
      <c r="SR43" s="67"/>
      <c r="SS43" s="67"/>
      <c r="ST43" s="67"/>
      <c r="SU43" s="67"/>
      <c r="SV43" s="67"/>
      <c r="SW43" s="67"/>
      <c r="SX43" s="67"/>
      <c r="SY43" s="67"/>
      <c r="SZ43" s="67"/>
      <c r="TA43" s="67"/>
      <c r="TB43" s="67"/>
      <c r="TC43" s="67"/>
      <c r="TD43" s="67"/>
      <c r="TE43" s="67"/>
      <c r="TF43" s="67"/>
      <c r="TG43" s="67"/>
      <c r="TH43" s="67"/>
      <c r="TI43" s="67"/>
      <c r="TJ43" s="67"/>
      <c r="TK43" s="67"/>
      <c r="TL43" s="67"/>
      <c r="TM43" s="67"/>
      <c r="TN43" s="67"/>
      <c r="TO43" s="67"/>
      <c r="TP43" s="67"/>
      <c r="TQ43" s="67"/>
      <c r="TR43" s="67"/>
      <c r="TS43" s="67"/>
      <c r="TT43" s="67"/>
      <c r="TU43" s="67"/>
      <c r="TV43" s="67"/>
      <c r="TW43" s="67"/>
      <c r="TX43" s="67"/>
      <c r="TY43" s="67"/>
      <c r="TZ43" s="67"/>
      <c r="UA43" s="67"/>
      <c r="UB43" s="67"/>
      <c r="UC43" s="67"/>
      <c r="UD43" s="67"/>
      <c r="UE43" s="67"/>
      <c r="UF43" s="67"/>
      <c r="UG43" s="67"/>
      <c r="UH43" s="67"/>
      <c r="UI43" s="67"/>
      <c r="UJ43" s="67"/>
      <c r="UK43" s="67"/>
      <c r="UL43" s="67"/>
      <c r="UM43" s="67"/>
      <c r="UN43" s="67"/>
      <c r="UO43" s="67"/>
      <c r="UP43" s="67"/>
      <c r="UQ43" s="67"/>
      <c r="UR43" s="67"/>
      <c r="US43" s="67"/>
      <c r="UT43" s="67"/>
      <c r="UU43" s="67"/>
      <c r="UV43" s="67"/>
      <c r="UW43" s="67"/>
      <c r="UX43" s="67"/>
      <c r="UY43" s="67"/>
      <c r="UZ43" s="67"/>
      <c r="VA43" s="67"/>
      <c r="VB43" s="67"/>
      <c r="VC43" s="67"/>
      <c r="VD43" s="67"/>
      <c r="VE43" s="67"/>
      <c r="VF43" s="67"/>
      <c r="VG43" s="67"/>
      <c r="VH43" s="67"/>
      <c r="VI43" s="67"/>
      <c r="VJ43" s="67"/>
      <c r="VK43" s="67"/>
      <c r="VL43" s="67"/>
      <c r="VM43" s="67"/>
      <c r="VN43" s="67"/>
      <c r="VO43" s="67"/>
      <c r="VP43" s="67"/>
      <c r="VQ43" s="67"/>
      <c r="VR43" s="67"/>
      <c r="VS43" s="67"/>
      <c r="VT43" s="67"/>
      <c r="VU43" s="67"/>
      <c r="VV43" s="67"/>
      <c r="VW43" s="67"/>
      <c r="VX43" s="67"/>
      <c r="VY43" s="67"/>
      <c r="VZ43" s="67"/>
      <c r="WA43" s="67"/>
      <c r="WB43" s="67"/>
      <c r="WC43" s="67"/>
      <c r="WD43" s="67"/>
      <c r="WE43" s="67"/>
      <c r="WF43" s="67"/>
      <c r="WG43" s="67"/>
      <c r="WH43" s="67"/>
      <c r="WI43" s="67"/>
      <c r="WJ43" s="67"/>
      <c r="WK43" s="67"/>
      <c r="WL43" s="67"/>
      <c r="WM43" s="67"/>
      <c r="WN43" s="67"/>
      <c r="WO43" s="67"/>
      <c r="WP43" s="67"/>
      <c r="WQ43" s="67"/>
      <c r="WR43" s="67"/>
      <c r="WS43" s="67"/>
      <c r="WT43" s="67"/>
      <c r="WU43" s="67"/>
      <c r="WV43" s="67"/>
      <c r="WW43" s="67"/>
      <c r="WX43" s="67"/>
      <c r="WY43" s="67"/>
      <c r="WZ43" s="67"/>
      <c r="XA43" s="67"/>
      <c r="XB43" s="67"/>
      <c r="XC43" s="67"/>
      <c r="XD43" s="67"/>
      <c r="XE43" s="67"/>
      <c r="XF43" s="67"/>
      <c r="XG43" s="67"/>
      <c r="XH43" s="67"/>
      <c r="XI43" s="67"/>
      <c r="XJ43" s="67"/>
      <c r="XK43" s="67"/>
      <c r="XL43" s="67"/>
      <c r="XM43" s="67"/>
      <c r="XN43" s="67"/>
      <c r="XO43" s="67"/>
      <c r="XP43" s="67"/>
      <c r="XQ43" s="67"/>
      <c r="XR43" s="67"/>
      <c r="XS43" s="67"/>
      <c r="XT43" s="67"/>
      <c r="XU43" s="67"/>
      <c r="XV43" s="67"/>
      <c r="XW43" s="67"/>
      <c r="XX43" s="67"/>
      <c r="XY43" s="67"/>
      <c r="XZ43" s="67"/>
      <c r="YA43" s="67"/>
      <c r="YB43" s="67"/>
      <c r="YC43" s="67"/>
      <c r="YD43" s="67"/>
      <c r="YE43" s="67"/>
      <c r="YF43" s="67"/>
      <c r="YG43" s="67"/>
      <c r="YH43" s="67"/>
      <c r="YI43" s="67"/>
      <c r="YJ43" s="67"/>
      <c r="YK43" s="67"/>
      <c r="YL43" s="67"/>
      <c r="YM43" s="67"/>
      <c r="YN43" s="67"/>
      <c r="YO43" s="67"/>
      <c r="YP43" s="67"/>
      <c r="YQ43" s="67"/>
      <c r="YR43" s="67"/>
      <c r="YS43" s="67"/>
      <c r="YT43" s="67"/>
      <c r="YU43" s="67"/>
      <c r="YV43" s="67"/>
      <c r="YW43" s="67"/>
      <c r="YX43" s="67"/>
      <c r="YY43" s="67"/>
      <c r="YZ43" s="67"/>
      <c r="ZA43" s="67"/>
      <c r="ZB43" s="67"/>
      <c r="ZC43" s="67"/>
      <c r="ZD43" s="67"/>
      <c r="ZE43" s="67"/>
      <c r="ZF43" s="67"/>
      <c r="ZG43" s="67"/>
      <c r="ZH43" s="67"/>
      <c r="ZI43" s="67"/>
      <c r="ZJ43" s="67"/>
      <c r="ZK43" s="67"/>
      <c r="ZL43" s="67"/>
      <c r="ZM43" s="67"/>
      <c r="ZN43" s="67"/>
      <c r="ZO43" s="67"/>
      <c r="ZP43" s="67"/>
      <c r="ZQ43" s="67"/>
      <c r="ZR43" s="67"/>
      <c r="ZS43" s="67"/>
      <c r="ZT43" s="67"/>
      <c r="ZU43" s="67"/>
      <c r="ZV43" s="67"/>
      <c r="ZW43" s="67"/>
      <c r="ZX43" s="67"/>
      <c r="ZY43" s="67"/>
      <c r="ZZ43" s="67"/>
      <c r="AAA43" s="67"/>
      <c r="AAB43" s="67"/>
      <c r="AAC43" s="67"/>
      <c r="AAD43" s="67"/>
      <c r="AAE43" s="67"/>
      <c r="AAF43" s="67"/>
      <c r="AAG43" s="67"/>
      <c r="AAH43" s="67"/>
      <c r="AAI43" s="67"/>
      <c r="AAJ43" s="67"/>
      <c r="AAK43" s="67"/>
      <c r="AAL43" s="67"/>
      <c r="AAM43" s="67"/>
      <c r="AAN43" s="67"/>
      <c r="AAO43" s="67"/>
      <c r="AAP43" s="67"/>
      <c r="AAQ43" s="67"/>
      <c r="AAR43" s="67"/>
      <c r="AAS43" s="67"/>
      <c r="AAT43" s="67"/>
      <c r="AAU43" s="67"/>
      <c r="AAV43" s="67"/>
      <c r="AAW43" s="67"/>
      <c r="AAX43" s="67"/>
      <c r="AAY43" s="67"/>
      <c r="AAZ43" s="67"/>
      <c r="ABA43" s="67"/>
      <c r="ABB43" s="67"/>
      <c r="ABC43" s="67"/>
      <c r="ABD43" s="67"/>
      <c r="ABE43" s="67"/>
      <c r="ABF43" s="67"/>
      <c r="ABG43" s="67"/>
      <c r="ABH43" s="67"/>
      <c r="ABI43" s="67"/>
      <c r="ABJ43" s="67"/>
      <c r="ABK43" s="67"/>
      <c r="ABL43" s="67"/>
      <c r="ABM43" s="67"/>
      <c r="ABN43" s="67"/>
      <c r="ABO43" s="67"/>
      <c r="ABP43" s="67"/>
      <c r="ABQ43" s="67"/>
      <c r="ABR43" s="67"/>
      <c r="ABS43" s="67"/>
      <c r="ABT43" s="67"/>
      <c r="ABU43" s="67"/>
      <c r="ABV43" s="67"/>
      <c r="ABW43" s="67"/>
      <c r="ABX43" s="67"/>
      <c r="ABY43" s="67"/>
      <c r="ABZ43" s="67"/>
      <c r="ACA43" s="67"/>
      <c r="ACB43" s="67"/>
      <c r="ACC43" s="67"/>
      <c r="ACD43" s="67"/>
      <c r="ACE43" s="67"/>
      <c r="ACF43" s="67"/>
      <c r="ACG43" s="67"/>
      <c r="ACH43" s="67"/>
      <c r="ACI43" s="67"/>
      <c r="ACJ43" s="67"/>
      <c r="ACK43" s="67"/>
      <c r="ACL43" s="67"/>
      <c r="ACM43" s="67"/>
      <c r="ACN43" s="67"/>
      <c r="ACO43" s="67"/>
      <c r="ACP43" s="67"/>
      <c r="ACQ43" s="67"/>
      <c r="ACR43" s="67"/>
      <c r="ACS43" s="67"/>
      <c r="ACT43" s="67"/>
      <c r="ACU43" s="67"/>
      <c r="ACV43" s="67"/>
      <c r="ACW43" s="67"/>
      <c r="ACX43" s="67"/>
      <c r="ACY43" s="67"/>
      <c r="ACZ43" s="67"/>
      <c r="ADA43" s="67"/>
      <c r="ADB43" s="67"/>
      <c r="ADC43" s="67"/>
      <c r="ADD43" s="67"/>
      <c r="ADE43" s="67"/>
      <c r="ADF43" s="67"/>
      <c r="ADG43" s="67"/>
      <c r="ADH43" s="67"/>
      <c r="ADI43" s="67"/>
      <c r="ADJ43" s="67"/>
      <c r="ADK43" s="67"/>
      <c r="ADL43" s="67"/>
      <c r="ADM43" s="67"/>
      <c r="ADN43" s="67"/>
      <c r="ADO43" s="67"/>
      <c r="ADP43" s="67"/>
      <c r="ADQ43" s="67"/>
      <c r="ADR43" s="67"/>
      <c r="ADS43" s="67"/>
      <c r="ADT43" s="67"/>
      <c r="ADU43" s="67"/>
      <c r="ADV43" s="67"/>
      <c r="ADW43" s="67"/>
      <c r="ADX43" s="67"/>
      <c r="ADY43" s="67"/>
      <c r="ADZ43" s="67"/>
      <c r="AEA43" s="67"/>
      <c r="AEB43" s="67"/>
      <c r="AEC43" s="67"/>
      <c r="AED43" s="67"/>
      <c r="AEE43" s="67"/>
      <c r="AEF43" s="67"/>
      <c r="AEG43" s="67"/>
      <c r="AEH43" s="67"/>
      <c r="AEI43" s="67"/>
      <c r="AEJ43" s="67"/>
      <c r="AEK43" s="67"/>
      <c r="AEL43" s="67"/>
      <c r="AEM43" s="67"/>
      <c r="AEN43" s="67"/>
      <c r="AEO43" s="67"/>
      <c r="AEP43" s="67"/>
      <c r="AEQ43" s="67"/>
      <c r="AER43" s="67"/>
      <c r="AES43" s="67"/>
      <c r="AET43" s="67"/>
      <c r="AEU43" s="67"/>
      <c r="AEV43" s="67"/>
      <c r="AEW43" s="67"/>
      <c r="AEX43" s="67"/>
      <c r="AEY43" s="67"/>
      <c r="AEZ43" s="67"/>
      <c r="AFA43" s="67"/>
      <c r="AFB43" s="67"/>
      <c r="AFC43" s="67"/>
      <c r="AFD43" s="67"/>
      <c r="AFE43" s="67"/>
      <c r="AFF43" s="67"/>
      <c r="AFG43" s="67"/>
      <c r="AFH43" s="67"/>
      <c r="AFI43" s="67"/>
      <c r="AFJ43" s="67"/>
      <c r="AFK43" s="67"/>
      <c r="AFL43" s="67"/>
      <c r="AFM43" s="67"/>
      <c r="AFN43" s="67"/>
      <c r="AFO43" s="67"/>
      <c r="AFP43" s="67"/>
      <c r="AFQ43" s="67"/>
      <c r="AFR43" s="67"/>
      <c r="AFS43" s="67"/>
      <c r="AFT43" s="67"/>
      <c r="AFU43" s="67"/>
      <c r="AFV43" s="67"/>
      <c r="AFW43" s="67"/>
      <c r="AFX43" s="67"/>
      <c r="AFY43" s="67"/>
      <c r="AFZ43" s="67"/>
      <c r="AGA43" s="67"/>
      <c r="AGB43" s="67"/>
      <c r="AGC43" s="67"/>
      <c r="AGD43" s="67"/>
      <c r="AGE43" s="67"/>
      <c r="AGF43" s="67"/>
      <c r="AGG43" s="67"/>
      <c r="AGH43" s="67"/>
      <c r="AGI43" s="67"/>
      <c r="AGJ43" s="67"/>
      <c r="AGK43" s="67"/>
      <c r="AGL43" s="67"/>
      <c r="AGM43" s="67"/>
      <c r="AGN43" s="67"/>
      <c r="AGO43" s="67"/>
      <c r="AGP43" s="67"/>
      <c r="AGQ43" s="67"/>
      <c r="AGR43" s="67"/>
      <c r="AGS43" s="67"/>
      <c r="AGT43" s="67"/>
      <c r="AGU43" s="67"/>
      <c r="AGV43" s="67"/>
      <c r="AGW43" s="67"/>
      <c r="AGX43" s="67"/>
      <c r="AGY43" s="67"/>
      <c r="AGZ43" s="67"/>
      <c r="AHA43" s="67"/>
      <c r="AHB43" s="67"/>
      <c r="AHC43" s="67"/>
      <c r="AHD43" s="67"/>
      <c r="AHE43" s="67"/>
      <c r="AHF43" s="67"/>
      <c r="AHG43" s="67"/>
      <c r="AHH43" s="67"/>
      <c r="AHI43" s="67"/>
      <c r="AHJ43" s="67"/>
      <c r="AHK43" s="67"/>
      <c r="AHL43" s="67"/>
      <c r="AHM43" s="67"/>
      <c r="AHN43" s="67"/>
      <c r="AHO43" s="67"/>
      <c r="AHP43" s="67"/>
      <c r="AHQ43" s="67"/>
      <c r="AHR43" s="67"/>
      <c r="AHS43" s="67"/>
      <c r="AHT43" s="67"/>
      <c r="AHU43" s="67"/>
      <c r="AHV43" s="67"/>
      <c r="AHW43" s="67"/>
      <c r="AHX43" s="67"/>
      <c r="AHY43" s="67"/>
      <c r="AHZ43" s="67"/>
      <c r="AIA43" s="67"/>
      <c r="AIB43" s="67"/>
      <c r="AIC43" s="67"/>
      <c r="AID43" s="67"/>
      <c r="AIE43" s="67"/>
      <c r="AIF43" s="67"/>
      <c r="AIG43" s="67"/>
      <c r="AIH43" s="67"/>
      <c r="AII43" s="67"/>
      <c r="AIJ43" s="67"/>
      <c r="AIK43" s="67"/>
      <c r="AIL43" s="67"/>
      <c r="AIM43" s="67"/>
      <c r="AIN43" s="67"/>
      <c r="AIO43" s="67"/>
      <c r="AIP43" s="67"/>
      <c r="AIQ43" s="67"/>
      <c r="AIR43" s="67"/>
      <c r="AIS43" s="67"/>
      <c r="AIT43" s="67"/>
      <c r="AIU43" s="67"/>
      <c r="AIV43" s="67"/>
      <c r="AIW43" s="67"/>
      <c r="AIX43" s="67"/>
      <c r="AIY43" s="67"/>
      <c r="AIZ43" s="67"/>
      <c r="AJA43" s="67"/>
      <c r="AJB43" s="67"/>
      <c r="AJC43" s="67"/>
      <c r="AJD43" s="67"/>
      <c r="AJE43" s="67"/>
      <c r="AJF43" s="67"/>
      <c r="AJG43" s="67"/>
      <c r="AJH43" s="67"/>
      <c r="AJI43" s="67"/>
      <c r="AJJ43" s="67"/>
      <c r="AJK43" s="67"/>
      <c r="AJL43" s="67"/>
      <c r="AJM43" s="67"/>
      <c r="AJN43" s="67"/>
      <c r="AJO43" s="67"/>
      <c r="AJP43" s="67"/>
      <c r="AJQ43" s="67"/>
      <c r="AJR43" s="67"/>
      <c r="AJS43" s="67"/>
      <c r="AJT43" s="67"/>
      <c r="AJU43" s="67"/>
      <c r="AJV43" s="67"/>
      <c r="AJW43" s="67"/>
      <c r="AJX43" s="67"/>
      <c r="AJY43" s="67"/>
      <c r="AJZ43" s="67"/>
      <c r="AKA43" s="67"/>
      <c r="AKB43" s="67"/>
      <c r="AKC43" s="67"/>
      <c r="AKD43" s="67"/>
      <c r="AKE43" s="67"/>
      <c r="AKF43" s="67"/>
      <c r="AKG43" s="67"/>
      <c r="AKH43" s="67"/>
      <c r="AKI43" s="67"/>
      <c r="AKJ43" s="67"/>
      <c r="AKK43" s="67"/>
      <c r="AKL43" s="67"/>
      <c r="AKM43" s="67"/>
      <c r="AKN43" s="67"/>
      <c r="AKO43" s="67"/>
      <c r="AKP43" s="67"/>
      <c r="AKQ43" s="67"/>
      <c r="AKR43" s="67"/>
      <c r="AKS43" s="67"/>
      <c r="AKT43" s="67"/>
      <c r="AKU43" s="67"/>
      <c r="AKV43" s="67"/>
      <c r="AKW43" s="67"/>
      <c r="AKX43" s="67"/>
      <c r="AKY43" s="67"/>
      <c r="AKZ43" s="67"/>
      <c r="ALA43" s="67"/>
      <c r="ALB43" s="67"/>
      <c r="ALC43" s="67"/>
      <c r="ALD43" s="67"/>
      <c r="ALE43" s="67"/>
      <c r="ALF43" s="67"/>
      <c r="ALG43" s="67"/>
      <c r="ALH43" s="67"/>
      <c r="ALI43" s="67"/>
      <c r="ALJ43" s="67"/>
      <c r="ALK43" s="67"/>
      <c r="ALL43" s="67"/>
      <c r="ALM43" s="67"/>
      <c r="ALN43" s="67"/>
      <c r="ALO43" s="67"/>
      <c r="ALP43" s="67"/>
      <c r="ALQ43" s="67"/>
      <c r="ALR43" s="67"/>
      <c r="ALS43" s="67"/>
      <c r="ALT43" s="67"/>
      <c r="ALU43" s="67"/>
      <c r="ALV43" s="67"/>
      <c r="ALW43" s="67"/>
      <c r="ALX43" s="67"/>
      <c r="ALY43" s="67"/>
      <c r="ALZ43" s="67"/>
      <c r="AMA43" s="67"/>
      <c r="AMB43" s="67"/>
      <c r="AMC43" s="67"/>
      <c r="AMD43" s="67"/>
      <c r="AME43" s="67"/>
      <c r="AMF43" s="67"/>
      <c r="AMG43" s="67"/>
      <c r="AMH43" s="67"/>
      <c r="AMI43" s="67"/>
      <c r="AMJ43" s="67"/>
    </row>
    <row r="44" spans="1:1024" ht="220.8">
      <c r="A44" s="167" t="s">
        <v>109</v>
      </c>
      <c r="B44" s="69" t="s">
        <v>1353</v>
      </c>
      <c r="C44" s="69" t="s">
        <v>1354</v>
      </c>
      <c r="D44" s="70">
        <v>45383</v>
      </c>
      <c r="E44" s="70">
        <v>45838</v>
      </c>
      <c r="F44" s="71" t="s">
        <v>1355</v>
      </c>
      <c r="G44" s="168" t="s">
        <v>1356</v>
      </c>
      <c r="H44" s="168" t="s">
        <v>1357</v>
      </c>
      <c r="I44" s="169" t="s">
        <v>1358</v>
      </c>
    </row>
    <row r="45" spans="1:1024" ht="124.2">
      <c r="A45" s="167" t="s">
        <v>113</v>
      </c>
      <c r="B45" s="69" t="s">
        <v>1359</v>
      </c>
      <c r="C45" s="69"/>
      <c r="D45" s="69"/>
      <c r="E45" s="70"/>
      <c r="F45" s="71" t="s">
        <v>1360</v>
      </c>
      <c r="G45" s="168" t="s">
        <v>1361</v>
      </c>
      <c r="H45" s="169"/>
      <c r="I45" s="169" t="s">
        <v>1362</v>
      </c>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4"/>
      <c r="EY45" s="104"/>
      <c r="EZ45" s="104"/>
      <c r="FA45" s="104"/>
      <c r="FB45" s="104"/>
      <c r="FC45" s="104"/>
      <c r="FD45" s="104"/>
      <c r="FE45" s="104"/>
      <c r="FF45" s="104"/>
      <c r="FG45" s="104"/>
      <c r="FH45" s="104"/>
      <c r="FI45" s="104"/>
      <c r="FJ45" s="104"/>
      <c r="FK45" s="104"/>
      <c r="FL45" s="104"/>
      <c r="FM45" s="104"/>
      <c r="FN45" s="104"/>
      <c r="FO45" s="104"/>
      <c r="FP45" s="104"/>
      <c r="FQ45" s="104"/>
      <c r="FR45" s="104"/>
      <c r="FS45" s="104"/>
      <c r="FT45" s="104"/>
      <c r="FU45" s="104"/>
      <c r="FV45" s="104"/>
      <c r="FW45" s="104"/>
      <c r="FX45" s="104"/>
      <c r="FY45" s="104"/>
      <c r="FZ45" s="104"/>
      <c r="GA45" s="104"/>
      <c r="GB45" s="104"/>
      <c r="GC45" s="104"/>
      <c r="GD45" s="104"/>
      <c r="GE45" s="104"/>
      <c r="GF45" s="104"/>
      <c r="GG45" s="104"/>
      <c r="GH45" s="104"/>
      <c r="GI45" s="104"/>
      <c r="GJ45" s="104"/>
      <c r="GK45" s="104"/>
      <c r="GL45" s="104"/>
      <c r="GM45" s="104"/>
      <c r="GN45" s="104"/>
      <c r="GO45" s="104"/>
      <c r="GP45" s="104"/>
      <c r="GQ45" s="104"/>
      <c r="GR45" s="104"/>
      <c r="GS45" s="104"/>
      <c r="GT45" s="104"/>
      <c r="GU45" s="104"/>
      <c r="GV45" s="104"/>
      <c r="GW45" s="104"/>
      <c r="GX45" s="104"/>
      <c r="GY45" s="104"/>
      <c r="GZ45" s="104"/>
      <c r="HA45" s="104"/>
      <c r="HB45" s="104"/>
      <c r="HC45" s="104"/>
      <c r="HD45" s="104"/>
      <c r="HE45" s="104"/>
      <c r="HF45" s="104"/>
      <c r="HG45" s="104"/>
      <c r="HH45" s="104"/>
      <c r="HI45" s="104"/>
      <c r="HJ45" s="104"/>
      <c r="HK45" s="104"/>
      <c r="HL45" s="104"/>
      <c r="HM45" s="104"/>
      <c r="HN45" s="104"/>
      <c r="HO45" s="104"/>
      <c r="HP45" s="104"/>
      <c r="HQ45" s="104"/>
      <c r="HR45" s="104"/>
      <c r="HS45" s="104"/>
      <c r="HT45" s="104"/>
      <c r="HU45" s="104"/>
      <c r="HV45" s="104"/>
      <c r="HW45" s="104"/>
      <c r="HX45" s="104"/>
      <c r="HY45" s="104"/>
      <c r="HZ45" s="104"/>
      <c r="IA45" s="104"/>
      <c r="IB45" s="104"/>
      <c r="IC45" s="104"/>
      <c r="ID45" s="104"/>
      <c r="IE45" s="104"/>
      <c r="IF45" s="104"/>
      <c r="IG45" s="104"/>
      <c r="IH45" s="104"/>
      <c r="II45" s="104"/>
      <c r="IJ45" s="104"/>
      <c r="IK45" s="104"/>
      <c r="IL45" s="104"/>
      <c r="IM45" s="104"/>
      <c r="IN45" s="104"/>
      <c r="IO45" s="104"/>
      <c r="IP45" s="104"/>
      <c r="IQ45" s="104"/>
      <c r="IR45" s="104"/>
      <c r="IS45" s="104"/>
      <c r="IT45" s="104"/>
      <c r="IU45" s="104"/>
      <c r="IV45" s="104"/>
      <c r="IW45" s="104"/>
      <c r="IX45" s="104"/>
      <c r="IY45" s="104"/>
      <c r="IZ45" s="104"/>
      <c r="JA45" s="104"/>
      <c r="JB45" s="104"/>
      <c r="JC45" s="104"/>
      <c r="JD45" s="104"/>
      <c r="JE45" s="104"/>
      <c r="JF45" s="104"/>
      <c r="JG45" s="104"/>
      <c r="JH45" s="104"/>
      <c r="JI45" s="104"/>
      <c r="JJ45" s="104"/>
      <c r="JK45" s="104"/>
      <c r="JL45" s="104"/>
      <c r="JM45" s="104"/>
      <c r="JN45" s="104"/>
      <c r="JO45" s="104"/>
      <c r="JP45" s="104"/>
      <c r="JQ45" s="104"/>
      <c r="JR45" s="104"/>
      <c r="JS45" s="104"/>
      <c r="JT45" s="104"/>
      <c r="JU45" s="104"/>
      <c r="JV45" s="104"/>
      <c r="JW45" s="104"/>
      <c r="JX45" s="104"/>
      <c r="JY45" s="104"/>
      <c r="JZ45" s="104"/>
      <c r="KA45" s="104"/>
      <c r="KB45" s="104"/>
      <c r="KC45" s="104"/>
      <c r="KD45" s="104"/>
      <c r="KE45" s="104"/>
      <c r="KF45" s="104"/>
      <c r="KG45" s="104"/>
      <c r="KH45" s="104"/>
      <c r="KI45" s="104"/>
      <c r="KJ45" s="104"/>
      <c r="KK45" s="104"/>
      <c r="KL45" s="104"/>
      <c r="KM45" s="104"/>
      <c r="KN45" s="104"/>
      <c r="KO45" s="104"/>
      <c r="KP45" s="104"/>
      <c r="KQ45" s="104"/>
      <c r="KR45" s="104"/>
      <c r="KS45" s="104"/>
      <c r="KT45" s="104"/>
      <c r="KU45" s="104"/>
      <c r="KV45" s="104"/>
      <c r="KW45" s="104"/>
      <c r="KX45" s="104"/>
      <c r="KY45" s="104"/>
      <c r="KZ45" s="104"/>
      <c r="LA45" s="104"/>
      <c r="LB45" s="104"/>
      <c r="LC45" s="104"/>
      <c r="LD45" s="104"/>
      <c r="LE45" s="104"/>
      <c r="LF45" s="104"/>
      <c r="LG45" s="104"/>
      <c r="LH45" s="104"/>
      <c r="LI45" s="104"/>
      <c r="LJ45" s="104"/>
      <c r="LK45" s="104"/>
      <c r="LL45" s="104"/>
      <c r="LM45" s="104"/>
      <c r="LN45" s="104"/>
      <c r="LO45" s="104"/>
      <c r="LP45" s="104"/>
      <c r="LQ45" s="104"/>
      <c r="LR45" s="104"/>
      <c r="LS45" s="104"/>
      <c r="LT45" s="104"/>
      <c r="LU45" s="104"/>
      <c r="LV45" s="104"/>
      <c r="LW45" s="104"/>
      <c r="LX45" s="104"/>
      <c r="LY45" s="104"/>
      <c r="LZ45" s="104"/>
      <c r="MA45" s="104"/>
      <c r="MB45" s="104"/>
      <c r="MC45" s="104"/>
      <c r="MD45" s="104"/>
      <c r="ME45" s="104"/>
      <c r="MF45" s="104"/>
      <c r="MG45" s="104"/>
      <c r="MH45" s="104"/>
      <c r="MI45" s="104"/>
      <c r="MJ45" s="104"/>
      <c r="MK45" s="104"/>
      <c r="ML45" s="104"/>
      <c r="MM45" s="104"/>
      <c r="MN45" s="104"/>
      <c r="MO45" s="104"/>
      <c r="MP45" s="104"/>
      <c r="MQ45" s="104"/>
      <c r="MR45" s="104"/>
      <c r="MS45" s="104"/>
      <c r="MT45" s="104"/>
      <c r="MU45" s="104"/>
      <c r="MV45" s="104"/>
      <c r="MW45" s="104"/>
      <c r="MX45" s="104"/>
      <c r="MY45" s="104"/>
      <c r="MZ45" s="104"/>
      <c r="NA45" s="104"/>
      <c r="NB45" s="104"/>
      <c r="NC45" s="104"/>
      <c r="ND45" s="104"/>
      <c r="NE45" s="104"/>
      <c r="NF45" s="104"/>
      <c r="NG45" s="104"/>
      <c r="NH45" s="104"/>
      <c r="NI45" s="104"/>
      <c r="NJ45" s="104"/>
      <c r="NK45" s="104"/>
      <c r="NL45" s="104"/>
      <c r="NM45" s="104"/>
      <c r="NN45" s="104"/>
      <c r="NO45" s="104"/>
      <c r="NP45" s="104"/>
      <c r="NQ45" s="104"/>
      <c r="NR45" s="104"/>
      <c r="NS45" s="104"/>
      <c r="NT45" s="104"/>
      <c r="NU45" s="104"/>
      <c r="NV45" s="104"/>
      <c r="NW45" s="104"/>
      <c r="NX45" s="104"/>
      <c r="NY45" s="104"/>
      <c r="NZ45" s="104"/>
      <c r="OA45" s="104"/>
      <c r="OB45" s="104"/>
      <c r="OC45" s="104"/>
      <c r="OD45" s="104"/>
      <c r="OE45" s="104"/>
      <c r="OF45" s="104"/>
      <c r="OG45" s="104"/>
      <c r="OH45" s="104"/>
      <c r="OI45" s="104"/>
      <c r="OJ45" s="104"/>
      <c r="OK45" s="104"/>
      <c r="OL45" s="104"/>
      <c r="OM45" s="104"/>
      <c r="ON45" s="104"/>
      <c r="OO45" s="104"/>
      <c r="OP45" s="104"/>
      <c r="OQ45" s="104"/>
      <c r="OR45" s="104"/>
      <c r="OS45" s="104"/>
      <c r="OT45" s="104"/>
      <c r="OU45" s="104"/>
      <c r="OV45" s="104"/>
      <c r="OW45" s="104"/>
      <c r="OX45" s="104"/>
      <c r="OY45" s="104"/>
      <c r="OZ45" s="104"/>
      <c r="PA45" s="104"/>
      <c r="PB45" s="104"/>
      <c r="PC45" s="104"/>
      <c r="PD45" s="104"/>
      <c r="PE45" s="104"/>
      <c r="PF45" s="104"/>
      <c r="PG45" s="104"/>
      <c r="PH45" s="104"/>
      <c r="PI45" s="104"/>
      <c r="PJ45" s="104"/>
      <c r="PK45" s="104"/>
      <c r="PL45" s="104"/>
      <c r="PM45" s="104"/>
      <c r="PN45" s="104"/>
      <c r="PO45" s="104"/>
      <c r="PP45" s="104"/>
      <c r="PQ45" s="104"/>
      <c r="PR45" s="104"/>
      <c r="PS45" s="104"/>
      <c r="PT45" s="104"/>
      <c r="PU45" s="104"/>
      <c r="PV45" s="104"/>
      <c r="PW45" s="104"/>
      <c r="PX45" s="104"/>
      <c r="PY45" s="104"/>
      <c r="PZ45" s="104"/>
      <c r="QA45" s="104"/>
      <c r="QB45" s="104"/>
      <c r="QC45" s="104"/>
      <c r="QD45" s="104"/>
      <c r="QE45" s="104"/>
      <c r="QF45" s="104"/>
      <c r="QG45" s="104"/>
      <c r="QH45" s="104"/>
      <c r="QI45" s="104"/>
      <c r="QJ45" s="104"/>
      <c r="QK45" s="104"/>
      <c r="QL45" s="104"/>
      <c r="QM45" s="104"/>
      <c r="QN45" s="104"/>
      <c r="QO45" s="104"/>
      <c r="QP45" s="104"/>
      <c r="QQ45" s="104"/>
      <c r="QR45" s="104"/>
      <c r="QS45" s="104"/>
      <c r="QT45" s="104"/>
      <c r="QU45" s="104"/>
      <c r="QV45" s="104"/>
      <c r="QW45" s="104"/>
      <c r="QX45" s="104"/>
      <c r="QY45" s="104"/>
      <c r="QZ45" s="104"/>
      <c r="RA45" s="104"/>
      <c r="RB45" s="104"/>
      <c r="RC45" s="104"/>
      <c r="RD45" s="104"/>
      <c r="RE45" s="104"/>
      <c r="RF45" s="104"/>
      <c r="RG45" s="104"/>
      <c r="RH45" s="104"/>
      <c r="RI45" s="104"/>
      <c r="RJ45" s="104"/>
      <c r="RK45" s="104"/>
      <c r="RL45" s="104"/>
      <c r="RM45" s="104"/>
      <c r="RN45" s="104"/>
      <c r="RO45" s="104"/>
      <c r="RP45" s="104"/>
      <c r="RQ45" s="104"/>
      <c r="RR45" s="104"/>
      <c r="RS45" s="104"/>
      <c r="RT45" s="104"/>
      <c r="RU45" s="104"/>
      <c r="RV45" s="104"/>
      <c r="RW45" s="104"/>
      <c r="RX45" s="104"/>
      <c r="RY45" s="104"/>
      <c r="RZ45" s="104"/>
      <c r="SA45" s="104"/>
      <c r="SB45" s="104"/>
      <c r="SC45" s="104"/>
      <c r="SD45" s="104"/>
      <c r="SE45" s="104"/>
      <c r="SF45" s="104"/>
      <c r="SG45" s="104"/>
      <c r="SH45" s="104"/>
      <c r="SI45" s="104"/>
      <c r="SJ45" s="104"/>
      <c r="SK45" s="104"/>
      <c r="SL45" s="104"/>
      <c r="SM45" s="104"/>
      <c r="SN45" s="104"/>
      <c r="SO45" s="104"/>
      <c r="SP45" s="104"/>
      <c r="SQ45" s="104"/>
      <c r="SR45" s="104"/>
      <c r="SS45" s="104"/>
      <c r="ST45" s="104"/>
      <c r="SU45" s="104"/>
      <c r="SV45" s="104"/>
      <c r="SW45" s="104"/>
      <c r="SX45" s="104"/>
      <c r="SY45" s="104"/>
      <c r="SZ45" s="104"/>
      <c r="TA45" s="104"/>
      <c r="TB45" s="104"/>
      <c r="TC45" s="104"/>
      <c r="TD45" s="104"/>
      <c r="TE45" s="104"/>
      <c r="TF45" s="104"/>
      <c r="TG45" s="104"/>
      <c r="TH45" s="104"/>
      <c r="TI45" s="104"/>
      <c r="TJ45" s="104"/>
      <c r="TK45" s="104"/>
      <c r="TL45" s="104"/>
      <c r="TM45" s="104"/>
      <c r="TN45" s="104"/>
      <c r="TO45" s="104"/>
      <c r="TP45" s="104"/>
      <c r="TQ45" s="104"/>
      <c r="TR45" s="104"/>
      <c r="TS45" s="104"/>
      <c r="TT45" s="104"/>
      <c r="TU45" s="104"/>
      <c r="TV45" s="104"/>
      <c r="TW45" s="104"/>
      <c r="TX45" s="104"/>
      <c r="TY45" s="104"/>
      <c r="TZ45" s="104"/>
      <c r="UA45" s="104"/>
      <c r="UB45" s="104"/>
      <c r="UC45" s="104"/>
      <c r="UD45" s="104"/>
      <c r="UE45" s="104"/>
      <c r="UF45" s="104"/>
      <c r="UG45" s="104"/>
      <c r="UH45" s="104"/>
      <c r="UI45" s="104"/>
      <c r="UJ45" s="104"/>
      <c r="UK45" s="104"/>
      <c r="UL45" s="104"/>
      <c r="UM45" s="104"/>
      <c r="UN45" s="104"/>
      <c r="UO45" s="104"/>
      <c r="UP45" s="104"/>
      <c r="UQ45" s="104"/>
      <c r="UR45" s="104"/>
      <c r="US45" s="104"/>
      <c r="UT45" s="104"/>
      <c r="UU45" s="104"/>
      <c r="UV45" s="104"/>
      <c r="UW45" s="104"/>
      <c r="UX45" s="104"/>
      <c r="UY45" s="104"/>
      <c r="UZ45" s="104"/>
      <c r="VA45" s="104"/>
      <c r="VB45" s="104"/>
      <c r="VC45" s="104"/>
      <c r="VD45" s="104"/>
      <c r="VE45" s="104"/>
      <c r="VF45" s="104"/>
      <c r="VG45" s="104"/>
      <c r="VH45" s="104"/>
      <c r="VI45" s="104"/>
      <c r="VJ45" s="104"/>
      <c r="VK45" s="104"/>
      <c r="VL45" s="104"/>
      <c r="VM45" s="104"/>
      <c r="VN45" s="104"/>
      <c r="VO45" s="104"/>
      <c r="VP45" s="104"/>
      <c r="VQ45" s="104"/>
      <c r="VR45" s="104"/>
      <c r="VS45" s="104"/>
      <c r="VT45" s="104"/>
      <c r="VU45" s="104"/>
      <c r="VV45" s="104"/>
      <c r="VW45" s="104"/>
      <c r="VX45" s="104"/>
      <c r="VY45" s="104"/>
      <c r="VZ45" s="104"/>
      <c r="WA45" s="104"/>
      <c r="WB45" s="104"/>
      <c r="WC45" s="104"/>
      <c r="WD45" s="104"/>
      <c r="WE45" s="104"/>
      <c r="WF45" s="104"/>
      <c r="WG45" s="104"/>
      <c r="WH45" s="104"/>
      <c r="WI45" s="104"/>
      <c r="WJ45" s="104"/>
      <c r="WK45" s="104"/>
      <c r="WL45" s="104"/>
      <c r="WM45" s="104"/>
      <c r="WN45" s="104"/>
      <c r="WO45" s="104"/>
      <c r="WP45" s="104"/>
      <c r="WQ45" s="104"/>
      <c r="WR45" s="104"/>
      <c r="WS45" s="104"/>
      <c r="WT45" s="104"/>
      <c r="WU45" s="104"/>
      <c r="WV45" s="104"/>
      <c r="WW45" s="104"/>
      <c r="WX45" s="104"/>
      <c r="WY45" s="104"/>
      <c r="WZ45" s="104"/>
      <c r="XA45" s="104"/>
      <c r="XB45" s="104"/>
      <c r="XC45" s="104"/>
      <c r="XD45" s="104"/>
      <c r="XE45" s="104"/>
      <c r="XF45" s="104"/>
      <c r="XG45" s="104"/>
      <c r="XH45" s="104"/>
      <c r="XI45" s="104"/>
      <c r="XJ45" s="104"/>
      <c r="XK45" s="104"/>
      <c r="XL45" s="104"/>
      <c r="XM45" s="104"/>
      <c r="XN45" s="104"/>
      <c r="XO45" s="104"/>
      <c r="XP45" s="104"/>
      <c r="XQ45" s="104"/>
      <c r="XR45" s="104"/>
      <c r="XS45" s="104"/>
      <c r="XT45" s="104"/>
      <c r="XU45" s="104"/>
      <c r="XV45" s="104"/>
      <c r="XW45" s="104"/>
      <c r="XX45" s="104"/>
      <c r="XY45" s="104"/>
      <c r="XZ45" s="104"/>
      <c r="YA45" s="104"/>
      <c r="YB45" s="104"/>
      <c r="YC45" s="104"/>
      <c r="YD45" s="104"/>
      <c r="YE45" s="104"/>
      <c r="YF45" s="104"/>
      <c r="YG45" s="104"/>
      <c r="YH45" s="104"/>
      <c r="YI45" s="104"/>
      <c r="YJ45" s="104"/>
      <c r="YK45" s="104"/>
      <c r="YL45" s="104"/>
      <c r="YM45" s="104"/>
      <c r="YN45" s="104"/>
      <c r="YO45" s="104"/>
      <c r="YP45" s="104"/>
      <c r="YQ45" s="104"/>
      <c r="YR45" s="104"/>
      <c r="YS45" s="104"/>
      <c r="YT45" s="104"/>
      <c r="YU45" s="104"/>
      <c r="YV45" s="104"/>
      <c r="YW45" s="104"/>
      <c r="YX45" s="104"/>
      <c r="YY45" s="104"/>
      <c r="YZ45" s="104"/>
      <c r="ZA45" s="104"/>
      <c r="ZB45" s="104"/>
      <c r="ZC45" s="104"/>
      <c r="ZD45" s="104"/>
      <c r="ZE45" s="104"/>
      <c r="ZF45" s="104"/>
      <c r="ZG45" s="104"/>
      <c r="ZH45" s="104"/>
      <c r="ZI45" s="104"/>
      <c r="ZJ45" s="104"/>
      <c r="ZK45" s="104"/>
      <c r="ZL45" s="104"/>
      <c r="ZM45" s="104"/>
      <c r="ZN45" s="104"/>
      <c r="ZO45" s="104"/>
      <c r="ZP45" s="104"/>
      <c r="ZQ45" s="104"/>
      <c r="ZR45" s="104"/>
      <c r="ZS45" s="104"/>
      <c r="ZT45" s="104"/>
      <c r="ZU45" s="104"/>
      <c r="ZV45" s="104"/>
      <c r="ZW45" s="104"/>
      <c r="ZX45" s="104"/>
      <c r="ZY45" s="104"/>
      <c r="ZZ45" s="104"/>
      <c r="AAA45" s="104"/>
      <c r="AAB45" s="104"/>
      <c r="AAC45" s="104"/>
      <c r="AAD45" s="104"/>
      <c r="AAE45" s="104"/>
      <c r="AAF45" s="104"/>
      <c r="AAG45" s="104"/>
      <c r="AAH45" s="104"/>
      <c r="AAI45" s="104"/>
      <c r="AAJ45" s="104"/>
      <c r="AAK45" s="104"/>
      <c r="AAL45" s="104"/>
      <c r="AAM45" s="104"/>
      <c r="AAN45" s="104"/>
      <c r="AAO45" s="104"/>
      <c r="AAP45" s="104"/>
      <c r="AAQ45" s="104"/>
      <c r="AAR45" s="104"/>
      <c r="AAS45" s="104"/>
      <c r="AAT45" s="104"/>
      <c r="AAU45" s="104"/>
      <c r="AAV45" s="104"/>
      <c r="AAW45" s="104"/>
      <c r="AAX45" s="104"/>
      <c r="AAY45" s="104"/>
      <c r="AAZ45" s="104"/>
      <c r="ABA45" s="104"/>
      <c r="ABB45" s="104"/>
      <c r="ABC45" s="104"/>
      <c r="ABD45" s="104"/>
      <c r="ABE45" s="104"/>
      <c r="ABF45" s="104"/>
      <c r="ABG45" s="104"/>
      <c r="ABH45" s="104"/>
      <c r="ABI45" s="104"/>
      <c r="ABJ45" s="104"/>
      <c r="ABK45" s="104"/>
      <c r="ABL45" s="104"/>
      <c r="ABM45" s="104"/>
      <c r="ABN45" s="104"/>
      <c r="ABO45" s="104"/>
      <c r="ABP45" s="104"/>
      <c r="ABQ45" s="104"/>
      <c r="ABR45" s="104"/>
      <c r="ABS45" s="104"/>
      <c r="ABT45" s="104"/>
      <c r="ABU45" s="104"/>
      <c r="ABV45" s="104"/>
      <c r="ABW45" s="104"/>
      <c r="ABX45" s="104"/>
      <c r="ABY45" s="104"/>
      <c r="ABZ45" s="104"/>
      <c r="ACA45" s="104"/>
      <c r="ACB45" s="104"/>
      <c r="ACC45" s="104"/>
      <c r="ACD45" s="104"/>
      <c r="ACE45" s="104"/>
      <c r="ACF45" s="104"/>
      <c r="ACG45" s="104"/>
      <c r="ACH45" s="104"/>
      <c r="ACI45" s="104"/>
      <c r="ACJ45" s="104"/>
      <c r="ACK45" s="104"/>
      <c r="ACL45" s="104"/>
      <c r="ACM45" s="104"/>
      <c r="ACN45" s="104"/>
      <c r="ACO45" s="104"/>
      <c r="ACP45" s="104"/>
      <c r="ACQ45" s="104"/>
      <c r="ACR45" s="104"/>
      <c r="ACS45" s="104"/>
      <c r="ACT45" s="104"/>
      <c r="ACU45" s="104"/>
      <c r="ACV45" s="104"/>
      <c r="ACW45" s="104"/>
      <c r="ACX45" s="104"/>
      <c r="ACY45" s="104"/>
      <c r="ACZ45" s="104"/>
      <c r="ADA45" s="104"/>
      <c r="ADB45" s="104"/>
      <c r="ADC45" s="104"/>
      <c r="ADD45" s="104"/>
      <c r="ADE45" s="104"/>
      <c r="ADF45" s="104"/>
      <c r="ADG45" s="104"/>
      <c r="ADH45" s="104"/>
      <c r="ADI45" s="104"/>
      <c r="ADJ45" s="104"/>
      <c r="ADK45" s="104"/>
      <c r="ADL45" s="104"/>
      <c r="ADM45" s="104"/>
      <c r="ADN45" s="104"/>
      <c r="ADO45" s="104"/>
      <c r="ADP45" s="104"/>
      <c r="ADQ45" s="104"/>
      <c r="ADR45" s="104"/>
      <c r="ADS45" s="104"/>
      <c r="ADT45" s="104"/>
      <c r="ADU45" s="104"/>
      <c r="ADV45" s="104"/>
      <c r="ADW45" s="104"/>
      <c r="ADX45" s="104"/>
      <c r="ADY45" s="104"/>
      <c r="ADZ45" s="104"/>
      <c r="AEA45" s="104"/>
      <c r="AEB45" s="104"/>
      <c r="AEC45" s="104"/>
      <c r="AED45" s="104"/>
      <c r="AEE45" s="104"/>
      <c r="AEF45" s="104"/>
      <c r="AEG45" s="104"/>
      <c r="AEH45" s="104"/>
      <c r="AEI45" s="104"/>
      <c r="AEJ45" s="104"/>
      <c r="AEK45" s="104"/>
      <c r="AEL45" s="104"/>
      <c r="AEM45" s="104"/>
      <c r="AEN45" s="104"/>
      <c r="AEO45" s="104"/>
      <c r="AEP45" s="104"/>
      <c r="AEQ45" s="104"/>
      <c r="AER45" s="104"/>
      <c r="AES45" s="104"/>
      <c r="AET45" s="104"/>
      <c r="AEU45" s="104"/>
      <c r="AEV45" s="104"/>
      <c r="AEW45" s="104"/>
      <c r="AEX45" s="104"/>
      <c r="AEY45" s="104"/>
      <c r="AEZ45" s="104"/>
      <c r="AFA45" s="104"/>
      <c r="AFB45" s="104"/>
      <c r="AFC45" s="104"/>
      <c r="AFD45" s="104"/>
      <c r="AFE45" s="104"/>
      <c r="AFF45" s="104"/>
      <c r="AFG45" s="104"/>
      <c r="AFH45" s="104"/>
      <c r="AFI45" s="104"/>
      <c r="AFJ45" s="104"/>
      <c r="AFK45" s="104"/>
      <c r="AFL45" s="104"/>
      <c r="AFM45" s="104"/>
      <c r="AFN45" s="104"/>
      <c r="AFO45" s="104"/>
      <c r="AFP45" s="104"/>
      <c r="AFQ45" s="104"/>
      <c r="AFR45" s="104"/>
      <c r="AFS45" s="104"/>
      <c r="AFT45" s="104"/>
      <c r="AFU45" s="104"/>
      <c r="AFV45" s="104"/>
      <c r="AFW45" s="104"/>
      <c r="AFX45" s="104"/>
      <c r="AFY45" s="104"/>
      <c r="AFZ45" s="104"/>
      <c r="AGA45" s="104"/>
      <c r="AGB45" s="104"/>
      <c r="AGC45" s="104"/>
      <c r="AGD45" s="104"/>
      <c r="AGE45" s="104"/>
      <c r="AGF45" s="104"/>
      <c r="AGG45" s="104"/>
      <c r="AGH45" s="104"/>
      <c r="AGI45" s="104"/>
      <c r="AGJ45" s="104"/>
      <c r="AGK45" s="104"/>
      <c r="AGL45" s="104"/>
      <c r="AGM45" s="104"/>
      <c r="AGN45" s="104"/>
      <c r="AGO45" s="104"/>
      <c r="AGP45" s="104"/>
      <c r="AGQ45" s="104"/>
      <c r="AGR45" s="104"/>
      <c r="AGS45" s="104"/>
      <c r="AGT45" s="104"/>
      <c r="AGU45" s="104"/>
      <c r="AGV45" s="104"/>
      <c r="AGW45" s="104"/>
      <c r="AGX45" s="104"/>
      <c r="AGY45" s="104"/>
      <c r="AGZ45" s="104"/>
      <c r="AHA45" s="104"/>
      <c r="AHB45" s="104"/>
      <c r="AHC45" s="104"/>
      <c r="AHD45" s="104"/>
      <c r="AHE45" s="104"/>
      <c r="AHF45" s="104"/>
      <c r="AHG45" s="104"/>
      <c r="AHH45" s="104"/>
      <c r="AHI45" s="104"/>
      <c r="AHJ45" s="104"/>
      <c r="AHK45" s="104"/>
      <c r="AHL45" s="104"/>
      <c r="AHM45" s="104"/>
      <c r="AHN45" s="104"/>
      <c r="AHO45" s="104"/>
      <c r="AHP45" s="104"/>
      <c r="AHQ45" s="104"/>
      <c r="AHR45" s="104"/>
      <c r="AHS45" s="104"/>
      <c r="AHT45" s="104"/>
      <c r="AHU45" s="104"/>
      <c r="AHV45" s="104"/>
      <c r="AHW45" s="104"/>
      <c r="AHX45" s="104"/>
      <c r="AHY45" s="104"/>
      <c r="AHZ45" s="104"/>
      <c r="AIA45" s="104"/>
      <c r="AIB45" s="104"/>
      <c r="AIC45" s="104"/>
      <c r="AID45" s="104"/>
      <c r="AIE45" s="104"/>
      <c r="AIF45" s="104"/>
      <c r="AIG45" s="104"/>
      <c r="AIH45" s="104"/>
      <c r="AII45" s="104"/>
      <c r="AIJ45" s="104"/>
      <c r="AIK45" s="104"/>
      <c r="AIL45" s="104"/>
      <c r="AIM45" s="104"/>
      <c r="AIN45" s="104"/>
      <c r="AIO45" s="104"/>
      <c r="AIP45" s="104"/>
      <c r="AIQ45" s="104"/>
      <c r="AIR45" s="104"/>
      <c r="AIS45" s="104"/>
      <c r="AIT45" s="104"/>
      <c r="AIU45" s="104"/>
      <c r="AIV45" s="104"/>
      <c r="AIW45" s="104"/>
      <c r="AIX45" s="104"/>
      <c r="AIY45" s="104"/>
      <c r="AIZ45" s="104"/>
      <c r="AJA45" s="104"/>
      <c r="AJB45" s="104"/>
      <c r="AJC45" s="104"/>
      <c r="AJD45" s="104"/>
      <c r="AJE45" s="104"/>
      <c r="AJF45" s="104"/>
      <c r="AJG45" s="104"/>
      <c r="AJH45" s="104"/>
      <c r="AJI45" s="104"/>
      <c r="AJJ45" s="104"/>
      <c r="AJK45" s="104"/>
      <c r="AJL45" s="104"/>
      <c r="AJM45" s="104"/>
      <c r="AJN45" s="104"/>
      <c r="AJO45" s="104"/>
      <c r="AJP45" s="104"/>
      <c r="AJQ45" s="104"/>
      <c r="AJR45" s="104"/>
      <c r="AJS45" s="104"/>
      <c r="AJT45" s="104"/>
      <c r="AJU45" s="104"/>
      <c r="AJV45" s="104"/>
      <c r="AJW45" s="104"/>
      <c r="AJX45" s="104"/>
      <c r="AJY45" s="104"/>
      <c r="AJZ45" s="104"/>
      <c r="AKA45" s="104"/>
      <c r="AKB45" s="104"/>
      <c r="AKC45" s="104"/>
      <c r="AKD45" s="104"/>
      <c r="AKE45" s="104"/>
      <c r="AKF45" s="104"/>
      <c r="AKG45" s="104"/>
      <c r="AKH45" s="104"/>
      <c r="AKI45" s="104"/>
      <c r="AKJ45" s="104"/>
      <c r="AKK45" s="104"/>
      <c r="AKL45" s="104"/>
      <c r="AKM45" s="104"/>
      <c r="AKN45" s="104"/>
      <c r="AKO45" s="104"/>
      <c r="AKP45" s="104"/>
      <c r="AKQ45" s="104"/>
      <c r="AKR45" s="104"/>
      <c r="AKS45" s="104"/>
      <c r="AKT45" s="104"/>
      <c r="AKU45" s="104"/>
      <c r="AKV45" s="104"/>
      <c r="AKW45" s="104"/>
      <c r="AKX45" s="104"/>
      <c r="AKY45" s="104"/>
      <c r="AKZ45" s="104"/>
      <c r="ALA45" s="104"/>
      <c r="ALB45" s="104"/>
      <c r="ALC45" s="104"/>
      <c r="ALD45" s="104"/>
      <c r="ALE45" s="104"/>
      <c r="ALF45" s="104"/>
      <c r="ALG45" s="104"/>
      <c r="ALH45" s="104"/>
      <c r="ALI45" s="104"/>
      <c r="ALJ45" s="104"/>
      <c r="ALK45" s="104"/>
      <c r="ALL45" s="104"/>
      <c r="ALM45" s="104"/>
      <c r="ALN45" s="104"/>
      <c r="ALO45" s="104"/>
      <c r="ALP45" s="104"/>
      <c r="ALQ45" s="104"/>
      <c r="ALR45" s="104"/>
      <c r="ALS45" s="104"/>
      <c r="ALT45" s="104"/>
      <c r="ALU45" s="104"/>
      <c r="ALV45" s="104"/>
      <c r="ALW45" s="104"/>
      <c r="ALX45" s="104"/>
      <c r="ALY45" s="104"/>
      <c r="ALZ45" s="104"/>
      <c r="AMA45" s="104"/>
      <c r="AMB45" s="104"/>
      <c r="AMC45" s="104"/>
      <c r="AMD45" s="104"/>
      <c r="AME45" s="104"/>
      <c r="AMF45" s="104"/>
      <c r="AMG45" s="104"/>
      <c r="AMH45" s="104"/>
      <c r="AMI45" s="104"/>
      <c r="AMJ45" s="104"/>
    </row>
    <row r="46" spans="1:1024" ht="110.4">
      <c r="A46" s="167" t="s">
        <v>117</v>
      </c>
      <c r="B46" s="69" t="s">
        <v>1363</v>
      </c>
      <c r="C46" s="69" t="s">
        <v>1364</v>
      </c>
      <c r="D46" s="69"/>
      <c r="E46" s="70"/>
      <c r="F46" s="71" t="s">
        <v>1365</v>
      </c>
      <c r="G46" s="168" t="s">
        <v>1366</v>
      </c>
      <c r="H46" s="168" t="s">
        <v>1367</v>
      </c>
      <c r="I46" s="169" t="s">
        <v>1368</v>
      </c>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4"/>
      <c r="EY46" s="104"/>
      <c r="EZ46" s="104"/>
      <c r="FA46" s="104"/>
      <c r="FB46" s="104"/>
      <c r="FC46" s="104"/>
      <c r="FD46" s="104"/>
      <c r="FE46" s="104"/>
      <c r="FF46" s="104"/>
      <c r="FG46" s="104"/>
      <c r="FH46" s="104"/>
      <c r="FI46" s="104"/>
      <c r="FJ46" s="104"/>
      <c r="FK46" s="104"/>
      <c r="FL46" s="104"/>
      <c r="FM46" s="104"/>
      <c r="FN46" s="104"/>
      <c r="FO46" s="104"/>
      <c r="FP46" s="104"/>
      <c r="FQ46" s="104"/>
      <c r="FR46" s="104"/>
      <c r="FS46" s="104"/>
      <c r="FT46" s="104"/>
      <c r="FU46" s="104"/>
      <c r="FV46" s="104"/>
      <c r="FW46" s="104"/>
      <c r="FX46" s="104"/>
      <c r="FY46" s="104"/>
      <c r="FZ46" s="104"/>
      <c r="GA46" s="104"/>
      <c r="GB46" s="104"/>
      <c r="GC46" s="104"/>
      <c r="GD46" s="104"/>
      <c r="GE46" s="104"/>
      <c r="GF46" s="104"/>
      <c r="GG46" s="104"/>
      <c r="GH46" s="104"/>
      <c r="GI46" s="104"/>
      <c r="GJ46" s="104"/>
      <c r="GK46" s="104"/>
      <c r="GL46" s="104"/>
      <c r="GM46" s="104"/>
      <c r="GN46" s="104"/>
      <c r="GO46" s="104"/>
      <c r="GP46" s="104"/>
      <c r="GQ46" s="104"/>
      <c r="GR46" s="104"/>
      <c r="GS46" s="104"/>
      <c r="GT46" s="104"/>
      <c r="GU46" s="104"/>
      <c r="GV46" s="104"/>
      <c r="GW46" s="104"/>
      <c r="GX46" s="104"/>
      <c r="GY46" s="104"/>
      <c r="GZ46" s="104"/>
      <c r="HA46" s="104"/>
      <c r="HB46" s="104"/>
      <c r="HC46" s="104"/>
      <c r="HD46" s="104"/>
      <c r="HE46" s="104"/>
      <c r="HF46" s="104"/>
      <c r="HG46" s="104"/>
      <c r="HH46" s="104"/>
      <c r="HI46" s="104"/>
      <c r="HJ46" s="104"/>
      <c r="HK46" s="104"/>
      <c r="HL46" s="104"/>
      <c r="HM46" s="104"/>
      <c r="HN46" s="104"/>
      <c r="HO46" s="104"/>
      <c r="HP46" s="104"/>
      <c r="HQ46" s="104"/>
      <c r="HR46" s="104"/>
      <c r="HS46" s="104"/>
      <c r="HT46" s="104"/>
      <c r="HU46" s="104"/>
      <c r="HV46" s="104"/>
      <c r="HW46" s="104"/>
      <c r="HX46" s="104"/>
      <c r="HY46" s="104"/>
      <c r="HZ46" s="104"/>
      <c r="IA46" s="104"/>
      <c r="IB46" s="104"/>
      <c r="IC46" s="104"/>
      <c r="ID46" s="104"/>
      <c r="IE46" s="104"/>
      <c r="IF46" s="104"/>
      <c r="IG46" s="104"/>
      <c r="IH46" s="104"/>
      <c r="II46" s="104"/>
      <c r="IJ46" s="104"/>
      <c r="IK46" s="104"/>
      <c r="IL46" s="104"/>
      <c r="IM46" s="104"/>
      <c r="IN46" s="104"/>
      <c r="IO46" s="104"/>
      <c r="IP46" s="104"/>
      <c r="IQ46" s="104"/>
      <c r="IR46" s="104"/>
      <c r="IS46" s="104"/>
      <c r="IT46" s="104"/>
      <c r="IU46" s="104"/>
      <c r="IV46" s="104"/>
      <c r="IW46" s="104"/>
      <c r="IX46" s="104"/>
      <c r="IY46" s="104"/>
      <c r="IZ46" s="104"/>
      <c r="JA46" s="104"/>
      <c r="JB46" s="104"/>
      <c r="JC46" s="104"/>
      <c r="JD46" s="104"/>
      <c r="JE46" s="104"/>
      <c r="JF46" s="104"/>
      <c r="JG46" s="104"/>
      <c r="JH46" s="104"/>
      <c r="JI46" s="104"/>
      <c r="JJ46" s="104"/>
      <c r="JK46" s="104"/>
      <c r="JL46" s="104"/>
      <c r="JM46" s="104"/>
      <c r="JN46" s="104"/>
      <c r="JO46" s="104"/>
      <c r="JP46" s="104"/>
      <c r="JQ46" s="104"/>
      <c r="JR46" s="104"/>
      <c r="JS46" s="104"/>
      <c r="JT46" s="104"/>
      <c r="JU46" s="104"/>
      <c r="JV46" s="104"/>
      <c r="JW46" s="104"/>
      <c r="JX46" s="104"/>
      <c r="JY46" s="104"/>
      <c r="JZ46" s="104"/>
      <c r="KA46" s="104"/>
      <c r="KB46" s="104"/>
      <c r="KC46" s="104"/>
      <c r="KD46" s="104"/>
      <c r="KE46" s="104"/>
      <c r="KF46" s="104"/>
      <c r="KG46" s="104"/>
      <c r="KH46" s="104"/>
      <c r="KI46" s="104"/>
      <c r="KJ46" s="104"/>
      <c r="KK46" s="104"/>
      <c r="KL46" s="104"/>
      <c r="KM46" s="104"/>
      <c r="KN46" s="104"/>
      <c r="KO46" s="104"/>
      <c r="KP46" s="104"/>
      <c r="KQ46" s="104"/>
      <c r="KR46" s="104"/>
      <c r="KS46" s="104"/>
      <c r="KT46" s="104"/>
      <c r="KU46" s="104"/>
      <c r="KV46" s="104"/>
      <c r="KW46" s="104"/>
      <c r="KX46" s="104"/>
      <c r="KY46" s="104"/>
      <c r="KZ46" s="104"/>
      <c r="LA46" s="104"/>
      <c r="LB46" s="104"/>
      <c r="LC46" s="104"/>
      <c r="LD46" s="104"/>
      <c r="LE46" s="104"/>
      <c r="LF46" s="104"/>
      <c r="LG46" s="104"/>
      <c r="LH46" s="104"/>
      <c r="LI46" s="104"/>
      <c r="LJ46" s="104"/>
      <c r="LK46" s="104"/>
      <c r="LL46" s="104"/>
      <c r="LM46" s="104"/>
      <c r="LN46" s="104"/>
      <c r="LO46" s="104"/>
      <c r="LP46" s="104"/>
      <c r="LQ46" s="104"/>
      <c r="LR46" s="104"/>
      <c r="LS46" s="104"/>
      <c r="LT46" s="104"/>
      <c r="LU46" s="104"/>
      <c r="LV46" s="104"/>
      <c r="LW46" s="104"/>
      <c r="LX46" s="104"/>
      <c r="LY46" s="104"/>
      <c r="LZ46" s="104"/>
      <c r="MA46" s="104"/>
      <c r="MB46" s="104"/>
      <c r="MC46" s="104"/>
      <c r="MD46" s="104"/>
      <c r="ME46" s="104"/>
      <c r="MF46" s="104"/>
      <c r="MG46" s="104"/>
      <c r="MH46" s="104"/>
      <c r="MI46" s="104"/>
      <c r="MJ46" s="104"/>
      <c r="MK46" s="104"/>
      <c r="ML46" s="104"/>
      <c r="MM46" s="104"/>
      <c r="MN46" s="104"/>
      <c r="MO46" s="104"/>
      <c r="MP46" s="104"/>
      <c r="MQ46" s="104"/>
      <c r="MR46" s="104"/>
      <c r="MS46" s="104"/>
      <c r="MT46" s="104"/>
      <c r="MU46" s="104"/>
      <c r="MV46" s="104"/>
      <c r="MW46" s="104"/>
      <c r="MX46" s="104"/>
      <c r="MY46" s="104"/>
      <c r="MZ46" s="104"/>
      <c r="NA46" s="104"/>
      <c r="NB46" s="104"/>
      <c r="NC46" s="104"/>
      <c r="ND46" s="104"/>
      <c r="NE46" s="104"/>
      <c r="NF46" s="104"/>
      <c r="NG46" s="104"/>
      <c r="NH46" s="104"/>
      <c r="NI46" s="104"/>
      <c r="NJ46" s="104"/>
      <c r="NK46" s="104"/>
      <c r="NL46" s="104"/>
      <c r="NM46" s="104"/>
      <c r="NN46" s="104"/>
      <c r="NO46" s="104"/>
      <c r="NP46" s="104"/>
      <c r="NQ46" s="104"/>
      <c r="NR46" s="104"/>
      <c r="NS46" s="104"/>
      <c r="NT46" s="104"/>
      <c r="NU46" s="104"/>
      <c r="NV46" s="104"/>
      <c r="NW46" s="104"/>
      <c r="NX46" s="104"/>
      <c r="NY46" s="104"/>
      <c r="NZ46" s="104"/>
      <c r="OA46" s="104"/>
      <c r="OB46" s="104"/>
      <c r="OC46" s="104"/>
      <c r="OD46" s="104"/>
      <c r="OE46" s="104"/>
      <c r="OF46" s="104"/>
      <c r="OG46" s="104"/>
      <c r="OH46" s="104"/>
      <c r="OI46" s="104"/>
      <c r="OJ46" s="104"/>
      <c r="OK46" s="104"/>
      <c r="OL46" s="104"/>
      <c r="OM46" s="104"/>
      <c r="ON46" s="104"/>
      <c r="OO46" s="104"/>
      <c r="OP46" s="104"/>
      <c r="OQ46" s="104"/>
      <c r="OR46" s="104"/>
      <c r="OS46" s="104"/>
      <c r="OT46" s="104"/>
      <c r="OU46" s="104"/>
      <c r="OV46" s="104"/>
      <c r="OW46" s="104"/>
      <c r="OX46" s="104"/>
      <c r="OY46" s="104"/>
      <c r="OZ46" s="104"/>
      <c r="PA46" s="104"/>
      <c r="PB46" s="104"/>
      <c r="PC46" s="104"/>
      <c r="PD46" s="104"/>
      <c r="PE46" s="104"/>
      <c r="PF46" s="104"/>
      <c r="PG46" s="104"/>
      <c r="PH46" s="104"/>
      <c r="PI46" s="104"/>
      <c r="PJ46" s="104"/>
      <c r="PK46" s="104"/>
      <c r="PL46" s="104"/>
      <c r="PM46" s="104"/>
      <c r="PN46" s="104"/>
      <c r="PO46" s="104"/>
      <c r="PP46" s="104"/>
      <c r="PQ46" s="104"/>
      <c r="PR46" s="104"/>
      <c r="PS46" s="104"/>
      <c r="PT46" s="104"/>
      <c r="PU46" s="104"/>
      <c r="PV46" s="104"/>
      <c r="PW46" s="104"/>
      <c r="PX46" s="104"/>
      <c r="PY46" s="104"/>
      <c r="PZ46" s="104"/>
      <c r="QA46" s="104"/>
      <c r="QB46" s="104"/>
      <c r="QC46" s="104"/>
      <c r="QD46" s="104"/>
      <c r="QE46" s="104"/>
      <c r="QF46" s="104"/>
      <c r="QG46" s="104"/>
      <c r="QH46" s="104"/>
      <c r="QI46" s="104"/>
      <c r="QJ46" s="104"/>
      <c r="QK46" s="104"/>
      <c r="QL46" s="104"/>
      <c r="QM46" s="104"/>
      <c r="QN46" s="104"/>
      <c r="QO46" s="104"/>
      <c r="QP46" s="104"/>
      <c r="QQ46" s="104"/>
      <c r="QR46" s="104"/>
      <c r="QS46" s="104"/>
      <c r="QT46" s="104"/>
      <c r="QU46" s="104"/>
      <c r="QV46" s="104"/>
      <c r="QW46" s="104"/>
      <c r="QX46" s="104"/>
      <c r="QY46" s="104"/>
      <c r="QZ46" s="104"/>
      <c r="RA46" s="104"/>
      <c r="RB46" s="104"/>
      <c r="RC46" s="104"/>
      <c r="RD46" s="104"/>
      <c r="RE46" s="104"/>
      <c r="RF46" s="104"/>
      <c r="RG46" s="104"/>
      <c r="RH46" s="104"/>
      <c r="RI46" s="104"/>
      <c r="RJ46" s="104"/>
      <c r="RK46" s="104"/>
      <c r="RL46" s="104"/>
      <c r="RM46" s="104"/>
      <c r="RN46" s="104"/>
      <c r="RO46" s="104"/>
      <c r="RP46" s="104"/>
      <c r="RQ46" s="104"/>
      <c r="RR46" s="104"/>
      <c r="RS46" s="104"/>
      <c r="RT46" s="104"/>
      <c r="RU46" s="104"/>
      <c r="RV46" s="104"/>
      <c r="RW46" s="104"/>
      <c r="RX46" s="104"/>
      <c r="RY46" s="104"/>
      <c r="RZ46" s="104"/>
      <c r="SA46" s="104"/>
      <c r="SB46" s="104"/>
      <c r="SC46" s="104"/>
      <c r="SD46" s="104"/>
      <c r="SE46" s="104"/>
      <c r="SF46" s="104"/>
      <c r="SG46" s="104"/>
      <c r="SH46" s="104"/>
      <c r="SI46" s="104"/>
      <c r="SJ46" s="104"/>
      <c r="SK46" s="104"/>
      <c r="SL46" s="104"/>
      <c r="SM46" s="104"/>
      <c r="SN46" s="104"/>
      <c r="SO46" s="104"/>
      <c r="SP46" s="104"/>
      <c r="SQ46" s="104"/>
      <c r="SR46" s="104"/>
      <c r="SS46" s="104"/>
      <c r="ST46" s="104"/>
      <c r="SU46" s="104"/>
      <c r="SV46" s="104"/>
      <c r="SW46" s="104"/>
      <c r="SX46" s="104"/>
      <c r="SY46" s="104"/>
      <c r="SZ46" s="104"/>
      <c r="TA46" s="104"/>
      <c r="TB46" s="104"/>
      <c r="TC46" s="104"/>
      <c r="TD46" s="104"/>
      <c r="TE46" s="104"/>
      <c r="TF46" s="104"/>
      <c r="TG46" s="104"/>
      <c r="TH46" s="104"/>
      <c r="TI46" s="104"/>
      <c r="TJ46" s="104"/>
      <c r="TK46" s="104"/>
      <c r="TL46" s="104"/>
      <c r="TM46" s="104"/>
      <c r="TN46" s="104"/>
      <c r="TO46" s="104"/>
      <c r="TP46" s="104"/>
      <c r="TQ46" s="104"/>
      <c r="TR46" s="104"/>
      <c r="TS46" s="104"/>
      <c r="TT46" s="104"/>
      <c r="TU46" s="104"/>
      <c r="TV46" s="104"/>
      <c r="TW46" s="104"/>
      <c r="TX46" s="104"/>
      <c r="TY46" s="104"/>
      <c r="TZ46" s="104"/>
      <c r="UA46" s="104"/>
      <c r="UB46" s="104"/>
      <c r="UC46" s="104"/>
      <c r="UD46" s="104"/>
      <c r="UE46" s="104"/>
      <c r="UF46" s="104"/>
      <c r="UG46" s="104"/>
      <c r="UH46" s="104"/>
      <c r="UI46" s="104"/>
      <c r="UJ46" s="104"/>
      <c r="UK46" s="104"/>
      <c r="UL46" s="104"/>
      <c r="UM46" s="104"/>
      <c r="UN46" s="104"/>
      <c r="UO46" s="104"/>
      <c r="UP46" s="104"/>
      <c r="UQ46" s="104"/>
      <c r="UR46" s="104"/>
      <c r="US46" s="104"/>
      <c r="UT46" s="104"/>
      <c r="UU46" s="104"/>
      <c r="UV46" s="104"/>
      <c r="UW46" s="104"/>
      <c r="UX46" s="104"/>
      <c r="UY46" s="104"/>
      <c r="UZ46" s="104"/>
      <c r="VA46" s="104"/>
      <c r="VB46" s="104"/>
      <c r="VC46" s="104"/>
      <c r="VD46" s="104"/>
      <c r="VE46" s="104"/>
      <c r="VF46" s="104"/>
      <c r="VG46" s="104"/>
      <c r="VH46" s="104"/>
      <c r="VI46" s="104"/>
      <c r="VJ46" s="104"/>
      <c r="VK46" s="104"/>
      <c r="VL46" s="104"/>
      <c r="VM46" s="104"/>
      <c r="VN46" s="104"/>
      <c r="VO46" s="104"/>
      <c r="VP46" s="104"/>
      <c r="VQ46" s="104"/>
      <c r="VR46" s="104"/>
      <c r="VS46" s="104"/>
      <c r="VT46" s="104"/>
      <c r="VU46" s="104"/>
      <c r="VV46" s="104"/>
      <c r="VW46" s="104"/>
      <c r="VX46" s="104"/>
      <c r="VY46" s="104"/>
      <c r="VZ46" s="104"/>
      <c r="WA46" s="104"/>
      <c r="WB46" s="104"/>
      <c r="WC46" s="104"/>
      <c r="WD46" s="104"/>
      <c r="WE46" s="104"/>
      <c r="WF46" s="104"/>
      <c r="WG46" s="104"/>
      <c r="WH46" s="104"/>
      <c r="WI46" s="104"/>
      <c r="WJ46" s="104"/>
      <c r="WK46" s="104"/>
      <c r="WL46" s="104"/>
      <c r="WM46" s="104"/>
      <c r="WN46" s="104"/>
      <c r="WO46" s="104"/>
      <c r="WP46" s="104"/>
      <c r="WQ46" s="104"/>
      <c r="WR46" s="104"/>
      <c r="WS46" s="104"/>
      <c r="WT46" s="104"/>
      <c r="WU46" s="104"/>
      <c r="WV46" s="104"/>
      <c r="WW46" s="104"/>
      <c r="WX46" s="104"/>
      <c r="WY46" s="104"/>
      <c r="WZ46" s="104"/>
      <c r="XA46" s="104"/>
      <c r="XB46" s="104"/>
      <c r="XC46" s="104"/>
      <c r="XD46" s="104"/>
      <c r="XE46" s="104"/>
      <c r="XF46" s="104"/>
      <c r="XG46" s="104"/>
      <c r="XH46" s="104"/>
      <c r="XI46" s="104"/>
      <c r="XJ46" s="104"/>
      <c r="XK46" s="104"/>
      <c r="XL46" s="104"/>
      <c r="XM46" s="104"/>
      <c r="XN46" s="104"/>
      <c r="XO46" s="104"/>
      <c r="XP46" s="104"/>
      <c r="XQ46" s="104"/>
      <c r="XR46" s="104"/>
      <c r="XS46" s="104"/>
      <c r="XT46" s="104"/>
      <c r="XU46" s="104"/>
      <c r="XV46" s="104"/>
      <c r="XW46" s="104"/>
      <c r="XX46" s="104"/>
      <c r="XY46" s="104"/>
      <c r="XZ46" s="104"/>
      <c r="YA46" s="104"/>
      <c r="YB46" s="104"/>
      <c r="YC46" s="104"/>
      <c r="YD46" s="104"/>
      <c r="YE46" s="104"/>
      <c r="YF46" s="104"/>
      <c r="YG46" s="104"/>
      <c r="YH46" s="104"/>
      <c r="YI46" s="104"/>
      <c r="YJ46" s="104"/>
      <c r="YK46" s="104"/>
      <c r="YL46" s="104"/>
      <c r="YM46" s="104"/>
      <c r="YN46" s="104"/>
      <c r="YO46" s="104"/>
      <c r="YP46" s="104"/>
      <c r="YQ46" s="104"/>
      <c r="YR46" s="104"/>
      <c r="YS46" s="104"/>
      <c r="YT46" s="104"/>
      <c r="YU46" s="104"/>
      <c r="YV46" s="104"/>
      <c r="YW46" s="104"/>
      <c r="YX46" s="104"/>
      <c r="YY46" s="104"/>
      <c r="YZ46" s="104"/>
      <c r="ZA46" s="104"/>
      <c r="ZB46" s="104"/>
      <c r="ZC46" s="104"/>
      <c r="ZD46" s="104"/>
      <c r="ZE46" s="104"/>
      <c r="ZF46" s="104"/>
      <c r="ZG46" s="104"/>
      <c r="ZH46" s="104"/>
      <c r="ZI46" s="104"/>
      <c r="ZJ46" s="104"/>
      <c r="ZK46" s="104"/>
      <c r="ZL46" s="104"/>
      <c r="ZM46" s="104"/>
      <c r="ZN46" s="104"/>
      <c r="ZO46" s="104"/>
      <c r="ZP46" s="104"/>
      <c r="ZQ46" s="104"/>
      <c r="ZR46" s="104"/>
      <c r="ZS46" s="104"/>
      <c r="ZT46" s="104"/>
      <c r="ZU46" s="104"/>
      <c r="ZV46" s="104"/>
      <c r="ZW46" s="104"/>
      <c r="ZX46" s="104"/>
      <c r="ZY46" s="104"/>
      <c r="ZZ46" s="104"/>
      <c r="AAA46" s="104"/>
      <c r="AAB46" s="104"/>
      <c r="AAC46" s="104"/>
      <c r="AAD46" s="104"/>
      <c r="AAE46" s="104"/>
      <c r="AAF46" s="104"/>
      <c r="AAG46" s="104"/>
      <c r="AAH46" s="104"/>
      <c r="AAI46" s="104"/>
      <c r="AAJ46" s="104"/>
      <c r="AAK46" s="104"/>
      <c r="AAL46" s="104"/>
      <c r="AAM46" s="104"/>
      <c r="AAN46" s="104"/>
      <c r="AAO46" s="104"/>
      <c r="AAP46" s="104"/>
      <c r="AAQ46" s="104"/>
      <c r="AAR46" s="104"/>
      <c r="AAS46" s="104"/>
      <c r="AAT46" s="104"/>
      <c r="AAU46" s="104"/>
      <c r="AAV46" s="104"/>
      <c r="AAW46" s="104"/>
      <c r="AAX46" s="104"/>
      <c r="AAY46" s="104"/>
      <c r="AAZ46" s="104"/>
      <c r="ABA46" s="104"/>
      <c r="ABB46" s="104"/>
      <c r="ABC46" s="104"/>
      <c r="ABD46" s="104"/>
      <c r="ABE46" s="104"/>
      <c r="ABF46" s="104"/>
      <c r="ABG46" s="104"/>
      <c r="ABH46" s="104"/>
      <c r="ABI46" s="104"/>
      <c r="ABJ46" s="104"/>
      <c r="ABK46" s="104"/>
      <c r="ABL46" s="104"/>
      <c r="ABM46" s="104"/>
      <c r="ABN46" s="104"/>
      <c r="ABO46" s="104"/>
      <c r="ABP46" s="104"/>
      <c r="ABQ46" s="104"/>
      <c r="ABR46" s="104"/>
      <c r="ABS46" s="104"/>
      <c r="ABT46" s="104"/>
      <c r="ABU46" s="104"/>
      <c r="ABV46" s="104"/>
      <c r="ABW46" s="104"/>
      <c r="ABX46" s="104"/>
      <c r="ABY46" s="104"/>
      <c r="ABZ46" s="104"/>
      <c r="ACA46" s="104"/>
      <c r="ACB46" s="104"/>
      <c r="ACC46" s="104"/>
      <c r="ACD46" s="104"/>
      <c r="ACE46" s="104"/>
      <c r="ACF46" s="104"/>
      <c r="ACG46" s="104"/>
      <c r="ACH46" s="104"/>
      <c r="ACI46" s="104"/>
      <c r="ACJ46" s="104"/>
      <c r="ACK46" s="104"/>
      <c r="ACL46" s="104"/>
      <c r="ACM46" s="104"/>
      <c r="ACN46" s="104"/>
      <c r="ACO46" s="104"/>
      <c r="ACP46" s="104"/>
      <c r="ACQ46" s="104"/>
      <c r="ACR46" s="104"/>
      <c r="ACS46" s="104"/>
      <c r="ACT46" s="104"/>
      <c r="ACU46" s="104"/>
      <c r="ACV46" s="104"/>
      <c r="ACW46" s="104"/>
      <c r="ACX46" s="104"/>
      <c r="ACY46" s="104"/>
      <c r="ACZ46" s="104"/>
      <c r="ADA46" s="104"/>
      <c r="ADB46" s="104"/>
      <c r="ADC46" s="104"/>
      <c r="ADD46" s="104"/>
      <c r="ADE46" s="104"/>
      <c r="ADF46" s="104"/>
      <c r="ADG46" s="104"/>
      <c r="ADH46" s="104"/>
      <c r="ADI46" s="104"/>
      <c r="ADJ46" s="104"/>
      <c r="ADK46" s="104"/>
      <c r="ADL46" s="104"/>
      <c r="ADM46" s="104"/>
      <c r="ADN46" s="104"/>
      <c r="ADO46" s="104"/>
      <c r="ADP46" s="104"/>
      <c r="ADQ46" s="104"/>
      <c r="ADR46" s="104"/>
      <c r="ADS46" s="104"/>
      <c r="ADT46" s="104"/>
      <c r="ADU46" s="104"/>
      <c r="ADV46" s="104"/>
      <c r="ADW46" s="104"/>
      <c r="ADX46" s="104"/>
      <c r="ADY46" s="104"/>
      <c r="ADZ46" s="104"/>
      <c r="AEA46" s="104"/>
      <c r="AEB46" s="104"/>
      <c r="AEC46" s="104"/>
      <c r="AED46" s="104"/>
      <c r="AEE46" s="104"/>
      <c r="AEF46" s="104"/>
      <c r="AEG46" s="104"/>
      <c r="AEH46" s="104"/>
      <c r="AEI46" s="104"/>
      <c r="AEJ46" s="104"/>
      <c r="AEK46" s="104"/>
      <c r="AEL46" s="104"/>
      <c r="AEM46" s="104"/>
      <c r="AEN46" s="104"/>
      <c r="AEO46" s="104"/>
      <c r="AEP46" s="104"/>
      <c r="AEQ46" s="104"/>
      <c r="AER46" s="104"/>
      <c r="AES46" s="104"/>
      <c r="AET46" s="104"/>
      <c r="AEU46" s="104"/>
      <c r="AEV46" s="104"/>
      <c r="AEW46" s="104"/>
      <c r="AEX46" s="104"/>
      <c r="AEY46" s="104"/>
      <c r="AEZ46" s="104"/>
      <c r="AFA46" s="104"/>
      <c r="AFB46" s="104"/>
      <c r="AFC46" s="104"/>
      <c r="AFD46" s="104"/>
      <c r="AFE46" s="104"/>
      <c r="AFF46" s="104"/>
      <c r="AFG46" s="104"/>
      <c r="AFH46" s="104"/>
      <c r="AFI46" s="104"/>
      <c r="AFJ46" s="104"/>
      <c r="AFK46" s="104"/>
      <c r="AFL46" s="104"/>
      <c r="AFM46" s="104"/>
      <c r="AFN46" s="104"/>
      <c r="AFO46" s="104"/>
      <c r="AFP46" s="104"/>
      <c r="AFQ46" s="104"/>
      <c r="AFR46" s="104"/>
      <c r="AFS46" s="104"/>
      <c r="AFT46" s="104"/>
      <c r="AFU46" s="104"/>
      <c r="AFV46" s="104"/>
      <c r="AFW46" s="104"/>
      <c r="AFX46" s="104"/>
      <c r="AFY46" s="104"/>
      <c r="AFZ46" s="104"/>
      <c r="AGA46" s="104"/>
      <c r="AGB46" s="104"/>
      <c r="AGC46" s="104"/>
      <c r="AGD46" s="104"/>
      <c r="AGE46" s="104"/>
      <c r="AGF46" s="104"/>
      <c r="AGG46" s="104"/>
      <c r="AGH46" s="104"/>
      <c r="AGI46" s="104"/>
      <c r="AGJ46" s="104"/>
      <c r="AGK46" s="104"/>
      <c r="AGL46" s="104"/>
      <c r="AGM46" s="104"/>
      <c r="AGN46" s="104"/>
      <c r="AGO46" s="104"/>
      <c r="AGP46" s="104"/>
      <c r="AGQ46" s="104"/>
      <c r="AGR46" s="104"/>
      <c r="AGS46" s="104"/>
      <c r="AGT46" s="104"/>
      <c r="AGU46" s="104"/>
      <c r="AGV46" s="104"/>
      <c r="AGW46" s="104"/>
      <c r="AGX46" s="104"/>
      <c r="AGY46" s="104"/>
      <c r="AGZ46" s="104"/>
      <c r="AHA46" s="104"/>
      <c r="AHB46" s="104"/>
      <c r="AHC46" s="104"/>
      <c r="AHD46" s="104"/>
      <c r="AHE46" s="104"/>
      <c r="AHF46" s="104"/>
      <c r="AHG46" s="104"/>
      <c r="AHH46" s="104"/>
      <c r="AHI46" s="104"/>
      <c r="AHJ46" s="104"/>
      <c r="AHK46" s="104"/>
      <c r="AHL46" s="104"/>
      <c r="AHM46" s="104"/>
      <c r="AHN46" s="104"/>
      <c r="AHO46" s="104"/>
      <c r="AHP46" s="104"/>
      <c r="AHQ46" s="104"/>
      <c r="AHR46" s="104"/>
      <c r="AHS46" s="104"/>
      <c r="AHT46" s="104"/>
      <c r="AHU46" s="104"/>
      <c r="AHV46" s="104"/>
      <c r="AHW46" s="104"/>
      <c r="AHX46" s="104"/>
      <c r="AHY46" s="104"/>
      <c r="AHZ46" s="104"/>
      <c r="AIA46" s="104"/>
      <c r="AIB46" s="104"/>
      <c r="AIC46" s="104"/>
      <c r="AID46" s="104"/>
      <c r="AIE46" s="104"/>
      <c r="AIF46" s="104"/>
      <c r="AIG46" s="104"/>
      <c r="AIH46" s="104"/>
      <c r="AII46" s="104"/>
      <c r="AIJ46" s="104"/>
      <c r="AIK46" s="104"/>
      <c r="AIL46" s="104"/>
      <c r="AIM46" s="104"/>
      <c r="AIN46" s="104"/>
      <c r="AIO46" s="104"/>
      <c r="AIP46" s="104"/>
      <c r="AIQ46" s="104"/>
      <c r="AIR46" s="104"/>
      <c r="AIS46" s="104"/>
      <c r="AIT46" s="104"/>
      <c r="AIU46" s="104"/>
      <c r="AIV46" s="104"/>
      <c r="AIW46" s="104"/>
      <c r="AIX46" s="104"/>
      <c r="AIY46" s="104"/>
      <c r="AIZ46" s="104"/>
      <c r="AJA46" s="104"/>
      <c r="AJB46" s="104"/>
      <c r="AJC46" s="104"/>
      <c r="AJD46" s="104"/>
      <c r="AJE46" s="104"/>
      <c r="AJF46" s="104"/>
      <c r="AJG46" s="104"/>
      <c r="AJH46" s="104"/>
      <c r="AJI46" s="104"/>
      <c r="AJJ46" s="104"/>
      <c r="AJK46" s="104"/>
      <c r="AJL46" s="104"/>
      <c r="AJM46" s="104"/>
      <c r="AJN46" s="104"/>
      <c r="AJO46" s="104"/>
      <c r="AJP46" s="104"/>
      <c r="AJQ46" s="104"/>
      <c r="AJR46" s="104"/>
      <c r="AJS46" s="104"/>
      <c r="AJT46" s="104"/>
      <c r="AJU46" s="104"/>
      <c r="AJV46" s="104"/>
      <c r="AJW46" s="104"/>
      <c r="AJX46" s="104"/>
      <c r="AJY46" s="104"/>
      <c r="AJZ46" s="104"/>
      <c r="AKA46" s="104"/>
      <c r="AKB46" s="104"/>
      <c r="AKC46" s="104"/>
      <c r="AKD46" s="104"/>
      <c r="AKE46" s="104"/>
      <c r="AKF46" s="104"/>
      <c r="AKG46" s="104"/>
      <c r="AKH46" s="104"/>
      <c r="AKI46" s="104"/>
      <c r="AKJ46" s="104"/>
      <c r="AKK46" s="104"/>
      <c r="AKL46" s="104"/>
      <c r="AKM46" s="104"/>
      <c r="AKN46" s="104"/>
      <c r="AKO46" s="104"/>
      <c r="AKP46" s="104"/>
      <c r="AKQ46" s="104"/>
      <c r="AKR46" s="104"/>
      <c r="AKS46" s="104"/>
      <c r="AKT46" s="104"/>
      <c r="AKU46" s="104"/>
      <c r="AKV46" s="104"/>
      <c r="AKW46" s="104"/>
      <c r="AKX46" s="104"/>
      <c r="AKY46" s="104"/>
      <c r="AKZ46" s="104"/>
      <c r="ALA46" s="104"/>
      <c r="ALB46" s="104"/>
      <c r="ALC46" s="104"/>
      <c r="ALD46" s="104"/>
      <c r="ALE46" s="104"/>
      <c r="ALF46" s="104"/>
      <c r="ALG46" s="104"/>
      <c r="ALH46" s="104"/>
      <c r="ALI46" s="104"/>
      <c r="ALJ46" s="104"/>
      <c r="ALK46" s="104"/>
      <c r="ALL46" s="104"/>
      <c r="ALM46" s="104"/>
      <c r="ALN46" s="104"/>
      <c r="ALO46" s="104"/>
      <c r="ALP46" s="104"/>
      <c r="ALQ46" s="104"/>
      <c r="ALR46" s="104"/>
      <c r="ALS46" s="104"/>
      <c r="ALT46" s="104"/>
      <c r="ALU46" s="104"/>
      <c r="ALV46" s="104"/>
      <c r="ALW46" s="104"/>
      <c r="ALX46" s="104"/>
      <c r="ALY46" s="104"/>
      <c r="ALZ46" s="104"/>
      <c r="AMA46" s="104"/>
      <c r="AMB46" s="104"/>
      <c r="AMC46" s="104"/>
      <c r="AMD46" s="104"/>
      <c r="AME46" s="104"/>
      <c r="AMF46" s="104"/>
      <c r="AMG46" s="104"/>
      <c r="AMH46" s="104"/>
      <c r="AMI46" s="104"/>
      <c r="AMJ46" s="104"/>
    </row>
    <row r="47" spans="1:1024" ht="82.8">
      <c r="A47" s="167" t="s">
        <v>125</v>
      </c>
      <c r="B47" s="69" t="s">
        <v>1371</v>
      </c>
      <c r="C47" s="69" t="s">
        <v>1372</v>
      </c>
      <c r="D47" s="70" t="s">
        <v>639</v>
      </c>
      <c r="E47" s="70" t="s">
        <v>1373</v>
      </c>
      <c r="F47" s="71" t="s">
        <v>1374</v>
      </c>
      <c r="G47" s="168" t="s">
        <v>1375</v>
      </c>
      <c r="H47" s="169" t="s">
        <v>1376</v>
      </c>
      <c r="I47" s="169" t="s">
        <v>1377</v>
      </c>
    </row>
    <row r="48" spans="1:1024" s="68" customFormat="1" ht="171.6">
      <c r="A48" s="167" t="s">
        <v>4121</v>
      </c>
      <c r="B48" s="69" t="s">
        <v>4122</v>
      </c>
      <c r="C48" s="69" t="s">
        <v>4123</v>
      </c>
      <c r="D48" s="70">
        <v>45870</v>
      </c>
      <c r="E48" s="70">
        <v>47484</v>
      </c>
      <c r="F48" s="69" t="s">
        <v>3992</v>
      </c>
      <c r="G48" s="203" t="s">
        <v>4124</v>
      </c>
      <c r="H48" s="203" t="s">
        <v>3989</v>
      </c>
      <c r="I48" s="187" t="s">
        <v>3988</v>
      </c>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N48" s="101"/>
      <c r="LO48" s="101"/>
      <c r="LP48" s="10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c r="OQ48" s="101"/>
      <c r="OR48" s="101"/>
      <c r="OS48" s="101"/>
      <c r="OT48" s="101"/>
      <c r="OU48" s="101"/>
      <c r="OV48" s="101"/>
      <c r="OW48" s="101"/>
      <c r="OX48" s="101"/>
      <c r="OY48" s="101"/>
      <c r="OZ48" s="101"/>
      <c r="PA48" s="101"/>
      <c r="PB48" s="101"/>
      <c r="PC48" s="101"/>
      <c r="PD48" s="101"/>
      <c r="PE48" s="101"/>
      <c r="PF48" s="101"/>
      <c r="PG48" s="101"/>
      <c r="PH48" s="101"/>
      <c r="PI48" s="101"/>
      <c r="PJ48" s="101"/>
      <c r="PK48" s="101"/>
      <c r="PL48" s="101"/>
      <c r="PM48" s="101"/>
      <c r="PN48" s="101"/>
      <c r="PO48" s="101"/>
      <c r="PP48" s="101"/>
      <c r="PQ48" s="101"/>
      <c r="PR48" s="101"/>
      <c r="PS48" s="101"/>
      <c r="PT48" s="101"/>
      <c r="PU48" s="101"/>
      <c r="PV48" s="101"/>
      <c r="PW48" s="101"/>
      <c r="PX48" s="101"/>
      <c r="PY48" s="101"/>
      <c r="PZ48" s="101"/>
      <c r="QA48" s="101"/>
      <c r="QB48" s="101"/>
      <c r="QC48" s="101"/>
      <c r="QD48" s="101"/>
      <c r="QE48" s="101"/>
      <c r="QF48" s="101"/>
      <c r="QG48" s="101"/>
      <c r="QH48" s="101"/>
      <c r="QI48" s="101"/>
      <c r="QJ48" s="101"/>
      <c r="QK48" s="101"/>
      <c r="QL48" s="101"/>
      <c r="QM48" s="101"/>
      <c r="QN48" s="101"/>
      <c r="QO48" s="101"/>
      <c r="QP48" s="101"/>
      <c r="QQ48" s="101"/>
      <c r="QR48" s="101"/>
      <c r="QS48" s="101"/>
      <c r="QT48" s="101"/>
      <c r="QU48" s="101"/>
      <c r="QV48" s="101"/>
      <c r="QW48" s="101"/>
      <c r="QX48" s="101"/>
      <c r="QY48" s="101"/>
      <c r="QZ48" s="101"/>
      <c r="RA48" s="101"/>
      <c r="RB48" s="101"/>
      <c r="RC48" s="101"/>
      <c r="RD48" s="101"/>
      <c r="RE48" s="101"/>
      <c r="RF48" s="101"/>
      <c r="RG48" s="101"/>
      <c r="RH48" s="101"/>
      <c r="RI48" s="101"/>
      <c r="RJ48" s="101"/>
      <c r="RK48" s="101"/>
      <c r="RL48" s="101"/>
      <c r="RM48" s="101"/>
      <c r="RN48" s="101"/>
      <c r="RO48" s="101"/>
      <c r="RP48" s="101"/>
      <c r="RQ48" s="101"/>
      <c r="RR48" s="101"/>
      <c r="RS48" s="101"/>
      <c r="RT48" s="101"/>
      <c r="RU48" s="101"/>
      <c r="RV48" s="101"/>
      <c r="RW48" s="101"/>
      <c r="RX48" s="101"/>
      <c r="RY48" s="101"/>
      <c r="RZ48" s="101"/>
      <c r="SA48" s="101"/>
      <c r="SB48" s="101"/>
      <c r="SC48" s="101"/>
      <c r="SD48" s="101"/>
      <c r="SE48" s="101"/>
      <c r="SF48" s="101"/>
      <c r="SG48" s="101"/>
      <c r="SH48" s="101"/>
      <c r="SI48" s="101"/>
      <c r="SJ48" s="101"/>
      <c r="SK48" s="101"/>
      <c r="SL48" s="101"/>
      <c r="SM48" s="101"/>
      <c r="SN48" s="101"/>
      <c r="SO48" s="101"/>
      <c r="SP48" s="101"/>
      <c r="SQ48" s="101"/>
      <c r="SR48" s="101"/>
      <c r="SS48" s="101"/>
      <c r="ST48" s="101"/>
      <c r="SU48" s="101"/>
      <c r="SV48" s="101"/>
      <c r="SW48" s="101"/>
      <c r="SX48" s="101"/>
      <c r="SY48" s="101"/>
      <c r="SZ48" s="101"/>
      <c r="TA48" s="101"/>
      <c r="TB48" s="101"/>
      <c r="TC48" s="101"/>
      <c r="TD48" s="101"/>
      <c r="TE48" s="101"/>
      <c r="TF48" s="101"/>
      <c r="TG48" s="101"/>
      <c r="TH48" s="101"/>
      <c r="TI48" s="101"/>
      <c r="TJ48" s="101"/>
      <c r="TK48" s="101"/>
      <c r="TL48" s="101"/>
      <c r="TM48" s="101"/>
      <c r="TN48" s="101"/>
      <c r="TO48" s="101"/>
      <c r="TP48" s="101"/>
      <c r="TQ48" s="101"/>
      <c r="TR48" s="101"/>
      <c r="TS48" s="101"/>
      <c r="TT48" s="101"/>
      <c r="TU48" s="101"/>
      <c r="TV48" s="101"/>
      <c r="TW48" s="101"/>
      <c r="TX48" s="101"/>
      <c r="TY48" s="101"/>
      <c r="TZ48" s="101"/>
      <c r="UA48" s="101"/>
      <c r="UB48" s="101"/>
      <c r="UC48" s="101"/>
      <c r="UD48" s="101"/>
      <c r="UE48" s="101"/>
      <c r="UF48" s="101"/>
      <c r="UG48" s="101"/>
      <c r="UH48" s="101"/>
      <c r="UI48" s="101"/>
      <c r="UJ48" s="101"/>
      <c r="UK48" s="101"/>
      <c r="UL48" s="101"/>
      <c r="UM48" s="101"/>
      <c r="UN48" s="101"/>
      <c r="UO48" s="101"/>
      <c r="UP48" s="101"/>
      <c r="UQ48" s="101"/>
      <c r="UR48" s="101"/>
      <c r="US48" s="101"/>
      <c r="UT48" s="101"/>
      <c r="UU48" s="101"/>
      <c r="UV48" s="101"/>
      <c r="UW48" s="101"/>
      <c r="UX48" s="101"/>
      <c r="UY48" s="101"/>
      <c r="UZ48" s="101"/>
      <c r="VA48" s="101"/>
      <c r="VB48" s="101"/>
      <c r="VC48" s="101"/>
      <c r="VD48" s="101"/>
      <c r="VE48" s="101"/>
      <c r="VF48" s="101"/>
      <c r="VG48" s="101"/>
      <c r="VH48" s="101"/>
      <c r="VI48" s="101"/>
      <c r="VJ48" s="101"/>
      <c r="VK48" s="101"/>
      <c r="VL48" s="101"/>
      <c r="VM48" s="101"/>
      <c r="VN48" s="101"/>
      <c r="VO48" s="101"/>
      <c r="VP48" s="101"/>
      <c r="VQ48" s="101"/>
      <c r="VR48" s="101"/>
      <c r="VS48" s="101"/>
      <c r="VT48" s="101"/>
      <c r="VU48" s="101"/>
      <c r="VV48" s="101"/>
      <c r="VW48" s="101"/>
      <c r="VX48" s="101"/>
      <c r="VY48" s="101"/>
      <c r="VZ48" s="101"/>
      <c r="WA48" s="101"/>
      <c r="WB48" s="101"/>
      <c r="WC48" s="101"/>
      <c r="WD48" s="101"/>
      <c r="WE48" s="101"/>
      <c r="WF48" s="101"/>
      <c r="WG48" s="101"/>
      <c r="WH48" s="101"/>
      <c r="WI48" s="101"/>
      <c r="WJ48" s="101"/>
      <c r="WK48" s="101"/>
      <c r="WL48" s="101"/>
      <c r="WM48" s="101"/>
      <c r="WN48" s="101"/>
      <c r="WO48" s="101"/>
      <c r="WP48" s="101"/>
      <c r="WQ48" s="101"/>
      <c r="WR48" s="101"/>
      <c r="WS48" s="101"/>
      <c r="WT48" s="101"/>
      <c r="WU48" s="101"/>
      <c r="WV48" s="101"/>
      <c r="WW48" s="101"/>
      <c r="WX48" s="101"/>
      <c r="WY48" s="101"/>
      <c r="WZ48" s="101"/>
      <c r="XA48" s="101"/>
      <c r="XB48" s="101"/>
      <c r="XC48" s="101"/>
      <c r="XD48" s="101"/>
      <c r="XE48" s="101"/>
      <c r="XF48" s="101"/>
      <c r="XG48" s="101"/>
      <c r="XH48" s="101"/>
      <c r="XI48" s="101"/>
      <c r="XJ48" s="101"/>
      <c r="XK48" s="101"/>
      <c r="XL48" s="101"/>
      <c r="XM48" s="101"/>
      <c r="XN48" s="101"/>
      <c r="XO48" s="101"/>
      <c r="XP48" s="101"/>
      <c r="XQ48" s="101"/>
      <c r="XR48" s="101"/>
      <c r="XS48" s="101"/>
      <c r="XT48" s="101"/>
      <c r="XU48" s="101"/>
      <c r="XV48" s="101"/>
      <c r="XW48" s="101"/>
      <c r="XX48" s="101"/>
      <c r="XY48" s="101"/>
      <c r="XZ48" s="101"/>
      <c r="YA48" s="101"/>
      <c r="YB48" s="101"/>
      <c r="YC48" s="101"/>
      <c r="YD48" s="101"/>
      <c r="YE48" s="101"/>
      <c r="YF48" s="101"/>
      <c r="YG48" s="101"/>
      <c r="YH48" s="101"/>
      <c r="YI48" s="101"/>
      <c r="YJ48" s="101"/>
      <c r="YK48" s="101"/>
      <c r="YL48" s="101"/>
      <c r="YM48" s="101"/>
      <c r="YN48" s="101"/>
      <c r="YO48" s="101"/>
      <c r="YP48" s="101"/>
      <c r="YQ48" s="101"/>
      <c r="YR48" s="101"/>
      <c r="YS48" s="101"/>
      <c r="YT48" s="101"/>
      <c r="YU48" s="101"/>
      <c r="YV48" s="101"/>
      <c r="YW48" s="101"/>
      <c r="YX48" s="101"/>
      <c r="YY48" s="101"/>
      <c r="YZ48" s="101"/>
      <c r="ZA48" s="101"/>
      <c r="ZB48" s="101"/>
      <c r="ZC48" s="101"/>
      <c r="ZD48" s="101"/>
      <c r="ZE48" s="101"/>
      <c r="ZF48" s="101"/>
      <c r="ZG48" s="101"/>
      <c r="ZH48" s="101"/>
      <c r="ZI48" s="101"/>
      <c r="ZJ48" s="101"/>
      <c r="ZK48" s="101"/>
      <c r="ZL48" s="101"/>
      <c r="ZM48" s="101"/>
      <c r="ZN48" s="101"/>
      <c r="ZO48" s="101"/>
      <c r="ZP48" s="101"/>
      <c r="ZQ48" s="101"/>
      <c r="ZR48" s="101"/>
      <c r="ZS48" s="101"/>
      <c r="ZT48" s="101"/>
      <c r="ZU48" s="101"/>
      <c r="ZV48" s="101"/>
      <c r="ZW48" s="101"/>
      <c r="ZX48" s="101"/>
      <c r="ZY48" s="101"/>
      <c r="ZZ48" s="101"/>
      <c r="AAA48" s="101"/>
      <c r="AAB48" s="101"/>
      <c r="AAC48" s="101"/>
      <c r="AAD48" s="101"/>
      <c r="AAE48" s="101"/>
      <c r="AAF48" s="101"/>
      <c r="AAG48" s="101"/>
      <c r="AAH48" s="101"/>
      <c r="AAI48" s="101"/>
      <c r="AAJ48" s="101"/>
      <c r="AAK48" s="101"/>
      <c r="AAL48" s="101"/>
      <c r="AAM48" s="101"/>
      <c r="AAN48" s="101"/>
      <c r="AAO48" s="101"/>
      <c r="AAP48" s="101"/>
      <c r="AAQ48" s="101"/>
      <c r="AAR48" s="101"/>
      <c r="AAS48" s="101"/>
      <c r="AAT48" s="101"/>
      <c r="AAU48" s="101"/>
      <c r="AAV48" s="101"/>
      <c r="AAW48" s="101"/>
      <c r="AAX48" s="101"/>
      <c r="AAY48" s="101"/>
      <c r="AAZ48" s="101"/>
      <c r="ABA48" s="101"/>
      <c r="ABB48" s="101"/>
      <c r="ABC48" s="101"/>
      <c r="ABD48" s="101"/>
      <c r="ABE48" s="101"/>
      <c r="ABF48" s="101"/>
      <c r="ABG48" s="101"/>
      <c r="ABH48" s="101"/>
      <c r="ABI48" s="101"/>
      <c r="ABJ48" s="101"/>
      <c r="ABK48" s="101"/>
      <c r="ABL48" s="101"/>
      <c r="ABM48" s="101"/>
      <c r="ABN48" s="101"/>
      <c r="ABO48" s="101"/>
      <c r="ABP48" s="101"/>
      <c r="ABQ48" s="101"/>
      <c r="ABR48" s="101"/>
      <c r="ABS48" s="101"/>
      <c r="ABT48" s="101"/>
      <c r="ABU48" s="101"/>
      <c r="ABV48" s="101"/>
      <c r="ABW48" s="101"/>
      <c r="ABX48" s="101"/>
      <c r="ABY48" s="101"/>
      <c r="ABZ48" s="101"/>
      <c r="ACA48" s="101"/>
      <c r="ACB48" s="101"/>
      <c r="ACC48" s="101"/>
      <c r="ACD48" s="101"/>
      <c r="ACE48" s="101"/>
      <c r="ACF48" s="101"/>
      <c r="ACG48" s="101"/>
      <c r="ACH48" s="101"/>
      <c r="ACI48" s="101"/>
      <c r="ACJ48" s="101"/>
      <c r="ACK48" s="101"/>
      <c r="ACL48" s="101"/>
      <c r="ACM48" s="101"/>
      <c r="ACN48" s="101"/>
      <c r="ACO48" s="101"/>
      <c r="ACP48" s="101"/>
      <c r="ACQ48" s="101"/>
      <c r="ACR48" s="101"/>
      <c r="ACS48" s="101"/>
      <c r="ACT48" s="101"/>
      <c r="ACU48" s="101"/>
      <c r="ACV48" s="101"/>
      <c r="ACW48" s="101"/>
      <c r="ACX48" s="101"/>
      <c r="ACY48" s="101"/>
      <c r="ACZ48" s="101"/>
      <c r="ADA48" s="101"/>
      <c r="ADB48" s="101"/>
      <c r="ADC48" s="101"/>
      <c r="ADD48" s="101"/>
      <c r="ADE48" s="101"/>
      <c r="ADF48" s="101"/>
      <c r="ADG48" s="101"/>
      <c r="ADH48" s="101"/>
      <c r="ADI48" s="101"/>
      <c r="ADJ48" s="101"/>
      <c r="ADK48" s="101"/>
      <c r="ADL48" s="101"/>
      <c r="ADM48" s="101"/>
      <c r="ADN48" s="101"/>
      <c r="ADO48" s="101"/>
      <c r="ADP48" s="101"/>
      <c r="ADQ48" s="101"/>
      <c r="ADR48" s="101"/>
      <c r="ADS48" s="101"/>
      <c r="ADT48" s="101"/>
      <c r="ADU48" s="101"/>
      <c r="ADV48" s="101"/>
      <c r="ADW48" s="101"/>
      <c r="ADX48" s="101"/>
      <c r="ADY48" s="101"/>
      <c r="ADZ48" s="101"/>
      <c r="AEA48" s="101"/>
      <c r="AEB48" s="101"/>
      <c r="AEC48" s="101"/>
      <c r="AED48" s="101"/>
      <c r="AEE48" s="101"/>
      <c r="AEF48" s="101"/>
      <c r="AEG48" s="101"/>
      <c r="AEH48" s="101"/>
      <c r="AEI48" s="101"/>
      <c r="AEJ48" s="101"/>
      <c r="AEK48" s="101"/>
      <c r="AEL48" s="101"/>
      <c r="AEM48" s="101"/>
      <c r="AEN48" s="101"/>
      <c r="AEO48" s="101"/>
      <c r="AEP48" s="101"/>
      <c r="AEQ48" s="101"/>
      <c r="AER48" s="101"/>
      <c r="AES48" s="101"/>
      <c r="AET48" s="101"/>
      <c r="AEU48" s="101"/>
      <c r="AEV48" s="101"/>
      <c r="AEW48" s="101"/>
      <c r="AEX48" s="101"/>
      <c r="AEY48" s="101"/>
      <c r="AEZ48" s="101"/>
      <c r="AFA48" s="101"/>
      <c r="AFB48" s="101"/>
      <c r="AFC48" s="101"/>
      <c r="AFD48" s="101"/>
      <c r="AFE48" s="101"/>
      <c r="AFF48" s="101"/>
      <c r="AFG48" s="101"/>
      <c r="AFH48" s="101"/>
      <c r="AFI48" s="101"/>
      <c r="AFJ48" s="101"/>
      <c r="AFK48" s="101"/>
      <c r="AFL48" s="101"/>
      <c r="AFM48" s="101"/>
      <c r="AFN48" s="101"/>
      <c r="AFO48" s="101"/>
      <c r="AFP48" s="101"/>
      <c r="AFQ48" s="101"/>
      <c r="AFR48" s="101"/>
      <c r="AFS48" s="101"/>
      <c r="AFT48" s="101"/>
      <c r="AFU48" s="101"/>
      <c r="AFV48" s="101"/>
      <c r="AFW48" s="101"/>
      <c r="AFX48" s="101"/>
      <c r="AFY48" s="101"/>
      <c r="AFZ48" s="101"/>
      <c r="AGA48" s="101"/>
      <c r="AGB48" s="101"/>
      <c r="AGC48" s="101"/>
      <c r="AGD48" s="101"/>
      <c r="AGE48" s="101"/>
      <c r="AGF48" s="101"/>
      <c r="AGG48" s="101"/>
      <c r="AGH48" s="101"/>
      <c r="AGI48" s="101"/>
      <c r="AGJ48" s="101"/>
      <c r="AGK48" s="101"/>
      <c r="AGL48" s="101"/>
      <c r="AGM48" s="101"/>
      <c r="AGN48" s="101"/>
      <c r="AGO48" s="101"/>
      <c r="AGP48" s="101"/>
      <c r="AGQ48" s="101"/>
      <c r="AGR48" s="101"/>
      <c r="AGS48" s="101"/>
      <c r="AGT48" s="101"/>
      <c r="AGU48" s="101"/>
      <c r="AGV48" s="101"/>
      <c r="AGW48" s="101"/>
      <c r="AGX48" s="101"/>
      <c r="AGY48" s="101"/>
      <c r="AGZ48" s="101"/>
      <c r="AHA48" s="101"/>
      <c r="AHB48" s="101"/>
      <c r="AHC48" s="101"/>
      <c r="AHD48" s="101"/>
      <c r="AHE48" s="101"/>
      <c r="AHF48" s="101"/>
      <c r="AHG48" s="101"/>
      <c r="AHH48" s="101"/>
      <c r="AHI48" s="101"/>
      <c r="AHJ48" s="101"/>
      <c r="AHK48" s="101"/>
      <c r="AHL48" s="101"/>
      <c r="AHM48" s="101"/>
      <c r="AHN48" s="101"/>
      <c r="AHO48" s="101"/>
      <c r="AHP48" s="101"/>
      <c r="AHQ48" s="101"/>
      <c r="AHR48" s="101"/>
      <c r="AHS48" s="101"/>
      <c r="AHT48" s="101"/>
      <c r="AHU48" s="101"/>
      <c r="AHV48" s="101"/>
      <c r="AHW48" s="101"/>
      <c r="AHX48" s="101"/>
      <c r="AHY48" s="101"/>
      <c r="AHZ48" s="101"/>
      <c r="AIA48" s="101"/>
      <c r="AIB48" s="101"/>
      <c r="AIC48" s="101"/>
      <c r="AID48" s="101"/>
      <c r="AIE48" s="101"/>
      <c r="AIF48" s="101"/>
      <c r="AIG48" s="101"/>
      <c r="AIH48" s="101"/>
      <c r="AII48" s="101"/>
      <c r="AIJ48" s="101"/>
      <c r="AIK48" s="101"/>
      <c r="AIL48" s="101"/>
      <c r="AIM48" s="101"/>
      <c r="AIN48" s="101"/>
      <c r="AIO48" s="101"/>
      <c r="AIP48" s="101"/>
      <c r="AIQ48" s="101"/>
      <c r="AIR48" s="101"/>
      <c r="AIS48" s="101"/>
      <c r="AIT48" s="101"/>
      <c r="AIU48" s="101"/>
      <c r="AIV48" s="101"/>
      <c r="AIW48" s="101"/>
      <c r="AIX48" s="101"/>
      <c r="AIY48" s="101"/>
      <c r="AIZ48" s="101"/>
      <c r="AJA48" s="101"/>
      <c r="AJB48" s="101"/>
      <c r="AJC48" s="101"/>
      <c r="AJD48" s="101"/>
      <c r="AJE48" s="101"/>
      <c r="AJF48" s="101"/>
      <c r="AJG48" s="101"/>
      <c r="AJH48" s="101"/>
      <c r="AJI48" s="101"/>
      <c r="AJJ48" s="101"/>
      <c r="AJK48" s="101"/>
      <c r="AJL48" s="101"/>
      <c r="AJM48" s="101"/>
      <c r="AJN48" s="101"/>
      <c r="AJO48" s="101"/>
      <c r="AJP48" s="101"/>
      <c r="AJQ48" s="101"/>
      <c r="AJR48" s="101"/>
      <c r="AJS48" s="101"/>
      <c r="AJT48" s="101"/>
      <c r="AJU48" s="101"/>
      <c r="AJV48" s="101"/>
      <c r="AJW48" s="101"/>
      <c r="AJX48" s="101"/>
      <c r="AJY48" s="101"/>
      <c r="AJZ48" s="101"/>
      <c r="AKA48" s="101"/>
      <c r="AKB48" s="101"/>
      <c r="AKC48" s="101"/>
      <c r="AKD48" s="101"/>
      <c r="AKE48" s="101"/>
      <c r="AKF48" s="101"/>
      <c r="AKG48" s="101"/>
      <c r="AKH48" s="101"/>
      <c r="AKI48" s="101"/>
      <c r="AKJ48" s="101"/>
      <c r="AKK48" s="101"/>
      <c r="AKL48" s="101"/>
      <c r="AKM48" s="101"/>
      <c r="AKN48" s="101"/>
      <c r="AKO48" s="101"/>
      <c r="AKP48" s="101"/>
      <c r="AKQ48" s="101"/>
      <c r="AKR48" s="101"/>
      <c r="AKS48" s="101"/>
      <c r="AKT48" s="101"/>
      <c r="AKU48" s="101"/>
      <c r="AKV48" s="101"/>
      <c r="AKW48" s="101"/>
      <c r="AKX48" s="101"/>
      <c r="AKY48" s="101"/>
      <c r="AKZ48" s="101"/>
      <c r="ALA48" s="101"/>
      <c r="ALB48" s="101"/>
      <c r="ALC48" s="101"/>
      <c r="ALD48" s="101"/>
      <c r="ALE48" s="101"/>
      <c r="ALF48" s="101"/>
      <c r="ALG48" s="101"/>
      <c r="ALH48" s="101"/>
      <c r="ALI48" s="101"/>
      <c r="ALJ48" s="101"/>
      <c r="ALK48" s="101"/>
      <c r="ALL48" s="101"/>
      <c r="ALM48" s="101"/>
      <c r="ALN48" s="101"/>
      <c r="ALO48" s="101"/>
      <c r="ALP48" s="101"/>
      <c r="ALQ48" s="101"/>
      <c r="ALR48" s="101"/>
      <c r="ALS48" s="101"/>
      <c r="ALT48" s="101"/>
      <c r="ALU48" s="101"/>
      <c r="ALV48" s="101"/>
      <c r="ALW48" s="101"/>
      <c r="ALX48" s="101"/>
      <c r="ALY48" s="101"/>
      <c r="ALZ48" s="101"/>
      <c r="AMA48" s="101"/>
      <c r="AMB48" s="101"/>
      <c r="AMC48" s="101"/>
      <c r="AMD48" s="101"/>
      <c r="AME48" s="101"/>
      <c r="AMF48" s="101"/>
      <c r="AMG48" s="101"/>
      <c r="AMH48" s="101"/>
      <c r="AMI48" s="101"/>
      <c r="AMJ48" s="101"/>
    </row>
    <row r="49" spans="1:9">
      <c r="A49" s="12"/>
      <c r="B49" s="12"/>
      <c r="C49" s="12"/>
      <c r="D49" s="12"/>
      <c r="E49" s="12"/>
      <c r="F49" s="12"/>
      <c r="G49" s="12"/>
      <c r="H49" s="12"/>
      <c r="I49" s="12"/>
    </row>
    <row r="50" spans="1:9">
      <c r="A50" s="12"/>
      <c r="B50" s="12"/>
      <c r="C50" s="12"/>
      <c r="D50" s="12"/>
      <c r="E50" s="12"/>
      <c r="F50" s="12"/>
      <c r="G50" s="12"/>
      <c r="H50" s="12"/>
      <c r="I50" s="12"/>
    </row>
    <row r="51" spans="1:9">
      <c r="A51" s="12"/>
      <c r="B51" s="12"/>
      <c r="C51" s="12"/>
      <c r="D51" s="12"/>
      <c r="E51" s="12"/>
      <c r="F51" s="12"/>
      <c r="G51" s="12"/>
      <c r="H51" s="12"/>
      <c r="I51" s="12"/>
    </row>
    <row r="52" spans="1:9">
      <c r="A52" s="12"/>
      <c r="B52" s="12"/>
      <c r="C52" s="12"/>
      <c r="D52" s="12"/>
      <c r="E52" s="12"/>
      <c r="F52" s="12"/>
      <c r="G52" s="12"/>
      <c r="H52" s="12"/>
      <c r="I52" s="12"/>
    </row>
    <row r="53" spans="1:9">
      <c r="A53" s="12"/>
      <c r="B53" s="12"/>
      <c r="C53" s="12"/>
      <c r="D53" s="12"/>
      <c r="E53" s="12"/>
      <c r="F53" s="12"/>
      <c r="G53" s="12"/>
      <c r="H53" s="12"/>
      <c r="I53" s="12"/>
    </row>
    <row r="54" spans="1:9">
      <c r="A54" s="12"/>
      <c r="B54" s="12"/>
      <c r="C54" s="12"/>
      <c r="D54" s="12"/>
      <c r="E54" s="12"/>
      <c r="F54" s="12"/>
      <c r="G54" s="12"/>
      <c r="H54" s="12"/>
      <c r="I54" s="12"/>
    </row>
    <row r="55" spans="1:9">
      <c r="A55" s="12"/>
      <c r="B55" s="12"/>
      <c r="C55" s="12"/>
      <c r="D55" s="12"/>
      <c r="E55" s="12"/>
      <c r="F55" s="12"/>
      <c r="G55" s="12"/>
      <c r="H55" s="12"/>
      <c r="I55" s="12"/>
    </row>
    <row r="56" spans="1:9">
      <c r="A56" s="12"/>
      <c r="B56" s="12"/>
      <c r="C56" s="12"/>
      <c r="D56" s="12"/>
      <c r="E56" s="12"/>
      <c r="F56" s="12"/>
      <c r="G56" s="12"/>
      <c r="H56" s="12"/>
      <c r="I56" s="12"/>
    </row>
    <row r="57" spans="1:9">
      <c r="A57" s="12"/>
      <c r="B57" s="12"/>
      <c r="C57" s="12"/>
      <c r="D57" s="12"/>
      <c r="E57" s="12"/>
      <c r="F57" s="12"/>
      <c r="G57" s="12"/>
      <c r="H57" s="12"/>
      <c r="I57" s="12"/>
    </row>
    <row r="58" spans="1:9">
      <c r="A58" s="12"/>
      <c r="B58" s="12"/>
      <c r="C58" s="12"/>
      <c r="D58" s="12"/>
      <c r="E58" s="12"/>
      <c r="F58" s="12"/>
      <c r="G58" s="12"/>
      <c r="H58" s="12"/>
      <c r="I58" s="12"/>
    </row>
    <row r="59" spans="1:9">
      <c r="A59" s="12"/>
      <c r="B59" s="12"/>
      <c r="C59" s="12"/>
      <c r="D59" s="12"/>
      <c r="E59" s="12"/>
      <c r="F59" s="12"/>
      <c r="G59" s="12"/>
      <c r="H59" s="12"/>
      <c r="I59" s="12"/>
    </row>
    <row r="60" spans="1:9">
      <c r="A60" s="12"/>
      <c r="B60" s="12"/>
      <c r="C60" s="12"/>
      <c r="D60" s="12"/>
      <c r="E60" s="12"/>
      <c r="F60" s="12"/>
      <c r="G60" s="12"/>
      <c r="H60" s="12"/>
      <c r="I60" s="12"/>
    </row>
    <row r="61" spans="1:9">
      <c r="A61" s="12"/>
      <c r="B61" s="12"/>
      <c r="C61" s="12"/>
      <c r="D61" s="12"/>
      <c r="E61" s="12"/>
      <c r="F61" s="12"/>
      <c r="G61" s="12"/>
      <c r="H61" s="12"/>
      <c r="I61" s="12"/>
    </row>
    <row r="62" spans="1:9">
      <c r="A62" s="12"/>
      <c r="B62" s="12"/>
      <c r="C62" s="12"/>
      <c r="D62" s="12"/>
      <c r="E62" s="12"/>
      <c r="F62" s="12"/>
      <c r="G62" s="12"/>
      <c r="H62" s="12"/>
      <c r="I62" s="12"/>
    </row>
    <row r="63" spans="1:9">
      <c r="A63" s="12"/>
      <c r="B63" s="12"/>
      <c r="C63" s="12"/>
      <c r="D63" s="12"/>
      <c r="E63" s="12"/>
      <c r="F63" s="12"/>
      <c r="G63" s="12"/>
      <c r="H63" s="12"/>
      <c r="I63" s="12"/>
    </row>
    <row r="64" spans="1:9">
      <c r="A64" s="12"/>
      <c r="B64" s="12"/>
      <c r="C64" s="12"/>
      <c r="D64" s="12"/>
      <c r="E64" s="12"/>
      <c r="F64" s="12"/>
      <c r="G64" s="12"/>
      <c r="H64" s="12"/>
      <c r="I64" s="12"/>
    </row>
    <row r="65" spans="1:9">
      <c r="A65" s="12"/>
      <c r="B65" s="12"/>
      <c r="C65" s="12"/>
      <c r="D65" s="12"/>
      <c r="E65" s="12"/>
      <c r="F65" s="12"/>
      <c r="G65" s="12"/>
      <c r="H65" s="12"/>
      <c r="I65" s="12"/>
    </row>
    <row r="66" spans="1:9">
      <c r="A66" s="12"/>
      <c r="B66" s="12"/>
      <c r="C66" s="12"/>
      <c r="D66" s="12"/>
      <c r="E66" s="12"/>
      <c r="F66" s="12"/>
      <c r="G66" s="12"/>
      <c r="H66" s="12"/>
      <c r="I66" s="12"/>
    </row>
    <row r="67" spans="1:9">
      <c r="A67" s="12"/>
      <c r="B67" s="12"/>
      <c r="C67" s="12"/>
      <c r="D67" s="12"/>
      <c r="E67" s="12"/>
      <c r="F67" s="12"/>
      <c r="G67" s="12"/>
      <c r="H67" s="12"/>
      <c r="I67" s="12"/>
    </row>
    <row r="68" spans="1:9">
      <c r="A68" s="12"/>
      <c r="B68" s="12"/>
      <c r="C68" s="12"/>
      <c r="D68" s="12"/>
      <c r="E68" s="12"/>
      <c r="F68" s="12"/>
      <c r="G68" s="12"/>
      <c r="H68" s="12"/>
      <c r="I68" s="12"/>
    </row>
    <row r="69" spans="1:9">
      <c r="A69" s="12"/>
      <c r="B69" s="12"/>
      <c r="C69" s="12"/>
      <c r="D69" s="12"/>
      <c r="E69" s="12"/>
      <c r="F69" s="12"/>
      <c r="G69" s="12"/>
      <c r="H69" s="12"/>
      <c r="I69" s="12"/>
    </row>
    <row r="70" spans="1:9">
      <c r="A70" s="12"/>
      <c r="B70" s="12"/>
      <c r="C70" s="12"/>
      <c r="D70" s="12"/>
      <c r="E70" s="12"/>
      <c r="F70" s="12"/>
      <c r="G70" s="12"/>
      <c r="H70" s="12"/>
      <c r="I70" s="12"/>
    </row>
    <row r="71" spans="1:9">
      <c r="A71" s="12"/>
      <c r="B71" s="12"/>
      <c r="C71" s="12"/>
      <c r="D71" s="12"/>
      <c r="E71" s="12"/>
      <c r="F71" s="12"/>
      <c r="G71" s="12"/>
      <c r="H71" s="12"/>
      <c r="I71" s="12"/>
    </row>
    <row r="72" spans="1:9">
      <c r="A72" s="12"/>
      <c r="B72" s="12"/>
      <c r="C72" s="12"/>
      <c r="D72" s="12"/>
      <c r="E72" s="12"/>
      <c r="F72" s="12"/>
      <c r="G72" s="12"/>
      <c r="H72" s="12"/>
      <c r="I72" s="12"/>
    </row>
    <row r="73" spans="1:9">
      <c r="A73" s="12"/>
      <c r="B73" s="12"/>
      <c r="C73" s="12"/>
      <c r="D73" s="12"/>
      <c r="E73" s="12"/>
      <c r="F73" s="12"/>
      <c r="G73" s="12"/>
      <c r="H73" s="12"/>
      <c r="I73" s="12"/>
    </row>
    <row r="74" spans="1:9">
      <c r="A74" s="12"/>
      <c r="B74" s="12"/>
      <c r="C74" s="12"/>
      <c r="D74" s="12"/>
      <c r="E74" s="12"/>
      <c r="F74" s="12"/>
      <c r="G74" s="12"/>
      <c r="H74" s="12"/>
      <c r="I74" s="12"/>
    </row>
    <row r="75" spans="1:9">
      <c r="A75" s="12"/>
      <c r="B75" s="12"/>
      <c r="C75" s="12"/>
      <c r="D75" s="12"/>
      <c r="E75" s="12"/>
      <c r="F75" s="12"/>
      <c r="G75" s="12"/>
      <c r="H75" s="12"/>
      <c r="I75" s="12"/>
    </row>
    <row r="76" spans="1:9">
      <c r="A76" s="12"/>
      <c r="B76" s="12"/>
      <c r="C76" s="12"/>
      <c r="D76" s="12"/>
      <c r="E76" s="12"/>
      <c r="F76" s="12"/>
      <c r="G76" s="12"/>
      <c r="H76" s="12"/>
      <c r="I76" s="12"/>
    </row>
    <row r="77" spans="1:9">
      <c r="A77" s="12"/>
      <c r="B77" s="12"/>
      <c r="C77" s="12"/>
      <c r="D77" s="12"/>
      <c r="E77" s="12"/>
      <c r="F77" s="12"/>
      <c r="G77" s="12"/>
      <c r="H77" s="12"/>
      <c r="I77" s="12"/>
    </row>
    <row r="78" spans="1:9">
      <c r="A78" s="12"/>
      <c r="B78" s="12"/>
      <c r="C78" s="12"/>
      <c r="D78" s="12"/>
      <c r="E78" s="12"/>
      <c r="F78" s="12"/>
      <c r="G78" s="12"/>
      <c r="H78" s="12"/>
      <c r="I78" s="12"/>
    </row>
    <row r="79" spans="1:9">
      <c r="A79" s="12"/>
      <c r="B79" s="12"/>
      <c r="C79" s="12"/>
      <c r="D79" s="12"/>
      <c r="E79" s="12"/>
      <c r="F79" s="12"/>
      <c r="G79" s="12"/>
      <c r="H79" s="12"/>
      <c r="I79" s="12"/>
    </row>
    <row r="80" spans="1:9">
      <c r="A80" s="12"/>
      <c r="B80" s="12"/>
      <c r="C80" s="12"/>
      <c r="D80" s="12"/>
      <c r="E80" s="12"/>
      <c r="F80" s="12"/>
      <c r="G80" s="12"/>
      <c r="H80" s="12"/>
      <c r="I80" s="12"/>
    </row>
    <row r="81" spans="1:9">
      <c r="A81" s="12"/>
      <c r="B81" s="12"/>
      <c r="C81" s="12"/>
      <c r="D81" s="12"/>
      <c r="E81" s="12"/>
      <c r="F81" s="12"/>
      <c r="G81" s="12"/>
      <c r="H81" s="12"/>
      <c r="I81" s="12"/>
    </row>
    <row r="82" spans="1:9">
      <c r="A82" s="12"/>
      <c r="B82" s="12"/>
      <c r="C82" s="12"/>
      <c r="D82" s="12"/>
      <c r="E82" s="12"/>
      <c r="F82" s="12"/>
      <c r="G82" s="12"/>
      <c r="H82" s="12"/>
      <c r="I82" s="12"/>
    </row>
    <row r="83" spans="1:9">
      <c r="A83" s="12"/>
      <c r="B83" s="12"/>
      <c r="C83" s="12"/>
      <c r="D83" s="12"/>
      <c r="E83" s="12"/>
      <c r="F83" s="12"/>
      <c r="G83" s="12"/>
      <c r="H83" s="12"/>
      <c r="I83" s="12"/>
    </row>
    <row r="84" spans="1:9">
      <c r="A84" s="12"/>
      <c r="B84" s="12"/>
      <c r="C84" s="12"/>
      <c r="D84" s="12"/>
      <c r="E84" s="12"/>
      <c r="F84" s="12"/>
      <c r="G84" s="12"/>
      <c r="H84" s="12"/>
      <c r="I84" s="12"/>
    </row>
    <row r="85" spans="1:9">
      <c r="A85" s="12"/>
      <c r="B85" s="12"/>
      <c r="C85" s="12"/>
      <c r="D85" s="12"/>
      <c r="E85" s="12"/>
      <c r="F85" s="12"/>
      <c r="G85" s="12"/>
      <c r="H85" s="12"/>
      <c r="I85" s="12"/>
    </row>
    <row r="86" spans="1:9">
      <c r="A86" s="12"/>
      <c r="B86" s="12"/>
      <c r="C86" s="12"/>
      <c r="D86" s="12"/>
      <c r="E86" s="12"/>
      <c r="F86" s="12"/>
      <c r="G86" s="12"/>
      <c r="H86" s="12"/>
      <c r="I86" s="12"/>
    </row>
    <row r="87" spans="1:9">
      <c r="A87" s="12"/>
      <c r="B87" s="12"/>
      <c r="C87" s="12"/>
      <c r="D87" s="12"/>
      <c r="E87" s="12"/>
      <c r="F87" s="12"/>
      <c r="G87" s="12"/>
      <c r="H87" s="12"/>
      <c r="I87" s="12"/>
    </row>
    <row r="88" spans="1:9">
      <c r="A88" s="12"/>
      <c r="B88" s="12"/>
      <c r="C88" s="12"/>
      <c r="D88" s="12"/>
      <c r="E88" s="12"/>
      <c r="F88" s="12"/>
      <c r="G88" s="12"/>
      <c r="H88" s="12"/>
      <c r="I88" s="12"/>
    </row>
    <row r="89" spans="1:9">
      <c r="A89" s="12"/>
      <c r="B89" s="12"/>
      <c r="C89" s="12"/>
      <c r="D89" s="12"/>
      <c r="E89" s="12"/>
      <c r="F89" s="12"/>
      <c r="G89" s="12"/>
      <c r="H89" s="12"/>
      <c r="I89" s="12"/>
    </row>
    <row r="90" spans="1:9">
      <c r="A90" s="12"/>
      <c r="B90" s="12"/>
      <c r="C90" s="12"/>
      <c r="D90" s="12"/>
      <c r="E90" s="12"/>
      <c r="F90" s="12"/>
      <c r="G90" s="12"/>
      <c r="H90" s="12"/>
      <c r="I90" s="12"/>
    </row>
    <row r="91" spans="1:9">
      <c r="A91" s="12"/>
      <c r="B91" s="12"/>
      <c r="C91" s="12"/>
      <c r="D91" s="12"/>
      <c r="E91" s="12"/>
      <c r="F91" s="12"/>
      <c r="G91" s="12"/>
      <c r="H91" s="12"/>
      <c r="I91" s="12"/>
    </row>
    <row r="92" spans="1:9">
      <c r="A92" s="12"/>
      <c r="B92" s="12"/>
      <c r="C92" s="12"/>
      <c r="D92" s="12"/>
      <c r="E92" s="12"/>
      <c r="F92" s="12"/>
      <c r="G92" s="12"/>
      <c r="H92" s="12"/>
      <c r="I92" s="12"/>
    </row>
    <row r="93" spans="1:9">
      <c r="A93" s="12"/>
      <c r="B93" s="12"/>
      <c r="C93" s="12"/>
      <c r="D93" s="12"/>
      <c r="E93" s="12"/>
      <c r="F93" s="12"/>
      <c r="G93" s="12"/>
      <c r="H93" s="12"/>
      <c r="I93" s="12"/>
    </row>
    <row r="94" spans="1:9">
      <c r="A94" s="12"/>
      <c r="B94" s="12"/>
      <c r="C94" s="12"/>
      <c r="D94" s="12"/>
      <c r="E94" s="12"/>
      <c r="F94" s="12"/>
      <c r="G94" s="12"/>
      <c r="H94" s="12"/>
      <c r="I94" s="12"/>
    </row>
    <row r="95" spans="1:9">
      <c r="A95" s="12"/>
      <c r="B95" s="12"/>
      <c r="C95" s="12"/>
      <c r="D95" s="12"/>
      <c r="E95" s="12"/>
      <c r="F95" s="12"/>
      <c r="G95" s="12"/>
      <c r="H95" s="12"/>
      <c r="I95" s="12"/>
    </row>
    <row r="96" spans="1:9">
      <c r="A96" s="12"/>
      <c r="B96" s="12"/>
      <c r="C96" s="12"/>
      <c r="D96" s="12"/>
      <c r="E96" s="12"/>
      <c r="F96" s="12"/>
      <c r="G96" s="12"/>
      <c r="H96" s="12"/>
      <c r="I96" s="12"/>
    </row>
    <row r="97" spans="1:9">
      <c r="A97" s="12"/>
      <c r="B97" s="12"/>
      <c r="C97" s="12"/>
      <c r="D97" s="12"/>
      <c r="E97" s="12"/>
      <c r="F97" s="12"/>
      <c r="G97" s="12"/>
      <c r="H97" s="12"/>
      <c r="I97" s="12"/>
    </row>
    <row r="98" spans="1:9">
      <c r="A98" s="12"/>
      <c r="B98" s="12"/>
      <c r="C98" s="12"/>
      <c r="D98" s="12"/>
      <c r="E98" s="12"/>
      <c r="F98" s="12"/>
      <c r="G98" s="12"/>
      <c r="H98" s="12"/>
      <c r="I98" s="12"/>
    </row>
    <row r="99" spans="1:9">
      <c r="A99" s="12"/>
      <c r="B99" s="12"/>
      <c r="C99" s="12"/>
      <c r="D99" s="12"/>
      <c r="E99" s="12"/>
      <c r="F99" s="12"/>
      <c r="G99" s="12"/>
      <c r="H99" s="12"/>
      <c r="I99" s="12"/>
    </row>
    <row r="100" spans="1:9">
      <c r="A100" s="12"/>
      <c r="B100" s="12"/>
      <c r="C100" s="12"/>
      <c r="D100" s="12"/>
      <c r="E100" s="12"/>
      <c r="F100" s="12"/>
      <c r="G100" s="12"/>
      <c r="H100" s="12"/>
      <c r="I100" s="12"/>
    </row>
    <row r="101" spans="1:9">
      <c r="A101" s="12"/>
      <c r="B101" s="12"/>
      <c r="C101" s="12"/>
      <c r="D101" s="12"/>
      <c r="E101" s="12"/>
      <c r="F101" s="12"/>
      <c r="G101" s="12"/>
      <c r="H101" s="12"/>
      <c r="I101" s="12"/>
    </row>
    <row r="102" spans="1:9">
      <c r="A102" s="12"/>
      <c r="B102" s="12"/>
      <c r="C102" s="12"/>
      <c r="D102" s="12"/>
      <c r="E102" s="12"/>
      <c r="F102" s="12"/>
      <c r="G102" s="12"/>
      <c r="H102" s="12"/>
      <c r="I102" s="12"/>
    </row>
    <row r="103" spans="1:9">
      <c r="A103" s="12"/>
      <c r="B103" s="12"/>
      <c r="C103" s="12"/>
      <c r="D103" s="12"/>
      <c r="E103" s="12"/>
      <c r="F103" s="12"/>
      <c r="G103" s="12"/>
      <c r="H103" s="12"/>
      <c r="I103" s="12"/>
    </row>
    <row r="104" spans="1:9">
      <c r="A104" s="12"/>
      <c r="B104" s="12"/>
      <c r="C104" s="12"/>
      <c r="D104" s="12"/>
      <c r="E104" s="12"/>
      <c r="F104" s="12"/>
      <c r="G104" s="12"/>
      <c r="H104" s="12"/>
      <c r="I104" s="12"/>
    </row>
    <row r="105" spans="1:9">
      <c r="A105" s="12"/>
      <c r="B105" s="12"/>
      <c r="C105" s="12"/>
      <c r="D105" s="12"/>
      <c r="E105" s="12"/>
      <c r="F105" s="12"/>
      <c r="G105" s="12"/>
      <c r="H105" s="12"/>
      <c r="I105" s="12"/>
    </row>
    <row r="106" spans="1:9">
      <c r="A106" s="12"/>
      <c r="B106" s="12"/>
      <c r="C106" s="12"/>
      <c r="D106" s="12"/>
      <c r="E106" s="12"/>
      <c r="F106" s="12"/>
      <c r="G106" s="12"/>
      <c r="H106" s="12"/>
      <c r="I106" s="12"/>
    </row>
    <row r="107" spans="1:9">
      <c r="A107" s="12"/>
      <c r="B107" s="12"/>
      <c r="C107" s="12"/>
      <c r="D107" s="12"/>
      <c r="E107" s="12"/>
      <c r="F107" s="12"/>
      <c r="G107" s="12"/>
      <c r="H107" s="12"/>
      <c r="I107" s="12"/>
    </row>
    <row r="108" spans="1:9">
      <c r="A108" s="12"/>
      <c r="B108" s="12"/>
      <c r="C108" s="12"/>
      <c r="D108" s="12"/>
      <c r="E108" s="12"/>
      <c r="F108" s="12"/>
      <c r="G108" s="12"/>
      <c r="H108" s="12"/>
      <c r="I108" s="12"/>
    </row>
    <row r="109" spans="1:9">
      <c r="A109" s="12"/>
      <c r="B109" s="12"/>
      <c r="C109" s="12"/>
      <c r="D109" s="12"/>
      <c r="E109" s="12"/>
      <c r="F109" s="12"/>
      <c r="G109" s="12"/>
      <c r="H109" s="12"/>
      <c r="I109" s="12"/>
    </row>
    <row r="110" spans="1:9">
      <c r="A110" s="12"/>
      <c r="B110" s="12"/>
      <c r="C110" s="12"/>
      <c r="D110" s="12"/>
      <c r="E110" s="12"/>
      <c r="F110" s="12"/>
      <c r="G110" s="12"/>
      <c r="H110" s="12"/>
      <c r="I110" s="12"/>
    </row>
    <row r="111" spans="1:9">
      <c r="A111" s="12"/>
      <c r="B111" s="12"/>
      <c r="C111" s="12"/>
      <c r="D111" s="12"/>
      <c r="E111" s="12"/>
      <c r="F111" s="12"/>
      <c r="G111" s="12"/>
      <c r="H111" s="12"/>
      <c r="I111" s="12"/>
    </row>
    <row r="112" spans="1:9">
      <c r="A112" s="12"/>
      <c r="B112" s="12"/>
      <c r="C112" s="12"/>
      <c r="D112" s="12"/>
      <c r="E112" s="12"/>
      <c r="F112" s="12"/>
      <c r="G112" s="12"/>
      <c r="H112" s="12"/>
      <c r="I112" s="12"/>
    </row>
    <row r="113" spans="1:9">
      <c r="A113" s="12"/>
      <c r="B113" s="12"/>
      <c r="C113" s="12"/>
      <c r="D113" s="12"/>
      <c r="E113" s="12"/>
      <c r="F113" s="12"/>
      <c r="G113" s="12"/>
      <c r="H113" s="12"/>
      <c r="I113" s="12"/>
    </row>
    <row r="114" spans="1:9">
      <c r="A114" s="12"/>
      <c r="B114" s="12"/>
      <c r="C114" s="12"/>
      <c r="D114" s="12"/>
      <c r="E114" s="12"/>
      <c r="F114" s="12"/>
      <c r="G114" s="12"/>
      <c r="H114" s="12"/>
      <c r="I114" s="12"/>
    </row>
    <row r="115" spans="1:9">
      <c r="A115" s="12"/>
      <c r="B115" s="12"/>
      <c r="C115" s="12"/>
      <c r="D115" s="12"/>
      <c r="E115" s="12"/>
      <c r="F115" s="12"/>
      <c r="G115" s="12"/>
      <c r="H115" s="12"/>
      <c r="I115" s="12"/>
    </row>
    <row r="116" spans="1:9">
      <c r="A116" s="12"/>
      <c r="B116" s="12"/>
      <c r="C116" s="12"/>
      <c r="D116" s="12"/>
      <c r="E116" s="12"/>
      <c r="F116" s="12"/>
      <c r="G116" s="12"/>
      <c r="H116" s="12"/>
      <c r="I116" s="12"/>
    </row>
    <row r="117" spans="1:9">
      <c r="A117" s="12"/>
      <c r="B117" s="12"/>
      <c r="C117" s="12"/>
      <c r="D117" s="12"/>
      <c r="E117" s="12"/>
      <c r="F117" s="12"/>
      <c r="G117" s="12"/>
      <c r="H117" s="12"/>
      <c r="I117" s="12"/>
    </row>
    <row r="118" spans="1:9">
      <c r="A118" s="12"/>
      <c r="B118" s="12"/>
      <c r="C118" s="12"/>
      <c r="D118" s="12"/>
      <c r="E118" s="12"/>
      <c r="F118" s="12"/>
      <c r="G118" s="12"/>
      <c r="H118" s="12"/>
      <c r="I118" s="12"/>
    </row>
    <row r="119" spans="1:9">
      <c r="A119" s="12"/>
      <c r="B119" s="12"/>
      <c r="C119" s="12"/>
      <c r="D119" s="12"/>
      <c r="E119" s="12"/>
      <c r="F119" s="12"/>
      <c r="G119" s="12"/>
      <c r="H119" s="12"/>
      <c r="I119" s="12"/>
    </row>
    <row r="120" spans="1:9">
      <c r="A120" s="12"/>
      <c r="B120" s="12"/>
      <c r="C120" s="12"/>
      <c r="D120" s="12"/>
      <c r="E120" s="12"/>
      <c r="F120" s="12"/>
      <c r="G120" s="12"/>
      <c r="H120" s="12"/>
      <c r="I120" s="12"/>
    </row>
    <row r="121" spans="1:9">
      <c r="A121" s="12"/>
      <c r="B121" s="12"/>
      <c r="C121" s="12"/>
      <c r="D121" s="12"/>
      <c r="E121" s="12"/>
      <c r="F121" s="12"/>
      <c r="G121" s="12"/>
      <c r="H121" s="12"/>
      <c r="I121" s="12"/>
    </row>
    <row r="122" spans="1:9">
      <c r="A122" s="12"/>
      <c r="B122" s="12"/>
      <c r="C122" s="12"/>
      <c r="D122" s="12"/>
      <c r="E122" s="12"/>
      <c r="F122" s="12"/>
      <c r="G122" s="12"/>
      <c r="H122" s="12"/>
      <c r="I122" s="12"/>
    </row>
    <row r="123" spans="1:9">
      <c r="A123" s="12"/>
      <c r="B123" s="12"/>
      <c r="C123" s="12"/>
      <c r="D123" s="12"/>
      <c r="E123" s="12"/>
      <c r="F123" s="12"/>
      <c r="G123" s="12"/>
      <c r="H123" s="12"/>
      <c r="I123" s="12"/>
    </row>
    <row r="124" spans="1:9">
      <c r="A124" s="12"/>
      <c r="B124" s="12"/>
      <c r="C124" s="12"/>
      <c r="D124" s="12"/>
      <c r="E124" s="12"/>
      <c r="F124" s="12"/>
      <c r="G124" s="12"/>
      <c r="H124" s="12"/>
      <c r="I124" s="12"/>
    </row>
    <row r="125" spans="1:9">
      <c r="A125" s="12"/>
      <c r="B125" s="12"/>
      <c r="C125" s="12"/>
      <c r="D125" s="12"/>
      <c r="E125" s="12"/>
      <c r="F125" s="12"/>
      <c r="G125" s="12"/>
      <c r="H125" s="12"/>
      <c r="I125" s="12"/>
    </row>
    <row r="126" spans="1:9">
      <c r="A126" s="12"/>
      <c r="B126" s="12"/>
      <c r="C126" s="12"/>
      <c r="D126" s="12"/>
      <c r="E126" s="12"/>
      <c r="F126" s="12"/>
      <c r="G126" s="12"/>
      <c r="H126" s="12"/>
      <c r="I126" s="12"/>
    </row>
    <row r="127" spans="1:9">
      <c r="A127" s="12"/>
      <c r="B127" s="12"/>
      <c r="C127" s="12"/>
      <c r="D127" s="12"/>
      <c r="E127" s="12"/>
      <c r="F127" s="12"/>
      <c r="G127" s="12"/>
      <c r="H127" s="12"/>
      <c r="I127" s="12"/>
    </row>
    <row r="128" spans="1:9">
      <c r="A128" s="12"/>
      <c r="B128" s="12"/>
      <c r="C128" s="12"/>
      <c r="D128" s="12"/>
      <c r="E128" s="12"/>
      <c r="F128" s="12"/>
      <c r="G128" s="12"/>
      <c r="H128" s="12"/>
      <c r="I128" s="12"/>
    </row>
    <row r="129" spans="1:9">
      <c r="A129" s="12"/>
      <c r="B129" s="12"/>
      <c r="C129" s="12"/>
      <c r="D129" s="12"/>
      <c r="E129" s="12"/>
      <c r="F129" s="12"/>
      <c r="G129" s="12"/>
      <c r="H129" s="12"/>
      <c r="I129" s="12"/>
    </row>
    <row r="130" spans="1:9">
      <c r="A130" s="12"/>
      <c r="B130" s="12"/>
      <c r="C130" s="12"/>
      <c r="D130" s="12"/>
      <c r="E130" s="12"/>
      <c r="F130" s="12"/>
      <c r="G130" s="12"/>
      <c r="H130" s="12"/>
      <c r="I130" s="12"/>
    </row>
    <row r="131" spans="1:9">
      <c r="A131" s="12"/>
      <c r="B131" s="12"/>
      <c r="C131" s="12"/>
      <c r="D131" s="12"/>
      <c r="E131" s="12"/>
      <c r="F131" s="12"/>
      <c r="G131" s="12"/>
      <c r="H131" s="12"/>
      <c r="I131" s="12"/>
    </row>
    <row r="132" spans="1:9">
      <c r="A132" s="12"/>
      <c r="B132" s="12"/>
      <c r="C132" s="12"/>
      <c r="D132" s="12"/>
      <c r="E132" s="12"/>
      <c r="F132" s="12"/>
      <c r="G132" s="12"/>
      <c r="H132" s="12"/>
      <c r="I132" s="12"/>
    </row>
    <row r="133" spans="1:9">
      <c r="A133" s="12"/>
      <c r="B133" s="12"/>
      <c r="C133" s="12"/>
      <c r="D133" s="12"/>
      <c r="E133" s="12"/>
      <c r="F133" s="12"/>
      <c r="G133" s="12"/>
      <c r="H133" s="12"/>
      <c r="I133" s="12"/>
    </row>
    <row r="134" spans="1:9">
      <c r="A134" s="12"/>
      <c r="B134" s="12"/>
      <c r="C134" s="12"/>
      <c r="D134" s="12"/>
      <c r="E134" s="12"/>
      <c r="F134" s="12"/>
      <c r="G134" s="12"/>
      <c r="H134" s="12"/>
      <c r="I134" s="12"/>
    </row>
    <row r="135" spans="1:9">
      <c r="A135" s="12"/>
      <c r="B135" s="12"/>
      <c r="C135" s="12"/>
      <c r="D135" s="12"/>
      <c r="E135" s="12"/>
      <c r="F135" s="12"/>
      <c r="G135" s="12"/>
      <c r="H135" s="12"/>
      <c r="I135" s="12"/>
    </row>
    <row r="136" spans="1:9">
      <c r="A136" s="12"/>
      <c r="B136" s="12"/>
      <c r="C136" s="12"/>
      <c r="D136" s="12"/>
      <c r="E136" s="12"/>
      <c r="F136" s="12"/>
      <c r="G136" s="12"/>
      <c r="H136" s="12"/>
      <c r="I136" s="12"/>
    </row>
    <row r="137" spans="1:9">
      <c r="A137" s="12"/>
      <c r="B137" s="12"/>
      <c r="C137" s="12"/>
      <c r="D137" s="12"/>
      <c r="E137" s="12"/>
      <c r="F137" s="12"/>
      <c r="G137" s="12"/>
      <c r="H137" s="12"/>
      <c r="I137" s="12"/>
    </row>
    <row r="138" spans="1:9">
      <c r="A138" s="12"/>
      <c r="B138" s="12"/>
      <c r="C138" s="12"/>
      <c r="D138" s="12"/>
      <c r="E138" s="12"/>
      <c r="F138" s="12"/>
      <c r="G138" s="12"/>
      <c r="H138" s="12"/>
      <c r="I138" s="12"/>
    </row>
    <row r="139" spans="1:9">
      <c r="A139" s="12"/>
      <c r="B139" s="12"/>
      <c r="C139" s="12"/>
      <c r="D139" s="12"/>
      <c r="E139" s="12"/>
      <c r="F139" s="12"/>
      <c r="G139" s="12"/>
      <c r="H139" s="12"/>
      <c r="I139" s="12"/>
    </row>
    <row r="140" spans="1:9">
      <c r="A140" s="12"/>
      <c r="B140" s="12"/>
      <c r="C140" s="12"/>
      <c r="D140" s="12"/>
      <c r="E140" s="12"/>
      <c r="F140" s="12"/>
      <c r="G140" s="12"/>
      <c r="H140" s="12"/>
      <c r="I140" s="12"/>
    </row>
    <row r="141" spans="1:9">
      <c r="A141" s="12"/>
      <c r="B141" s="12"/>
      <c r="C141" s="12"/>
      <c r="D141" s="12"/>
      <c r="E141" s="12"/>
      <c r="F141" s="12"/>
      <c r="G141" s="12"/>
      <c r="H141" s="12"/>
      <c r="I141" s="12"/>
    </row>
    <row r="142" spans="1:9">
      <c r="A142" s="12"/>
      <c r="B142" s="12"/>
      <c r="C142" s="12"/>
      <c r="D142" s="12"/>
      <c r="E142" s="12"/>
      <c r="F142" s="12"/>
      <c r="G142" s="12"/>
      <c r="H142" s="12"/>
      <c r="I142" s="12"/>
    </row>
    <row r="143" spans="1:9">
      <c r="A143" s="12"/>
      <c r="B143" s="12"/>
      <c r="C143" s="12"/>
      <c r="D143" s="12"/>
      <c r="E143" s="12"/>
      <c r="F143" s="12"/>
      <c r="G143" s="12"/>
      <c r="H143" s="12"/>
      <c r="I143" s="12"/>
    </row>
    <row r="144" spans="1:9">
      <c r="A144" s="12"/>
      <c r="B144" s="12"/>
      <c r="C144" s="12"/>
      <c r="D144" s="12"/>
      <c r="E144" s="12"/>
      <c r="F144" s="12"/>
      <c r="G144" s="12"/>
      <c r="H144" s="12"/>
      <c r="I144" s="12"/>
    </row>
    <row r="145" spans="1:9">
      <c r="A145" s="12"/>
      <c r="B145" s="12"/>
      <c r="C145" s="12"/>
      <c r="D145" s="12"/>
      <c r="E145" s="12"/>
      <c r="F145" s="12"/>
      <c r="G145" s="12"/>
      <c r="H145" s="12"/>
      <c r="I145" s="12"/>
    </row>
    <row r="146" spans="1:9">
      <c r="A146" s="12"/>
      <c r="B146" s="12"/>
      <c r="C146" s="12"/>
      <c r="D146" s="12"/>
      <c r="E146" s="12"/>
      <c r="F146" s="12"/>
      <c r="G146" s="12"/>
      <c r="H146" s="12"/>
      <c r="I146" s="12"/>
    </row>
    <row r="147" spans="1:9">
      <c r="A147" s="12"/>
      <c r="B147" s="12"/>
      <c r="C147" s="12"/>
      <c r="D147" s="12"/>
      <c r="E147" s="12"/>
      <c r="F147" s="12"/>
      <c r="G147" s="12"/>
      <c r="H147" s="12"/>
      <c r="I147" s="12"/>
    </row>
    <row r="148" spans="1:9">
      <c r="A148" s="12"/>
      <c r="B148" s="12"/>
      <c r="C148" s="12"/>
      <c r="D148" s="12"/>
      <c r="E148" s="12"/>
      <c r="F148" s="12"/>
      <c r="G148" s="12"/>
      <c r="H148" s="12"/>
      <c r="I148" s="12"/>
    </row>
    <row r="149" spans="1:9">
      <c r="A149" s="12"/>
      <c r="B149" s="12"/>
      <c r="C149" s="12"/>
      <c r="D149" s="12"/>
      <c r="E149" s="12"/>
      <c r="F149" s="12"/>
      <c r="G149" s="12"/>
      <c r="H149" s="12"/>
      <c r="I149" s="12"/>
    </row>
    <row r="150" spans="1:9">
      <c r="A150" s="12"/>
      <c r="B150" s="12"/>
      <c r="C150" s="12"/>
      <c r="D150" s="12"/>
      <c r="E150" s="12"/>
      <c r="F150" s="12"/>
      <c r="G150" s="12"/>
      <c r="H150" s="12"/>
      <c r="I150" s="12"/>
    </row>
    <row r="151" spans="1:9">
      <c r="A151" s="12"/>
      <c r="B151" s="12"/>
      <c r="C151" s="12"/>
      <c r="D151" s="12"/>
      <c r="E151" s="12"/>
      <c r="F151" s="12"/>
      <c r="G151" s="12"/>
      <c r="H151" s="12"/>
      <c r="I151" s="12"/>
    </row>
    <row r="152" spans="1:9">
      <c r="A152" s="12"/>
      <c r="B152" s="12"/>
      <c r="C152" s="12"/>
      <c r="D152" s="12"/>
      <c r="E152" s="12"/>
      <c r="F152" s="12"/>
      <c r="G152" s="12"/>
      <c r="H152" s="12"/>
      <c r="I152" s="12"/>
    </row>
    <row r="153" spans="1:9">
      <c r="A153" s="12"/>
      <c r="B153" s="12"/>
      <c r="C153" s="12"/>
      <c r="D153" s="12"/>
      <c r="E153" s="12"/>
      <c r="F153" s="12"/>
      <c r="G153" s="12"/>
      <c r="H153" s="12"/>
      <c r="I153" s="12"/>
    </row>
    <row r="154" spans="1:9">
      <c r="A154" s="12"/>
      <c r="B154" s="12"/>
      <c r="C154" s="12"/>
      <c r="D154" s="12"/>
      <c r="E154" s="12"/>
      <c r="F154" s="12"/>
      <c r="G154" s="12"/>
      <c r="H154" s="12"/>
      <c r="I154" s="12"/>
    </row>
    <row r="155" spans="1:9">
      <c r="A155" s="12"/>
      <c r="B155" s="12"/>
      <c r="C155" s="12"/>
      <c r="D155" s="12"/>
      <c r="E155" s="12"/>
      <c r="F155" s="12"/>
      <c r="G155" s="12"/>
      <c r="H155" s="12"/>
      <c r="I155" s="12"/>
    </row>
    <row r="156" spans="1:9">
      <c r="A156" s="12"/>
      <c r="B156" s="12"/>
      <c r="C156" s="12"/>
      <c r="D156" s="12"/>
      <c r="E156" s="12"/>
      <c r="F156" s="12"/>
      <c r="G156" s="12"/>
      <c r="H156" s="12"/>
      <c r="I156" s="12"/>
    </row>
    <row r="157" spans="1:9">
      <c r="A157" s="12"/>
      <c r="B157" s="12"/>
      <c r="C157" s="12"/>
      <c r="D157" s="12"/>
      <c r="E157" s="12"/>
      <c r="F157" s="12"/>
      <c r="G157" s="12"/>
      <c r="H157" s="12"/>
      <c r="I157" s="12"/>
    </row>
    <row r="158" spans="1:9">
      <c r="A158" s="12"/>
      <c r="B158" s="12"/>
      <c r="C158" s="12"/>
      <c r="D158" s="12"/>
      <c r="E158" s="12"/>
      <c r="F158" s="12"/>
      <c r="G158" s="12"/>
      <c r="H158" s="12"/>
      <c r="I158" s="12"/>
    </row>
    <row r="159" spans="1:9">
      <c r="A159" s="12"/>
      <c r="B159" s="12"/>
      <c r="C159" s="12"/>
      <c r="D159" s="12"/>
      <c r="E159" s="12"/>
      <c r="F159" s="12"/>
      <c r="G159" s="12"/>
      <c r="H159" s="12"/>
      <c r="I159" s="12"/>
    </row>
    <row r="160" spans="1:9">
      <c r="A160" s="12"/>
      <c r="B160" s="12"/>
      <c r="C160" s="12"/>
      <c r="D160" s="12"/>
      <c r="E160" s="12"/>
      <c r="F160" s="12"/>
      <c r="G160" s="12"/>
      <c r="H160" s="12"/>
      <c r="I160" s="12"/>
    </row>
    <row r="161" spans="1:9">
      <c r="A161" s="12"/>
      <c r="B161" s="12"/>
      <c r="C161" s="12"/>
      <c r="D161" s="12"/>
      <c r="E161" s="12"/>
      <c r="F161" s="12"/>
      <c r="G161" s="12"/>
      <c r="H161" s="12"/>
      <c r="I161" s="12"/>
    </row>
    <row r="162" spans="1:9">
      <c r="A162" s="12"/>
      <c r="B162" s="12"/>
      <c r="C162" s="12"/>
      <c r="D162" s="12"/>
      <c r="E162" s="12"/>
      <c r="F162" s="12"/>
      <c r="G162" s="12"/>
      <c r="H162" s="12"/>
      <c r="I162" s="12"/>
    </row>
    <row r="163" spans="1:9">
      <c r="A163" s="12"/>
      <c r="B163" s="12"/>
      <c r="C163" s="12"/>
      <c r="D163" s="12"/>
      <c r="E163" s="12"/>
      <c r="F163" s="12"/>
      <c r="G163" s="12"/>
      <c r="H163" s="12"/>
      <c r="I163" s="12"/>
    </row>
    <row r="164" spans="1:9">
      <c r="A164" s="12"/>
      <c r="B164" s="12"/>
      <c r="C164" s="12"/>
      <c r="D164" s="12"/>
      <c r="E164" s="12"/>
      <c r="F164" s="12"/>
      <c r="G164" s="12"/>
      <c r="H164" s="12"/>
      <c r="I164" s="12"/>
    </row>
    <row r="165" spans="1:9">
      <c r="A165" s="12"/>
      <c r="B165" s="12"/>
      <c r="C165" s="12"/>
      <c r="D165" s="12"/>
      <c r="E165" s="12"/>
      <c r="F165" s="12"/>
      <c r="G165" s="12"/>
      <c r="H165" s="12"/>
      <c r="I165" s="12"/>
    </row>
  </sheetData>
  <mergeCells count="1">
    <mergeCell ref="A1:I1"/>
  </mergeCells>
  <conditionalFormatting sqref="A1:A10 A166:A1048576">
    <cfRule type="expression" dxfId="11" priority="15" stopIfTrue="1">
      <formula>AND(COUNTIF($A:$A, A1)&gt;1,NOT(ISBLANK(A1)))</formula>
    </cfRule>
  </conditionalFormatting>
  <conditionalFormatting sqref="A13:A48">
    <cfRule type="expression" dxfId="10" priority="1" stopIfTrue="1">
      <formula>AND(COUNTIF($A:$A, A13)&gt;1,NOT(ISBLANK(A13)))</formula>
    </cfRule>
  </conditionalFormatting>
  <hyperlinks>
    <hyperlink ref="G15" r:id="rId1" xr:uid="{D95531F3-BD1D-4D09-BDCA-EC045F640132}"/>
    <hyperlink ref="G44" r:id="rId2" xr:uid="{723CD3B6-FCEB-4F2E-9BCC-FEB6884267EB}"/>
    <hyperlink ref="H44" r:id="rId3" xr:uid="{1A621B3A-9D9F-4BCE-9277-7BA2DFEA77C1}"/>
    <hyperlink ref="G45" r:id="rId4" xr:uid="{265B0E18-6FA5-4CC4-AAF4-EDDFF5DE6EF7}"/>
    <hyperlink ref="G46" r:id="rId5" xr:uid="{C73F03DC-4338-4108-8894-E899B815D53F}"/>
    <hyperlink ref="H46" r:id="rId6" xr:uid="{2A851ECB-0798-49BB-80B8-CDEFC374B324}"/>
    <hyperlink ref="G47" r:id="rId7" xr:uid="{98E3C8A8-A5FE-4C12-8067-33E8FBECE894}"/>
    <hyperlink ref="G35" r:id="rId8" xr:uid="{852CC141-FCEC-4B38-94CD-8C7ED4A446EC}"/>
    <hyperlink ref="G3" r:id="rId9" xr:uid="{F3D36E28-4230-4D91-93EB-C4754FA0C36D}"/>
    <hyperlink ref="G4" r:id="rId10" xr:uid="{641B36BA-185C-404C-8A32-1B3402048CEA}"/>
    <hyperlink ref="H4" r:id="rId11" xr:uid="{441FE35D-815E-4F13-9AE8-B50580BB9130}"/>
    <hyperlink ref="G5" r:id="rId12" xr:uid="{F68FF08B-04A3-43C1-9919-DB5D0AAB4A50}"/>
    <hyperlink ref="H6" r:id="rId13" display="marianne.nymark@sintef.no - " xr:uid="{73A6AF1B-E483-4EEA-A277-E6580F35C511}"/>
    <hyperlink ref="G17" r:id="rId14" xr:uid="{D76B85EC-91A8-4CA7-B393-C258139B2A84}"/>
    <hyperlink ref="G6" r:id="rId15" xr:uid="{713039CE-1FB5-44BE-8C33-2846DB59D64B}"/>
    <hyperlink ref="H17" r:id="rId16" xr:uid="{95F9EFA4-6B86-4548-9F11-E453C9DE3A05}"/>
    <hyperlink ref="H8" r:id="rId17" display="belen.fernandez@irta.cat - " xr:uid="{6BB7A803-7B5F-4598-A536-A8D18737E952}"/>
    <hyperlink ref="G8" r:id="rId18" xr:uid="{EB555439-18A7-4553-A9EE-244470CAE6EA}"/>
    <hyperlink ref="G9" r:id="rId19" xr:uid="{AF581D8E-D42A-49E2-A57F-F256CC8F5D80}"/>
    <hyperlink ref="H9" r:id="rId20" display="a.soares@cranfield.ac.uk - " xr:uid="{DF758FB1-58DA-4329-8CD8-251B3A6BD172}"/>
    <hyperlink ref="G10" r:id="rId21" xr:uid="{834858C7-2ED1-4023-A697-A8D0B3754FC6}"/>
    <hyperlink ref="H10" r:id="rId22" xr:uid="{06550AE5-0B8B-4DAA-AE06-93B680A261EC}"/>
    <hyperlink ref="H11" r:id="rId23" xr:uid="{F30698ED-CB88-4FD3-9931-C61FB14FDDDB}"/>
    <hyperlink ref="G11" r:id="rId24" xr:uid="{4CCF2C69-863D-4309-9555-C3623D8D4029}"/>
    <hyperlink ref="H13" r:id="rId25" display="mailto:emanuela.lapo@agoris.it" xr:uid="{1FC4CE61-4773-4AD4-8BED-16019BDFC212}"/>
    <hyperlink ref="G13" r:id="rId26" location="tab_id=overview" xr:uid="{3BD75BD1-0B14-4BB0-B95F-FF37E123F504}"/>
    <hyperlink ref="G14" r:id="rId27" xr:uid="{07659D01-1BD1-40E2-99AF-DBCD45253B41}"/>
    <hyperlink ref="H18" r:id="rId28" xr:uid="{E437B0C1-DB1D-4D99-AA2C-5B0AFFCD91A8}"/>
    <hyperlink ref="H19" r:id="rId29" xr:uid="{C228DE75-7DFB-449D-B703-41F573C23EF0}"/>
    <hyperlink ref="G19" r:id="rId30" xr:uid="{96E6F260-4B08-453B-A6AB-98A1EAB74FB9}"/>
    <hyperlink ref="H20" r:id="rId31" xr:uid="{C43FA9B7-35AC-4048-A4C3-B95F92068692}"/>
    <hyperlink ref="G20" r:id="rId32" xr:uid="{37208B29-3FFD-416B-8562-551D4E2C33DA}"/>
    <hyperlink ref="G21" r:id="rId33" xr:uid="{43A2CCD4-B7AC-464C-9BEF-FED38FBAB656}"/>
    <hyperlink ref="H21" r:id="rId34" display="bruna.hom@uvic.cat" xr:uid="{FF536DEB-1BB1-4F8E-B905-223332EFE520}"/>
    <hyperlink ref="H23" r:id="rId35" display="francesca.dibartolomeo@sintef.no - " xr:uid="{2F1F96B8-3B73-431A-8E3A-67081C967F08}"/>
    <hyperlink ref="G23" r:id="rId36" xr:uid="{2A3B6E5E-9B26-457A-A8C5-683BD2692506}"/>
    <hyperlink ref="G24" r:id="rId37" xr:uid="{92221005-91E3-4BFD-844C-A18836F47E73}"/>
    <hyperlink ref="G25" r:id="rId38" xr:uid="{40F8EEF1-E33C-43A6-85F6-C4CABBCB1183}"/>
    <hyperlink ref="H25" r:id="rId39" xr:uid="{F748CCC4-FA83-4FDF-832F-45AC2B828B4E}"/>
    <hyperlink ref="G26" r:id="rId40" xr:uid="{6772FB15-80DF-4213-A3E3-EF36D7D5A641}"/>
    <hyperlink ref="H26" r:id="rId41" xr:uid="{CA118BC4-B84C-47D7-B111-05671D54A05D}"/>
    <hyperlink ref="G30" r:id="rId42" xr:uid="{FC251C9E-2C05-4411-870F-10AC06EE8240}"/>
    <hyperlink ref="H30" r:id="rId43" xr:uid="{64A6DEEB-C652-4792-9D96-5066F0A4752C}"/>
    <hyperlink ref="G29" r:id="rId44" xr:uid="{42573FCA-8EF6-473C-A5B8-177BF2BFABD4}"/>
    <hyperlink ref="H29" r:id="rId45" xr:uid="{8BC86B75-3E4F-4C24-931D-9C98957B57EC}"/>
    <hyperlink ref="G37" r:id="rId46" xr:uid="{040538A1-2B97-4428-9DFA-AED9C9560DE5}"/>
    <hyperlink ref="G39" r:id="rId47" xr:uid="{7BAF74DA-1E78-49A8-9976-E3F6C5DEC386}"/>
    <hyperlink ref="G40" r:id="rId48" xr:uid="{9C961506-DF66-4E3D-B967-E6F0FFA5F706}"/>
    <hyperlink ref="H40" r:id="rId49" xr:uid="{EF35088E-756C-4EDE-BC3A-25C45360BE83}"/>
    <hyperlink ref="G42" r:id="rId50" xr:uid="{6C90B661-ED15-40FD-A6EA-54DF908D1ED7}"/>
    <hyperlink ref="G48" r:id="rId51" xr:uid="{5E5C6A7D-E328-4F76-89A6-F5D6D3D7A331}"/>
    <hyperlink ref="H48" r:id="rId52" xr:uid="{ACFD40CD-3949-4803-A8A8-CB15604C043D}"/>
    <hyperlink ref="H43" r:id="rId53" xr:uid="{7D191C53-6F4F-417B-93D8-B600D18DEBBE}"/>
    <hyperlink ref="G43" r:id="rId54" xr:uid="{7AFCC926-256D-4238-950A-5F95DA99496E}"/>
  </hyperlinks>
  <pageMargins left="0" right="0" top="0.39370078740157505" bottom="0.39370078740157505" header="0" footer="0"/>
  <pageSetup fitToWidth="0" fitToHeight="0" orientation="portrait" r:id="rId55"/>
  <headerFooter>
    <oddHeader>&amp;C&amp;A</oddHeader>
    <oddFooter>&amp;CPage &amp;P</oddFooter>
  </headerFooter>
  <tableParts count="1">
    <tablePart r:id="rId5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BBFE-79F2-4A88-A5DF-22E07FFCA00C}">
  <dimension ref="A1:AMJ376"/>
  <sheetViews>
    <sheetView topLeftCell="A232" workbookViewId="0">
      <selection activeCell="A3" sqref="A3:A376"/>
    </sheetView>
  </sheetViews>
  <sheetFormatPr defaultColWidth="11.19921875" defaultRowHeight="13.8"/>
  <cols>
    <col min="1" max="1" width="14.8984375" style="98" customWidth="1"/>
    <col min="2" max="3" width="31.59765625" style="42" customWidth="1"/>
    <col min="4" max="5" width="10.69921875" style="41" customWidth="1"/>
    <col min="6" max="6" width="10.69921875" style="40" customWidth="1"/>
    <col min="7" max="8" width="12.69921875" style="42" customWidth="1"/>
    <col min="9" max="9" width="14.19921875" style="42" customWidth="1"/>
    <col min="10" max="1023" width="10.69921875" style="101" customWidth="1"/>
    <col min="1024" max="1024" width="10.69921875" customWidth="1"/>
    <col min="1025" max="1025" width="11.19921875" customWidth="1"/>
  </cols>
  <sheetData>
    <row r="1" spans="1:1023" ht="37.200000000000003" customHeight="1">
      <c r="A1" s="213" t="s">
        <v>11</v>
      </c>
      <c r="B1" s="213"/>
      <c r="C1" s="213"/>
      <c r="D1" s="213"/>
      <c r="E1" s="213"/>
      <c r="F1" s="213"/>
      <c r="G1" s="213"/>
      <c r="H1" s="213"/>
      <c r="I1" s="213"/>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row>
    <row r="2" spans="1:1023" ht="31.2">
      <c r="A2" s="106" t="s">
        <v>598</v>
      </c>
      <c r="B2" s="106" t="s">
        <v>599</v>
      </c>
      <c r="C2" s="106" t="s">
        <v>600</v>
      </c>
      <c r="D2" s="106" t="s">
        <v>601</v>
      </c>
      <c r="E2" s="106" t="s">
        <v>602</v>
      </c>
      <c r="F2" s="106" t="s">
        <v>603</v>
      </c>
      <c r="G2" s="16" t="s">
        <v>604</v>
      </c>
      <c r="H2" s="16" t="s">
        <v>605</v>
      </c>
      <c r="I2" s="106" t="s">
        <v>606</v>
      </c>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row>
    <row r="3" spans="1:1023" ht="165.6">
      <c r="A3" s="33" t="s">
        <v>18</v>
      </c>
      <c r="B3" s="69" t="s">
        <v>1378</v>
      </c>
      <c r="C3" s="69" t="s">
        <v>1379</v>
      </c>
      <c r="D3" s="107">
        <v>42156</v>
      </c>
      <c r="E3" s="107">
        <v>43616</v>
      </c>
      <c r="F3" s="71" t="s">
        <v>1380</v>
      </c>
      <c r="G3" s="12" t="s">
        <v>1381</v>
      </c>
      <c r="H3" s="32" t="s">
        <v>1382</v>
      </c>
      <c r="I3" s="85" t="s">
        <v>1383</v>
      </c>
      <c r="J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row>
    <row r="4" spans="1:1023" ht="141.75" customHeight="1">
      <c r="A4" s="33" t="s">
        <v>23</v>
      </c>
      <c r="B4" s="12" t="s">
        <v>1384</v>
      </c>
      <c r="C4" s="12" t="s">
        <v>1385</v>
      </c>
      <c r="D4" s="86">
        <v>41883</v>
      </c>
      <c r="E4" s="86">
        <v>43344</v>
      </c>
      <c r="F4" s="80" t="s">
        <v>1386</v>
      </c>
      <c r="G4" s="12" t="s">
        <v>1387</v>
      </c>
      <c r="H4" s="12" t="s">
        <v>1388</v>
      </c>
      <c r="I4" s="81" t="s">
        <v>1389</v>
      </c>
    </row>
    <row r="5" spans="1:1023" ht="141.75" customHeight="1">
      <c r="A5" s="33" t="s">
        <v>28</v>
      </c>
      <c r="B5" s="12" t="s">
        <v>1390</v>
      </c>
      <c r="C5" s="12" t="s">
        <v>1391</v>
      </c>
      <c r="D5" s="86">
        <v>41243</v>
      </c>
      <c r="E5" s="86">
        <v>41911</v>
      </c>
      <c r="F5" s="108" t="s">
        <v>1392</v>
      </c>
      <c r="G5" s="12" t="s">
        <v>1393</v>
      </c>
      <c r="H5" s="12" t="s">
        <v>1394</v>
      </c>
      <c r="I5" s="81" t="s">
        <v>1395</v>
      </c>
    </row>
    <row r="6" spans="1:1023" ht="141.75" customHeight="1">
      <c r="A6" s="33" t="s">
        <v>33</v>
      </c>
      <c r="B6" s="12" t="s">
        <v>1396</v>
      </c>
      <c r="C6" s="12" t="s">
        <v>1397</v>
      </c>
      <c r="D6" s="86">
        <v>40118</v>
      </c>
      <c r="E6" s="86">
        <v>41183</v>
      </c>
      <c r="F6" s="108" t="s">
        <v>1392</v>
      </c>
      <c r="G6" s="12" t="s">
        <v>1398</v>
      </c>
      <c r="H6" s="12" t="s">
        <v>1399</v>
      </c>
      <c r="I6" s="81" t="s">
        <v>1400</v>
      </c>
    </row>
    <row r="7" spans="1:1023" ht="141.75" customHeight="1">
      <c r="A7" s="33" t="s">
        <v>38</v>
      </c>
      <c r="B7" s="12" t="s">
        <v>1401</v>
      </c>
      <c r="C7" s="12" t="s">
        <v>1402</v>
      </c>
      <c r="D7" s="86">
        <v>42064</v>
      </c>
      <c r="E7" s="86">
        <v>43100</v>
      </c>
      <c r="F7" s="108" t="s">
        <v>1403</v>
      </c>
      <c r="G7" s="12" t="s">
        <v>1404</v>
      </c>
      <c r="H7" s="12" t="s">
        <v>1405</v>
      </c>
      <c r="I7" s="81" t="s">
        <v>639</v>
      </c>
    </row>
    <row r="8" spans="1:1023" ht="141.75" customHeight="1">
      <c r="A8" s="33" t="s">
        <v>42</v>
      </c>
      <c r="B8" s="12" t="s">
        <v>1406</v>
      </c>
      <c r="C8" s="12" t="s">
        <v>1407</v>
      </c>
      <c r="D8" s="86">
        <v>42979</v>
      </c>
      <c r="E8" s="86">
        <v>44439</v>
      </c>
      <c r="F8" s="80" t="s">
        <v>1408</v>
      </c>
      <c r="G8" s="28" t="s">
        <v>1409</v>
      </c>
      <c r="H8" s="32" t="s">
        <v>1410</v>
      </c>
      <c r="I8" s="81" t="s">
        <v>1411</v>
      </c>
    </row>
    <row r="9" spans="1:1023" ht="141.75" customHeight="1">
      <c r="A9" s="33" t="s">
        <v>57</v>
      </c>
      <c r="B9" s="12" t="s">
        <v>1423</v>
      </c>
      <c r="C9" s="12" t="s">
        <v>1424</v>
      </c>
      <c r="D9" s="30">
        <v>44531</v>
      </c>
      <c r="E9" s="30">
        <v>45626</v>
      </c>
      <c r="F9" s="12" t="s">
        <v>655</v>
      </c>
      <c r="G9" s="12" t="s">
        <v>1425</v>
      </c>
      <c r="H9" s="12" t="s">
        <v>1426</v>
      </c>
      <c r="I9" s="76" t="s">
        <v>1427</v>
      </c>
    </row>
    <row r="10" spans="1:1023" ht="141.75" customHeight="1">
      <c r="A10" s="33" t="s">
        <v>47</v>
      </c>
      <c r="B10" s="12" t="s">
        <v>1412</v>
      </c>
      <c r="C10" s="12" t="s">
        <v>1413</v>
      </c>
      <c r="D10" s="30">
        <v>43739</v>
      </c>
      <c r="E10" s="30">
        <v>45199</v>
      </c>
      <c r="F10" s="80" t="s">
        <v>1414</v>
      </c>
      <c r="G10" s="12" t="s">
        <v>1415</v>
      </c>
      <c r="H10" s="12" t="s">
        <v>1416</v>
      </c>
      <c r="I10" s="81" t="s">
        <v>1417</v>
      </c>
    </row>
    <row r="11" spans="1:1023" s="110" customFormat="1" ht="409.6">
      <c r="A11" s="33" t="s">
        <v>52</v>
      </c>
      <c r="B11" s="12" t="s">
        <v>1418</v>
      </c>
      <c r="C11" s="12" t="s">
        <v>1419</v>
      </c>
      <c r="D11" s="86">
        <v>43101</v>
      </c>
      <c r="E11" s="86">
        <v>44561</v>
      </c>
      <c r="F11" s="12" t="s">
        <v>1420</v>
      </c>
      <c r="G11" s="12" t="s">
        <v>1421</v>
      </c>
      <c r="H11" s="80" t="s">
        <v>1422</v>
      </c>
      <c r="I11" s="12"/>
      <c r="J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109"/>
    </row>
    <row r="12" spans="1:1023" ht="141.75" customHeight="1">
      <c r="A12" s="33" t="s">
        <v>62</v>
      </c>
      <c r="B12" s="12" t="s">
        <v>1428</v>
      </c>
      <c r="C12" s="12" t="s">
        <v>1429</v>
      </c>
      <c r="D12" s="86">
        <v>42430</v>
      </c>
      <c r="E12" s="86">
        <v>43343</v>
      </c>
      <c r="F12" s="80" t="s">
        <v>1430</v>
      </c>
      <c r="G12" s="12" t="s">
        <v>1431</v>
      </c>
      <c r="H12" s="12" t="s">
        <v>1432</v>
      </c>
      <c r="I12" s="81" t="s">
        <v>1433</v>
      </c>
    </row>
    <row r="13" spans="1:1023" ht="141.75" customHeight="1">
      <c r="A13" s="33" t="s">
        <v>67</v>
      </c>
      <c r="B13" s="12" t="s">
        <v>1434</v>
      </c>
      <c r="C13" s="12" t="s">
        <v>1435</v>
      </c>
      <c r="D13" s="86">
        <v>41182</v>
      </c>
      <c r="E13" s="86">
        <v>41911</v>
      </c>
      <c r="F13" s="108" t="s">
        <v>1392</v>
      </c>
      <c r="G13" s="12" t="s">
        <v>1436</v>
      </c>
      <c r="H13" s="12"/>
      <c r="I13" s="81" t="s">
        <v>639</v>
      </c>
    </row>
    <row r="14" spans="1:1023" ht="141.75" customHeight="1">
      <c r="A14" s="33" t="s">
        <v>72</v>
      </c>
      <c r="B14" s="12" t="s">
        <v>1437</v>
      </c>
      <c r="C14" s="69" t="s">
        <v>1438</v>
      </c>
      <c r="D14" s="86">
        <v>42644</v>
      </c>
      <c r="E14" s="86">
        <v>44469</v>
      </c>
      <c r="F14" s="80" t="s">
        <v>1439</v>
      </c>
      <c r="G14" s="12" t="s">
        <v>1440</v>
      </c>
      <c r="H14" s="12" t="s">
        <v>1441</v>
      </c>
      <c r="I14" s="81" t="s">
        <v>1442</v>
      </c>
    </row>
    <row r="15" spans="1:1023" ht="141.75" customHeight="1">
      <c r="A15" s="33" t="s">
        <v>77</v>
      </c>
      <c r="B15" s="80"/>
      <c r="C15" s="12" t="s">
        <v>1443</v>
      </c>
      <c r="D15" s="35">
        <v>43466</v>
      </c>
      <c r="E15" s="30">
        <v>44531</v>
      </c>
      <c r="F15" s="80" t="s">
        <v>1444</v>
      </c>
      <c r="G15" s="28" t="s">
        <v>1445</v>
      </c>
      <c r="H15" s="12" t="s">
        <v>1446</v>
      </c>
      <c r="I15" s="81" t="s">
        <v>1447</v>
      </c>
    </row>
    <row r="16" spans="1:1023" ht="141.75" customHeight="1">
      <c r="A16" s="33" t="s">
        <v>81</v>
      </c>
      <c r="B16" s="12" t="s">
        <v>1448</v>
      </c>
      <c r="C16" s="111" t="s">
        <v>1449</v>
      </c>
      <c r="D16" s="86" t="s">
        <v>1450</v>
      </c>
      <c r="E16" s="86">
        <v>44562</v>
      </c>
      <c r="F16" s="108" t="s">
        <v>1392</v>
      </c>
      <c r="G16" s="28" t="s">
        <v>1451</v>
      </c>
      <c r="H16" s="12" t="s">
        <v>1452</v>
      </c>
      <c r="I16" s="112" t="s">
        <v>1453</v>
      </c>
    </row>
    <row r="17" spans="1:1024" ht="141.75" customHeight="1">
      <c r="A17" s="136" t="s">
        <v>26</v>
      </c>
      <c r="B17" s="12" t="s">
        <v>740</v>
      </c>
      <c r="C17" s="12" t="s">
        <v>741</v>
      </c>
      <c r="D17" s="30">
        <v>44470</v>
      </c>
      <c r="E17" s="30">
        <v>45565</v>
      </c>
      <c r="F17" s="80" t="s">
        <v>742</v>
      </c>
      <c r="G17" s="12"/>
      <c r="H17" s="12"/>
      <c r="I17" s="81" t="s">
        <v>743</v>
      </c>
    </row>
    <row r="18" spans="1:1024" s="68" customFormat="1" ht="141.75" customHeight="1">
      <c r="A18" s="33" t="s">
        <v>86</v>
      </c>
      <c r="B18" s="12" t="s">
        <v>1454</v>
      </c>
      <c r="C18" s="78" t="s">
        <v>1455</v>
      </c>
      <c r="D18" s="86">
        <v>42522</v>
      </c>
      <c r="E18" s="86">
        <v>43616</v>
      </c>
      <c r="F18" s="80" t="s">
        <v>1456</v>
      </c>
      <c r="G18" s="12" t="s">
        <v>1457</v>
      </c>
      <c r="H18" s="12" t="s">
        <v>1458</v>
      </c>
      <c r="I18" s="81" t="s">
        <v>1459</v>
      </c>
      <c r="J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c r="KB18" s="67"/>
      <c r="KC18" s="67"/>
      <c r="KD18" s="67"/>
      <c r="KE18" s="67"/>
      <c r="KF18" s="67"/>
      <c r="KG18" s="67"/>
      <c r="KH18" s="67"/>
      <c r="KI18" s="67"/>
      <c r="KJ18" s="67"/>
      <c r="KK18" s="67"/>
      <c r="KL18" s="67"/>
      <c r="KM18" s="67"/>
      <c r="KN18" s="67"/>
      <c r="KO18" s="67"/>
      <c r="KP18" s="67"/>
      <c r="KQ18" s="67"/>
      <c r="KR18" s="67"/>
      <c r="KS18" s="67"/>
      <c r="KT18" s="67"/>
      <c r="KU18" s="67"/>
      <c r="KV18" s="67"/>
      <c r="KW18" s="67"/>
      <c r="KX18" s="67"/>
      <c r="KY18" s="67"/>
      <c r="KZ18" s="67"/>
      <c r="LA18" s="67"/>
      <c r="LB18" s="67"/>
      <c r="LC18" s="67"/>
      <c r="LD18" s="67"/>
      <c r="LE18" s="67"/>
      <c r="LF18" s="67"/>
      <c r="LG18" s="67"/>
      <c r="LH18" s="67"/>
      <c r="LI18" s="67"/>
      <c r="LJ18" s="67"/>
      <c r="LK18" s="67"/>
      <c r="LL18" s="67"/>
      <c r="LM18" s="67"/>
      <c r="LN18" s="67"/>
      <c r="LO18" s="67"/>
      <c r="LP18" s="67"/>
      <c r="LQ18" s="67"/>
      <c r="LR18" s="67"/>
      <c r="LS18" s="67"/>
      <c r="LT18" s="67"/>
      <c r="LU18" s="67"/>
      <c r="LV18" s="67"/>
      <c r="LW18" s="67"/>
      <c r="LX18" s="67"/>
      <c r="LY18" s="67"/>
      <c r="LZ18" s="67"/>
      <c r="MA18" s="67"/>
      <c r="MB18" s="67"/>
      <c r="MC18" s="67"/>
      <c r="MD18" s="67"/>
      <c r="ME18" s="67"/>
      <c r="MF18" s="67"/>
      <c r="MG18" s="67"/>
      <c r="MH18" s="67"/>
      <c r="MI18" s="67"/>
      <c r="MJ18" s="67"/>
      <c r="MK18" s="67"/>
      <c r="ML18" s="67"/>
      <c r="MM18" s="67"/>
      <c r="MN18" s="67"/>
      <c r="MO18" s="67"/>
      <c r="MP18" s="67"/>
      <c r="MQ18" s="67"/>
      <c r="MR18" s="67"/>
      <c r="MS18" s="67"/>
      <c r="MT18" s="67"/>
      <c r="MU18" s="67"/>
      <c r="MV18" s="67"/>
      <c r="MW18" s="67"/>
      <c r="MX18" s="67"/>
      <c r="MY18" s="67"/>
      <c r="MZ18" s="67"/>
      <c r="NA18" s="67"/>
      <c r="NB18" s="67"/>
      <c r="NC18" s="67"/>
      <c r="ND18" s="67"/>
      <c r="NE18" s="67"/>
      <c r="NF18" s="67"/>
      <c r="NG18" s="67"/>
      <c r="NH18" s="67"/>
      <c r="NI18" s="67"/>
      <c r="NJ18" s="67"/>
      <c r="NK18" s="67"/>
      <c r="NL18" s="67"/>
      <c r="NM18" s="67"/>
      <c r="NN18" s="67"/>
      <c r="NO18" s="67"/>
      <c r="NP18" s="67"/>
      <c r="NQ18" s="67"/>
      <c r="NR18" s="67"/>
      <c r="NS18" s="67"/>
      <c r="NT18" s="67"/>
      <c r="NU18" s="67"/>
      <c r="NV18" s="67"/>
      <c r="NW18" s="67"/>
      <c r="NX18" s="67"/>
      <c r="NY18" s="67"/>
      <c r="NZ18" s="67"/>
      <c r="OA18" s="67"/>
      <c r="OB18" s="67"/>
      <c r="OC18" s="67"/>
      <c r="OD18" s="67"/>
      <c r="OE18" s="67"/>
      <c r="OF18" s="67"/>
      <c r="OG18" s="67"/>
      <c r="OH18" s="67"/>
      <c r="OI18" s="67"/>
      <c r="OJ18" s="67"/>
      <c r="OK18" s="67"/>
      <c r="OL18" s="67"/>
      <c r="OM18" s="67"/>
      <c r="ON18" s="67"/>
      <c r="OO18" s="67"/>
      <c r="OP18" s="67"/>
      <c r="OQ18" s="67"/>
      <c r="OR18" s="67"/>
      <c r="OS18" s="67"/>
      <c r="OT18" s="67"/>
      <c r="OU18" s="67"/>
      <c r="OV18" s="67"/>
      <c r="OW18" s="67"/>
      <c r="OX18" s="67"/>
      <c r="OY18" s="67"/>
      <c r="OZ18" s="67"/>
      <c r="PA18" s="67"/>
      <c r="PB18" s="67"/>
      <c r="PC18" s="67"/>
      <c r="PD18" s="67"/>
      <c r="PE18" s="67"/>
      <c r="PF18" s="67"/>
      <c r="PG18" s="67"/>
      <c r="PH18" s="67"/>
      <c r="PI18" s="67"/>
      <c r="PJ18" s="67"/>
      <c r="PK18" s="67"/>
      <c r="PL18" s="67"/>
      <c r="PM18" s="67"/>
      <c r="PN18" s="67"/>
      <c r="PO18" s="67"/>
      <c r="PP18" s="67"/>
      <c r="PQ18" s="67"/>
      <c r="PR18" s="67"/>
      <c r="PS18" s="67"/>
      <c r="PT18" s="67"/>
      <c r="PU18" s="67"/>
      <c r="PV18" s="67"/>
      <c r="PW18" s="67"/>
      <c r="PX18" s="67"/>
      <c r="PY18" s="67"/>
      <c r="PZ18" s="67"/>
      <c r="QA18" s="67"/>
      <c r="QB18" s="67"/>
      <c r="QC18" s="67"/>
      <c r="QD18" s="67"/>
      <c r="QE18" s="67"/>
      <c r="QF18" s="67"/>
      <c r="QG18" s="67"/>
      <c r="QH18" s="67"/>
      <c r="QI18" s="67"/>
      <c r="QJ18" s="67"/>
      <c r="QK18" s="67"/>
      <c r="QL18" s="67"/>
      <c r="QM18" s="67"/>
      <c r="QN18" s="67"/>
      <c r="QO18" s="67"/>
      <c r="QP18" s="67"/>
      <c r="QQ18" s="67"/>
      <c r="QR18" s="67"/>
      <c r="QS18" s="67"/>
      <c r="QT18" s="67"/>
      <c r="QU18" s="67"/>
      <c r="QV18" s="67"/>
      <c r="QW18" s="67"/>
      <c r="QX18" s="67"/>
      <c r="QY18" s="67"/>
      <c r="QZ18" s="67"/>
      <c r="RA18" s="67"/>
      <c r="RB18" s="67"/>
      <c r="RC18" s="67"/>
      <c r="RD18" s="67"/>
      <c r="RE18" s="67"/>
      <c r="RF18" s="67"/>
      <c r="RG18" s="67"/>
      <c r="RH18" s="67"/>
      <c r="RI18" s="67"/>
      <c r="RJ18" s="67"/>
      <c r="RK18" s="67"/>
      <c r="RL18" s="67"/>
      <c r="RM18" s="67"/>
      <c r="RN18" s="67"/>
      <c r="RO18" s="67"/>
      <c r="RP18" s="67"/>
      <c r="RQ18" s="67"/>
      <c r="RR18" s="67"/>
      <c r="RS18" s="67"/>
      <c r="RT18" s="67"/>
      <c r="RU18" s="67"/>
      <c r="RV18" s="67"/>
      <c r="RW18" s="67"/>
      <c r="RX18" s="67"/>
      <c r="RY18" s="67"/>
      <c r="RZ18" s="67"/>
      <c r="SA18" s="67"/>
      <c r="SB18" s="67"/>
      <c r="SC18" s="67"/>
      <c r="SD18" s="67"/>
      <c r="SE18" s="67"/>
      <c r="SF18" s="67"/>
      <c r="SG18" s="67"/>
      <c r="SH18" s="67"/>
      <c r="SI18" s="67"/>
      <c r="SJ18" s="67"/>
      <c r="SK18" s="67"/>
      <c r="SL18" s="67"/>
      <c r="SM18" s="67"/>
      <c r="SN18" s="67"/>
      <c r="SO18" s="67"/>
      <c r="SP18" s="67"/>
      <c r="SQ18" s="67"/>
      <c r="SR18" s="67"/>
      <c r="SS18" s="67"/>
      <c r="ST18" s="67"/>
      <c r="SU18" s="67"/>
      <c r="SV18" s="67"/>
      <c r="SW18" s="67"/>
      <c r="SX18" s="67"/>
      <c r="SY18" s="67"/>
      <c r="SZ18" s="67"/>
      <c r="TA18" s="67"/>
      <c r="TB18" s="67"/>
      <c r="TC18" s="67"/>
      <c r="TD18" s="67"/>
      <c r="TE18" s="67"/>
      <c r="TF18" s="67"/>
      <c r="TG18" s="67"/>
      <c r="TH18" s="67"/>
      <c r="TI18" s="67"/>
      <c r="TJ18" s="67"/>
      <c r="TK18" s="67"/>
      <c r="TL18" s="67"/>
      <c r="TM18" s="67"/>
      <c r="TN18" s="67"/>
      <c r="TO18" s="67"/>
      <c r="TP18" s="67"/>
      <c r="TQ18" s="67"/>
      <c r="TR18" s="67"/>
      <c r="TS18" s="67"/>
      <c r="TT18" s="67"/>
      <c r="TU18" s="67"/>
      <c r="TV18" s="67"/>
      <c r="TW18" s="67"/>
      <c r="TX18" s="67"/>
      <c r="TY18" s="67"/>
      <c r="TZ18" s="67"/>
      <c r="UA18" s="67"/>
      <c r="UB18" s="67"/>
      <c r="UC18" s="67"/>
      <c r="UD18" s="67"/>
      <c r="UE18" s="67"/>
      <c r="UF18" s="67"/>
      <c r="UG18" s="67"/>
      <c r="UH18" s="67"/>
      <c r="UI18" s="67"/>
      <c r="UJ18" s="67"/>
      <c r="UK18" s="67"/>
      <c r="UL18" s="67"/>
      <c r="UM18" s="67"/>
      <c r="UN18" s="67"/>
      <c r="UO18" s="67"/>
      <c r="UP18" s="67"/>
      <c r="UQ18" s="67"/>
      <c r="UR18" s="67"/>
      <c r="US18" s="67"/>
      <c r="UT18" s="67"/>
      <c r="UU18" s="67"/>
      <c r="UV18" s="67"/>
      <c r="UW18" s="67"/>
      <c r="UX18" s="67"/>
      <c r="UY18" s="67"/>
      <c r="UZ18" s="67"/>
      <c r="VA18" s="67"/>
      <c r="VB18" s="67"/>
      <c r="VC18" s="67"/>
      <c r="VD18" s="67"/>
      <c r="VE18" s="67"/>
      <c r="VF18" s="67"/>
      <c r="VG18" s="67"/>
      <c r="VH18" s="67"/>
      <c r="VI18" s="67"/>
      <c r="VJ18" s="67"/>
      <c r="VK18" s="67"/>
      <c r="VL18" s="67"/>
      <c r="VM18" s="67"/>
      <c r="VN18" s="67"/>
      <c r="VO18" s="67"/>
      <c r="VP18" s="67"/>
      <c r="VQ18" s="67"/>
      <c r="VR18" s="67"/>
      <c r="VS18" s="67"/>
      <c r="VT18" s="67"/>
      <c r="VU18" s="67"/>
      <c r="VV18" s="67"/>
      <c r="VW18" s="67"/>
      <c r="VX18" s="67"/>
      <c r="VY18" s="67"/>
      <c r="VZ18" s="67"/>
      <c r="WA18" s="67"/>
      <c r="WB18" s="67"/>
      <c r="WC18" s="67"/>
      <c r="WD18" s="67"/>
      <c r="WE18" s="67"/>
      <c r="WF18" s="67"/>
      <c r="WG18" s="67"/>
      <c r="WH18" s="67"/>
      <c r="WI18" s="67"/>
      <c r="WJ18" s="67"/>
      <c r="WK18" s="67"/>
      <c r="WL18" s="67"/>
      <c r="WM18" s="67"/>
      <c r="WN18" s="67"/>
      <c r="WO18" s="67"/>
      <c r="WP18" s="67"/>
      <c r="WQ18" s="67"/>
      <c r="WR18" s="67"/>
      <c r="WS18" s="67"/>
      <c r="WT18" s="67"/>
      <c r="WU18" s="67"/>
      <c r="WV18" s="67"/>
      <c r="WW18" s="67"/>
      <c r="WX18" s="67"/>
      <c r="WY18" s="67"/>
      <c r="WZ18" s="67"/>
      <c r="XA18" s="67"/>
      <c r="XB18" s="67"/>
      <c r="XC18" s="67"/>
      <c r="XD18" s="67"/>
      <c r="XE18" s="67"/>
      <c r="XF18" s="67"/>
      <c r="XG18" s="67"/>
      <c r="XH18" s="67"/>
      <c r="XI18" s="67"/>
      <c r="XJ18" s="67"/>
      <c r="XK18" s="67"/>
      <c r="XL18" s="67"/>
      <c r="XM18" s="67"/>
      <c r="XN18" s="67"/>
      <c r="XO18" s="67"/>
      <c r="XP18" s="67"/>
      <c r="XQ18" s="67"/>
      <c r="XR18" s="67"/>
      <c r="XS18" s="67"/>
      <c r="XT18" s="67"/>
      <c r="XU18" s="67"/>
      <c r="XV18" s="67"/>
      <c r="XW18" s="67"/>
      <c r="XX18" s="67"/>
      <c r="XY18" s="67"/>
      <c r="XZ18" s="67"/>
      <c r="YA18" s="67"/>
      <c r="YB18" s="67"/>
      <c r="YC18" s="67"/>
      <c r="YD18" s="67"/>
      <c r="YE18" s="67"/>
      <c r="YF18" s="67"/>
      <c r="YG18" s="67"/>
      <c r="YH18" s="67"/>
      <c r="YI18" s="67"/>
      <c r="YJ18" s="67"/>
      <c r="YK18" s="67"/>
      <c r="YL18" s="67"/>
      <c r="YM18" s="67"/>
      <c r="YN18" s="67"/>
      <c r="YO18" s="67"/>
      <c r="YP18" s="67"/>
      <c r="YQ18" s="67"/>
      <c r="YR18" s="67"/>
      <c r="YS18" s="67"/>
      <c r="YT18" s="67"/>
      <c r="YU18" s="67"/>
      <c r="YV18" s="67"/>
      <c r="YW18" s="67"/>
      <c r="YX18" s="67"/>
      <c r="YY18" s="67"/>
      <c r="YZ18" s="67"/>
      <c r="ZA18" s="67"/>
      <c r="ZB18" s="67"/>
      <c r="ZC18" s="67"/>
      <c r="ZD18" s="67"/>
      <c r="ZE18" s="67"/>
      <c r="ZF18" s="67"/>
      <c r="ZG18" s="67"/>
      <c r="ZH18" s="67"/>
      <c r="ZI18" s="67"/>
      <c r="ZJ18" s="67"/>
      <c r="ZK18" s="67"/>
      <c r="ZL18" s="67"/>
      <c r="ZM18" s="67"/>
      <c r="ZN18" s="67"/>
      <c r="ZO18" s="67"/>
      <c r="ZP18" s="67"/>
      <c r="ZQ18" s="67"/>
      <c r="ZR18" s="67"/>
      <c r="ZS18" s="67"/>
      <c r="ZT18" s="67"/>
      <c r="ZU18" s="67"/>
      <c r="ZV18" s="67"/>
      <c r="ZW18" s="67"/>
      <c r="ZX18" s="67"/>
      <c r="ZY18" s="67"/>
      <c r="ZZ18" s="67"/>
      <c r="AAA18" s="67"/>
      <c r="AAB18" s="67"/>
      <c r="AAC18" s="67"/>
      <c r="AAD18" s="67"/>
      <c r="AAE18" s="67"/>
      <c r="AAF18" s="67"/>
      <c r="AAG18" s="67"/>
      <c r="AAH18" s="67"/>
      <c r="AAI18" s="67"/>
      <c r="AAJ18" s="67"/>
      <c r="AAK18" s="67"/>
      <c r="AAL18" s="67"/>
      <c r="AAM18" s="67"/>
      <c r="AAN18" s="67"/>
      <c r="AAO18" s="67"/>
      <c r="AAP18" s="67"/>
      <c r="AAQ18" s="67"/>
      <c r="AAR18" s="67"/>
      <c r="AAS18" s="67"/>
      <c r="AAT18" s="67"/>
      <c r="AAU18" s="67"/>
      <c r="AAV18" s="67"/>
      <c r="AAW18" s="67"/>
      <c r="AAX18" s="67"/>
      <c r="AAY18" s="67"/>
      <c r="AAZ18" s="67"/>
      <c r="ABA18" s="67"/>
      <c r="ABB18" s="67"/>
      <c r="ABC18" s="67"/>
      <c r="ABD18" s="67"/>
      <c r="ABE18" s="67"/>
      <c r="ABF18" s="67"/>
      <c r="ABG18" s="67"/>
      <c r="ABH18" s="67"/>
      <c r="ABI18" s="67"/>
      <c r="ABJ18" s="67"/>
      <c r="ABK18" s="67"/>
      <c r="ABL18" s="67"/>
      <c r="ABM18" s="67"/>
      <c r="ABN18" s="67"/>
      <c r="ABO18" s="67"/>
      <c r="ABP18" s="67"/>
      <c r="ABQ18" s="67"/>
      <c r="ABR18" s="67"/>
      <c r="ABS18" s="67"/>
      <c r="ABT18" s="67"/>
      <c r="ABU18" s="67"/>
      <c r="ABV18" s="67"/>
      <c r="ABW18" s="67"/>
      <c r="ABX18" s="67"/>
      <c r="ABY18" s="67"/>
      <c r="ABZ18" s="67"/>
      <c r="ACA18" s="67"/>
      <c r="ACB18" s="67"/>
      <c r="ACC18" s="67"/>
      <c r="ACD18" s="67"/>
      <c r="ACE18" s="67"/>
      <c r="ACF18" s="67"/>
      <c r="ACG18" s="67"/>
      <c r="ACH18" s="67"/>
      <c r="ACI18" s="67"/>
      <c r="ACJ18" s="67"/>
      <c r="ACK18" s="67"/>
      <c r="ACL18" s="67"/>
      <c r="ACM18" s="67"/>
      <c r="ACN18" s="67"/>
      <c r="ACO18" s="67"/>
      <c r="ACP18" s="67"/>
      <c r="ACQ18" s="67"/>
      <c r="ACR18" s="67"/>
      <c r="ACS18" s="67"/>
      <c r="ACT18" s="67"/>
      <c r="ACU18" s="67"/>
      <c r="ACV18" s="67"/>
      <c r="ACW18" s="67"/>
      <c r="ACX18" s="67"/>
      <c r="ACY18" s="67"/>
      <c r="ACZ18" s="67"/>
      <c r="ADA18" s="67"/>
      <c r="ADB18" s="67"/>
      <c r="ADC18" s="67"/>
      <c r="ADD18" s="67"/>
      <c r="ADE18" s="67"/>
      <c r="ADF18" s="67"/>
      <c r="ADG18" s="67"/>
      <c r="ADH18" s="67"/>
      <c r="ADI18" s="67"/>
      <c r="ADJ18" s="67"/>
      <c r="ADK18" s="67"/>
      <c r="ADL18" s="67"/>
      <c r="ADM18" s="67"/>
      <c r="ADN18" s="67"/>
      <c r="ADO18" s="67"/>
      <c r="ADP18" s="67"/>
      <c r="ADQ18" s="67"/>
      <c r="ADR18" s="67"/>
      <c r="ADS18" s="67"/>
      <c r="ADT18" s="67"/>
      <c r="ADU18" s="67"/>
      <c r="ADV18" s="67"/>
      <c r="ADW18" s="67"/>
      <c r="ADX18" s="67"/>
      <c r="ADY18" s="67"/>
      <c r="ADZ18" s="67"/>
      <c r="AEA18" s="67"/>
      <c r="AEB18" s="67"/>
      <c r="AEC18" s="67"/>
      <c r="AED18" s="67"/>
      <c r="AEE18" s="67"/>
      <c r="AEF18" s="67"/>
      <c r="AEG18" s="67"/>
      <c r="AEH18" s="67"/>
      <c r="AEI18" s="67"/>
      <c r="AEJ18" s="67"/>
      <c r="AEK18" s="67"/>
      <c r="AEL18" s="67"/>
      <c r="AEM18" s="67"/>
      <c r="AEN18" s="67"/>
      <c r="AEO18" s="67"/>
      <c r="AEP18" s="67"/>
      <c r="AEQ18" s="67"/>
      <c r="AER18" s="67"/>
      <c r="AES18" s="67"/>
      <c r="AET18" s="67"/>
      <c r="AEU18" s="67"/>
      <c r="AEV18" s="67"/>
      <c r="AEW18" s="67"/>
      <c r="AEX18" s="67"/>
      <c r="AEY18" s="67"/>
      <c r="AEZ18" s="67"/>
      <c r="AFA18" s="67"/>
      <c r="AFB18" s="67"/>
      <c r="AFC18" s="67"/>
      <c r="AFD18" s="67"/>
      <c r="AFE18" s="67"/>
      <c r="AFF18" s="67"/>
      <c r="AFG18" s="67"/>
      <c r="AFH18" s="67"/>
      <c r="AFI18" s="67"/>
      <c r="AFJ18" s="67"/>
      <c r="AFK18" s="67"/>
      <c r="AFL18" s="67"/>
      <c r="AFM18" s="67"/>
      <c r="AFN18" s="67"/>
      <c r="AFO18" s="67"/>
      <c r="AFP18" s="67"/>
      <c r="AFQ18" s="67"/>
      <c r="AFR18" s="67"/>
      <c r="AFS18" s="67"/>
      <c r="AFT18" s="67"/>
      <c r="AFU18" s="67"/>
      <c r="AFV18" s="67"/>
      <c r="AFW18" s="67"/>
      <c r="AFX18" s="67"/>
      <c r="AFY18" s="67"/>
      <c r="AFZ18" s="67"/>
      <c r="AGA18" s="67"/>
      <c r="AGB18" s="67"/>
      <c r="AGC18" s="67"/>
      <c r="AGD18" s="67"/>
      <c r="AGE18" s="67"/>
      <c r="AGF18" s="67"/>
      <c r="AGG18" s="67"/>
      <c r="AGH18" s="67"/>
      <c r="AGI18" s="67"/>
      <c r="AGJ18" s="67"/>
      <c r="AGK18" s="67"/>
      <c r="AGL18" s="67"/>
      <c r="AGM18" s="67"/>
      <c r="AGN18" s="67"/>
      <c r="AGO18" s="67"/>
      <c r="AGP18" s="67"/>
      <c r="AGQ18" s="67"/>
      <c r="AGR18" s="67"/>
      <c r="AGS18" s="67"/>
      <c r="AGT18" s="67"/>
      <c r="AGU18" s="67"/>
      <c r="AGV18" s="67"/>
      <c r="AGW18" s="67"/>
      <c r="AGX18" s="67"/>
      <c r="AGY18" s="67"/>
      <c r="AGZ18" s="67"/>
      <c r="AHA18" s="67"/>
      <c r="AHB18" s="67"/>
      <c r="AHC18" s="67"/>
      <c r="AHD18" s="67"/>
      <c r="AHE18" s="67"/>
      <c r="AHF18" s="67"/>
      <c r="AHG18" s="67"/>
      <c r="AHH18" s="67"/>
      <c r="AHI18" s="67"/>
      <c r="AHJ18" s="67"/>
      <c r="AHK18" s="67"/>
      <c r="AHL18" s="67"/>
      <c r="AHM18" s="67"/>
      <c r="AHN18" s="67"/>
      <c r="AHO18" s="67"/>
      <c r="AHP18" s="67"/>
      <c r="AHQ18" s="67"/>
      <c r="AHR18" s="67"/>
      <c r="AHS18" s="67"/>
      <c r="AHT18" s="67"/>
      <c r="AHU18" s="67"/>
      <c r="AHV18" s="67"/>
      <c r="AHW18" s="67"/>
      <c r="AHX18" s="67"/>
      <c r="AHY18" s="67"/>
      <c r="AHZ18" s="67"/>
      <c r="AIA18" s="67"/>
      <c r="AIB18" s="67"/>
      <c r="AIC18" s="67"/>
      <c r="AID18" s="67"/>
      <c r="AIE18" s="67"/>
      <c r="AIF18" s="67"/>
      <c r="AIG18" s="67"/>
      <c r="AIH18" s="67"/>
      <c r="AII18" s="67"/>
      <c r="AIJ18" s="67"/>
      <c r="AIK18" s="67"/>
      <c r="AIL18" s="67"/>
      <c r="AIM18" s="67"/>
      <c r="AIN18" s="67"/>
      <c r="AIO18" s="67"/>
      <c r="AIP18" s="67"/>
      <c r="AIQ18" s="67"/>
      <c r="AIR18" s="67"/>
      <c r="AIS18" s="67"/>
      <c r="AIT18" s="67"/>
      <c r="AIU18" s="67"/>
      <c r="AIV18" s="67"/>
      <c r="AIW18" s="67"/>
      <c r="AIX18" s="67"/>
      <c r="AIY18" s="67"/>
      <c r="AIZ18" s="67"/>
      <c r="AJA18" s="67"/>
      <c r="AJB18" s="67"/>
      <c r="AJC18" s="67"/>
      <c r="AJD18" s="67"/>
      <c r="AJE18" s="67"/>
      <c r="AJF18" s="67"/>
      <c r="AJG18" s="67"/>
      <c r="AJH18" s="67"/>
      <c r="AJI18" s="67"/>
      <c r="AJJ18" s="67"/>
      <c r="AJK18" s="67"/>
      <c r="AJL18" s="67"/>
      <c r="AJM18" s="67"/>
      <c r="AJN18" s="67"/>
      <c r="AJO18" s="67"/>
      <c r="AJP18" s="67"/>
      <c r="AJQ18" s="67"/>
      <c r="AJR18" s="67"/>
      <c r="AJS18" s="67"/>
      <c r="AJT18" s="67"/>
      <c r="AJU18" s="67"/>
      <c r="AJV18" s="67"/>
      <c r="AJW18" s="67"/>
      <c r="AJX18" s="67"/>
      <c r="AJY18" s="67"/>
      <c r="AJZ18" s="67"/>
      <c r="AKA18" s="67"/>
      <c r="AKB18" s="67"/>
      <c r="AKC18" s="67"/>
      <c r="AKD18" s="67"/>
      <c r="AKE18" s="67"/>
      <c r="AKF18" s="67"/>
      <c r="AKG18" s="67"/>
      <c r="AKH18" s="67"/>
      <c r="AKI18" s="67"/>
      <c r="AKJ18" s="67"/>
      <c r="AKK18" s="67"/>
      <c r="AKL18" s="67"/>
      <c r="AKM18" s="67"/>
      <c r="AKN18" s="67"/>
      <c r="AKO18" s="67"/>
      <c r="AKP18" s="67"/>
      <c r="AKQ18" s="67"/>
      <c r="AKR18" s="67"/>
      <c r="AKS18" s="67"/>
      <c r="AKT18" s="67"/>
      <c r="AKU18" s="67"/>
      <c r="AKV18" s="67"/>
      <c r="AKW18" s="67"/>
      <c r="AKX18" s="67"/>
      <c r="AKY18" s="67"/>
      <c r="AKZ18" s="67"/>
      <c r="ALA18" s="67"/>
      <c r="ALB18" s="67"/>
      <c r="ALC18" s="67"/>
      <c r="ALD18" s="67"/>
      <c r="ALE18" s="67"/>
      <c r="ALF18" s="67"/>
      <c r="ALG18" s="67"/>
      <c r="ALH18" s="67"/>
      <c r="ALI18" s="67"/>
      <c r="ALJ18" s="67"/>
      <c r="ALK18" s="67"/>
      <c r="ALL18" s="67"/>
      <c r="ALM18" s="67"/>
      <c r="ALN18" s="67"/>
      <c r="ALO18" s="67"/>
      <c r="ALP18" s="67"/>
      <c r="ALQ18" s="67"/>
      <c r="ALR18" s="67"/>
      <c r="ALS18" s="67"/>
      <c r="ALT18" s="67"/>
      <c r="ALU18" s="67"/>
      <c r="ALV18" s="67"/>
      <c r="ALW18" s="67"/>
      <c r="ALX18" s="67"/>
      <c r="ALY18" s="67"/>
      <c r="ALZ18" s="67"/>
      <c r="AMA18" s="67"/>
      <c r="AMB18" s="67"/>
      <c r="AMC18" s="67"/>
      <c r="AMD18" s="67"/>
      <c r="AME18" s="67"/>
      <c r="AMF18" s="67"/>
      <c r="AMG18" s="67"/>
      <c r="AMH18" s="67"/>
      <c r="AMI18" s="67"/>
      <c r="AMJ18" s="67"/>
    </row>
    <row r="19" spans="1:1024" ht="141.75" customHeight="1">
      <c r="A19" s="136" t="s">
        <v>31</v>
      </c>
      <c r="B19" s="72" t="s">
        <v>744</v>
      </c>
      <c r="C19" s="72" t="s">
        <v>745</v>
      </c>
      <c r="D19" s="73">
        <v>44866</v>
      </c>
      <c r="E19" s="73">
        <v>45961</v>
      </c>
      <c r="F19" s="146" t="s">
        <v>746</v>
      </c>
      <c r="G19" s="72" t="s">
        <v>747</v>
      </c>
      <c r="H19" s="139" t="s">
        <v>748</v>
      </c>
      <c r="I19" s="153"/>
    </row>
    <row r="20" spans="1:1024" ht="141.75" customHeight="1">
      <c r="A20" s="33" t="s">
        <v>91</v>
      </c>
      <c r="B20" s="12" t="s">
        <v>1460</v>
      </c>
      <c r="C20" s="12" t="s">
        <v>1461</v>
      </c>
      <c r="D20" s="86">
        <v>42998</v>
      </c>
      <c r="E20" s="86">
        <v>44561</v>
      </c>
      <c r="F20" s="80" t="s">
        <v>786</v>
      </c>
      <c r="G20" s="12" t="s">
        <v>1462</v>
      </c>
      <c r="H20" s="32" t="s">
        <v>1463</v>
      </c>
      <c r="I20" s="81" t="s">
        <v>1464</v>
      </c>
    </row>
    <row r="21" spans="1:1024" ht="141.75" customHeight="1">
      <c r="A21" s="33" t="s">
        <v>96</v>
      </c>
      <c r="B21" s="12" t="s">
        <v>1465</v>
      </c>
      <c r="C21" s="12" t="s">
        <v>1466</v>
      </c>
      <c r="D21" s="86">
        <v>43010</v>
      </c>
      <c r="E21" s="86">
        <v>44196</v>
      </c>
      <c r="F21" s="80" t="s">
        <v>661</v>
      </c>
      <c r="G21" s="12" t="s">
        <v>1467</v>
      </c>
      <c r="H21" s="113" t="s">
        <v>1468</v>
      </c>
      <c r="I21" s="81" t="s">
        <v>1469</v>
      </c>
    </row>
    <row r="22" spans="1:1024" ht="141.75" customHeight="1">
      <c r="A22" s="33" t="s">
        <v>101</v>
      </c>
      <c r="B22" s="12" t="s">
        <v>1470</v>
      </c>
      <c r="C22" s="12" t="s">
        <v>1471</v>
      </c>
      <c r="D22" s="86">
        <v>44470</v>
      </c>
      <c r="E22" s="86">
        <v>45199</v>
      </c>
      <c r="F22" s="80" t="s">
        <v>1472</v>
      </c>
      <c r="G22" s="12" t="s">
        <v>1473</v>
      </c>
      <c r="H22" s="36" t="s">
        <v>1474</v>
      </c>
      <c r="I22" s="81"/>
    </row>
    <row r="23" spans="1:1024" ht="141.75" customHeight="1">
      <c r="A23" s="33" t="s">
        <v>106</v>
      </c>
      <c r="B23" s="12" t="s">
        <v>1475</v>
      </c>
      <c r="C23" s="12" t="s">
        <v>1476</v>
      </c>
      <c r="D23" s="86">
        <v>40664</v>
      </c>
      <c r="E23" s="86">
        <v>42490</v>
      </c>
      <c r="F23" s="88" t="s">
        <v>1477</v>
      </c>
      <c r="G23" s="12" t="s">
        <v>1478</v>
      </c>
      <c r="H23" s="12" t="s">
        <v>1479</v>
      </c>
      <c r="I23" s="12" t="s">
        <v>1480</v>
      </c>
    </row>
    <row r="24" spans="1:1024" ht="141.75" customHeight="1">
      <c r="A24" s="33" t="s">
        <v>110</v>
      </c>
      <c r="B24" s="12"/>
      <c r="C24" s="12" t="s">
        <v>1481</v>
      </c>
      <c r="D24" s="86">
        <v>42644</v>
      </c>
      <c r="E24" s="86">
        <v>44104</v>
      </c>
      <c r="F24" s="108" t="s">
        <v>1482</v>
      </c>
      <c r="G24" s="12" t="s">
        <v>1483</v>
      </c>
      <c r="H24" s="114" t="s">
        <v>1484</v>
      </c>
      <c r="I24" s="81"/>
    </row>
    <row r="25" spans="1:1024" ht="141.75" customHeight="1">
      <c r="A25" s="33" t="s">
        <v>114</v>
      </c>
      <c r="B25" s="12"/>
      <c r="C25" s="12" t="s">
        <v>1485</v>
      </c>
      <c r="D25" s="12">
        <v>2019</v>
      </c>
      <c r="E25" s="12">
        <v>2022</v>
      </c>
      <c r="F25" s="80" t="s">
        <v>1486</v>
      </c>
      <c r="G25" s="115" t="s">
        <v>1487</v>
      </c>
      <c r="H25" s="12" t="s">
        <v>1488</v>
      </c>
      <c r="I25" s="81" t="s">
        <v>1489</v>
      </c>
    </row>
    <row r="26" spans="1:1024" ht="141.75" customHeight="1">
      <c r="A26" s="33" t="s">
        <v>118</v>
      </c>
      <c r="B26" s="12" t="s">
        <v>1490</v>
      </c>
      <c r="C26" s="12" t="s">
        <v>1491</v>
      </c>
      <c r="D26" s="86">
        <v>42248</v>
      </c>
      <c r="E26" s="86">
        <v>43524</v>
      </c>
      <c r="F26" s="80" t="s">
        <v>649</v>
      </c>
      <c r="G26" s="12" t="s">
        <v>1492</v>
      </c>
      <c r="H26" s="12" t="s">
        <v>1493</v>
      </c>
      <c r="I26" s="81" t="s">
        <v>1494</v>
      </c>
    </row>
    <row r="27" spans="1:1024" ht="141.75" customHeight="1">
      <c r="A27" s="33" t="s">
        <v>122</v>
      </c>
      <c r="B27" s="12" t="s">
        <v>1495</v>
      </c>
      <c r="C27" s="12" t="s">
        <v>1496</v>
      </c>
      <c r="D27" s="86">
        <v>37591</v>
      </c>
      <c r="E27" s="86">
        <v>38504</v>
      </c>
      <c r="F27" s="108" t="s">
        <v>649</v>
      </c>
      <c r="G27" s="12" t="s">
        <v>1497</v>
      </c>
      <c r="H27" s="12" t="s">
        <v>1498</v>
      </c>
      <c r="I27" s="81" t="s">
        <v>1499</v>
      </c>
    </row>
    <row r="28" spans="1:1024" ht="141.75" customHeight="1">
      <c r="A28" s="33" t="s">
        <v>126</v>
      </c>
      <c r="B28" s="12" t="s">
        <v>1500</v>
      </c>
      <c r="C28" s="12" t="s">
        <v>1501</v>
      </c>
      <c r="D28" s="86">
        <v>42614</v>
      </c>
      <c r="E28" s="86">
        <v>43616</v>
      </c>
      <c r="F28" s="80" t="s">
        <v>649</v>
      </c>
      <c r="G28" s="28" t="s">
        <v>1502</v>
      </c>
      <c r="H28" s="28" t="s">
        <v>1503</v>
      </c>
      <c r="I28" s="81" t="s">
        <v>1504</v>
      </c>
    </row>
    <row r="29" spans="1:1024" ht="141.75" customHeight="1">
      <c r="A29" s="33" t="s">
        <v>129</v>
      </c>
      <c r="B29" s="12" t="s">
        <v>1505</v>
      </c>
      <c r="C29" s="12" t="s">
        <v>1506</v>
      </c>
      <c r="D29" s="86">
        <v>40452</v>
      </c>
      <c r="E29" s="86">
        <v>41729</v>
      </c>
      <c r="F29" s="108" t="s">
        <v>649</v>
      </c>
      <c r="G29" s="12" t="s">
        <v>1507</v>
      </c>
      <c r="H29" s="12" t="s">
        <v>1508</v>
      </c>
      <c r="I29" s="81" t="s">
        <v>1509</v>
      </c>
    </row>
    <row r="30" spans="1:1024" ht="141.75" customHeight="1">
      <c r="A30" s="33" t="s">
        <v>132</v>
      </c>
      <c r="B30" s="12" t="s">
        <v>1510</v>
      </c>
      <c r="C30" s="12" t="s">
        <v>1511</v>
      </c>
      <c r="D30" s="86">
        <v>40056</v>
      </c>
      <c r="E30" s="86">
        <v>41151</v>
      </c>
      <c r="F30" s="108" t="s">
        <v>1512</v>
      </c>
      <c r="G30" s="12" t="s">
        <v>1513</v>
      </c>
      <c r="H30" s="12" t="s">
        <v>1514</v>
      </c>
      <c r="I30" s="81" t="s">
        <v>1515</v>
      </c>
    </row>
    <row r="31" spans="1:1024" ht="141.75" customHeight="1">
      <c r="A31" s="33" t="s">
        <v>135</v>
      </c>
      <c r="B31" s="12" t="s">
        <v>1516</v>
      </c>
      <c r="C31" s="12" t="s">
        <v>1517</v>
      </c>
      <c r="D31" s="86">
        <v>41821</v>
      </c>
      <c r="E31" s="86">
        <v>43281</v>
      </c>
      <c r="F31" s="80" t="s">
        <v>649</v>
      </c>
      <c r="G31" s="12" t="s">
        <v>1518</v>
      </c>
      <c r="H31" s="12" t="s">
        <v>1519</v>
      </c>
      <c r="I31" s="81" t="s">
        <v>1520</v>
      </c>
    </row>
    <row r="32" spans="1:1024" ht="141.75" customHeight="1">
      <c r="A32" s="33" t="s">
        <v>138</v>
      </c>
      <c r="B32" s="12" t="s">
        <v>1521</v>
      </c>
      <c r="C32" s="12" t="s">
        <v>1522</v>
      </c>
      <c r="D32" s="86" t="s">
        <v>1523</v>
      </c>
      <c r="E32" s="86" t="s">
        <v>1524</v>
      </c>
      <c r="F32" s="88" t="s">
        <v>1525</v>
      </c>
      <c r="G32" s="69" t="s">
        <v>1526</v>
      </c>
      <c r="H32" s="69" t="s">
        <v>1527</v>
      </c>
      <c r="I32" s="12" t="s">
        <v>1528</v>
      </c>
      <c r="J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c r="IW32" s="67"/>
      <c r="IX32" s="67"/>
      <c r="IY32" s="67"/>
      <c r="IZ32" s="67"/>
      <c r="JA32" s="67"/>
      <c r="JB32" s="67"/>
      <c r="JC32" s="67"/>
      <c r="JD32" s="67"/>
      <c r="JE32" s="67"/>
      <c r="JF32" s="67"/>
      <c r="JG32" s="67"/>
      <c r="JH32" s="67"/>
      <c r="JI32" s="67"/>
      <c r="JJ32" s="67"/>
      <c r="JK32" s="67"/>
      <c r="JL32" s="67"/>
      <c r="JM32" s="67"/>
      <c r="JN32" s="67"/>
      <c r="JO32" s="67"/>
      <c r="JP32" s="67"/>
      <c r="JQ32" s="67"/>
      <c r="JR32" s="67"/>
      <c r="JS32" s="67"/>
      <c r="JT32" s="67"/>
      <c r="JU32" s="67"/>
      <c r="JV32" s="67"/>
      <c r="JW32" s="67"/>
      <c r="JX32" s="67"/>
      <c r="JY32" s="67"/>
      <c r="JZ32" s="67"/>
      <c r="KA32" s="67"/>
      <c r="KB32" s="67"/>
      <c r="KC32" s="67"/>
      <c r="KD32" s="67"/>
      <c r="KE32" s="67"/>
      <c r="KF32" s="67"/>
      <c r="KG32" s="67"/>
      <c r="KH32" s="67"/>
      <c r="KI32" s="67"/>
      <c r="KJ32" s="67"/>
      <c r="KK32" s="67"/>
      <c r="KL32" s="67"/>
      <c r="KM32" s="67"/>
      <c r="KN32" s="67"/>
      <c r="KO32" s="67"/>
      <c r="KP32" s="67"/>
      <c r="KQ32" s="67"/>
      <c r="KR32" s="67"/>
      <c r="KS32" s="67"/>
      <c r="KT32" s="67"/>
      <c r="KU32" s="67"/>
      <c r="KV32" s="67"/>
      <c r="KW32" s="67"/>
      <c r="KX32" s="67"/>
      <c r="KY32" s="67"/>
      <c r="KZ32" s="67"/>
      <c r="LA32" s="67"/>
      <c r="LB32" s="67"/>
      <c r="LC32" s="67"/>
      <c r="LD32" s="67"/>
      <c r="LE32" s="67"/>
      <c r="LF32" s="67"/>
      <c r="LG32" s="67"/>
      <c r="LH32" s="67"/>
      <c r="LI32" s="67"/>
      <c r="LJ32" s="67"/>
      <c r="LK32" s="67"/>
      <c r="LL32" s="67"/>
      <c r="LM32" s="67"/>
      <c r="LN32" s="67"/>
      <c r="LO32" s="67"/>
      <c r="LP32" s="67"/>
      <c r="LQ32" s="67"/>
      <c r="LR32" s="67"/>
      <c r="LS32" s="67"/>
      <c r="LT32" s="67"/>
      <c r="LU32" s="67"/>
      <c r="LV32" s="67"/>
      <c r="LW32" s="67"/>
      <c r="LX32" s="67"/>
      <c r="LY32" s="67"/>
      <c r="LZ32" s="67"/>
      <c r="MA32" s="67"/>
      <c r="MB32" s="67"/>
      <c r="MC32" s="67"/>
      <c r="MD32" s="67"/>
      <c r="ME32" s="67"/>
      <c r="MF32" s="67"/>
      <c r="MG32" s="67"/>
      <c r="MH32" s="67"/>
      <c r="MI32" s="67"/>
      <c r="MJ32" s="67"/>
      <c r="MK32" s="67"/>
      <c r="ML32" s="67"/>
      <c r="MM32" s="67"/>
      <c r="MN32" s="67"/>
      <c r="MO32" s="67"/>
      <c r="MP32" s="67"/>
      <c r="MQ32" s="67"/>
      <c r="MR32" s="67"/>
      <c r="MS32" s="67"/>
      <c r="MT32" s="67"/>
      <c r="MU32" s="67"/>
      <c r="MV32" s="67"/>
      <c r="MW32" s="67"/>
      <c r="MX32" s="67"/>
      <c r="MY32" s="67"/>
      <c r="MZ32" s="67"/>
      <c r="NA32" s="67"/>
      <c r="NB32" s="67"/>
      <c r="NC32" s="67"/>
      <c r="ND32" s="67"/>
      <c r="NE32" s="67"/>
      <c r="NF32" s="67"/>
      <c r="NG32" s="67"/>
      <c r="NH32" s="67"/>
      <c r="NI32" s="67"/>
      <c r="NJ32" s="67"/>
      <c r="NK32" s="67"/>
      <c r="NL32" s="67"/>
      <c r="NM32" s="67"/>
      <c r="NN32" s="67"/>
      <c r="NO32" s="67"/>
      <c r="NP32" s="67"/>
      <c r="NQ32" s="67"/>
      <c r="NR32" s="67"/>
      <c r="NS32" s="67"/>
      <c r="NT32" s="67"/>
      <c r="NU32" s="67"/>
      <c r="NV32" s="67"/>
      <c r="NW32" s="67"/>
      <c r="NX32" s="67"/>
      <c r="NY32" s="67"/>
      <c r="NZ32" s="67"/>
      <c r="OA32" s="67"/>
      <c r="OB32" s="67"/>
      <c r="OC32" s="67"/>
      <c r="OD32" s="67"/>
      <c r="OE32" s="67"/>
      <c r="OF32" s="67"/>
      <c r="OG32" s="67"/>
      <c r="OH32" s="67"/>
      <c r="OI32" s="67"/>
      <c r="OJ32" s="67"/>
      <c r="OK32" s="67"/>
      <c r="OL32" s="67"/>
      <c r="OM32" s="67"/>
      <c r="ON32" s="67"/>
      <c r="OO32" s="67"/>
      <c r="OP32" s="67"/>
      <c r="OQ32" s="67"/>
      <c r="OR32" s="67"/>
      <c r="OS32" s="67"/>
      <c r="OT32" s="67"/>
      <c r="OU32" s="67"/>
      <c r="OV32" s="67"/>
      <c r="OW32" s="67"/>
      <c r="OX32" s="67"/>
      <c r="OY32" s="67"/>
      <c r="OZ32" s="67"/>
      <c r="PA32" s="67"/>
      <c r="PB32" s="67"/>
      <c r="PC32" s="67"/>
      <c r="PD32" s="67"/>
      <c r="PE32" s="67"/>
      <c r="PF32" s="67"/>
      <c r="PG32" s="67"/>
      <c r="PH32" s="67"/>
      <c r="PI32" s="67"/>
      <c r="PJ32" s="67"/>
      <c r="PK32" s="67"/>
      <c r="PL32" s="67"/>
      <c r="PM32" s="67"/>
      <c r="PN32" s="67"/>
      <c r="PO32" s="67"/>
      <c r="PP32" s="67"/>
      <c r="PQ32" s="67"/>
      <c r="PR32" s="67"/>
      <c r="PS32" s="67"/>
      <c r="PT32" s="67"/>
      <c r="PU32" s="67"/>
      <c r="PV32" s="67"/>
      <c r="PW32" s="67"/>
      <c r="PX32" s="67"/>
      <c r="PY32" s="67"/>
      <c r="PZ32" s="67"/>
      <c r="QA32" s="67"/>
      <c r="QB32" s="67"/>
      <c r="QC32" s="67"/>
      <c r="QD32" s="67"/>
      <c r="QE32" s="67"/>
      <c r="QF32" s="67"/>
      <c r="QG32" s="67"/>
      <c r="QH32" s="67"/>
      <c r="QI32" s="67"/>
      <c r="QJ32" s="67"/>
      <c r="QK32" s="67"/>
      <c r="QL32" s="67"/>
      <c r="QM32" s="67"/>
      <c r="QN32" s="67"/>
      <c r="QO32" s="67"/>
      <c r="QP32" s="67"/>
      <c r="QQ32" s="67"/>
      <c r="QR32" s="67"/>
      <c r="QS32" s="67"/>
      <c r="QT32" s="67"/>
      <c r="QU32" s="67"/>
      <c r="QV32" s="67"/>
      <c r="QW32" s="67"/>
      <c r="QX32" s="67"/>
      <c r="QY32" s="67"/>
      <c r="QZ32" s="67"/>
      <c r="RA32" s="67"/>
      <c r="RB32" s="67"/>
      <c r="RC32" s="67"/>
      <c r="RD32" s="67"/>
      <c r="RE32" s="67"/>
      <c r="RF32" s="67"/>
      <c r="RG32" s="67"/>
      <c r="RH32" s="67"/>
      <c r="RI32" s="67"/>
      <c r="RJ32" s="67"/>
      <c r="RK32" s="67"/>
      <c r="RL32" s="67"/>
      <c r="RM32" s="67"/>
      <c r="RN32" s="67"/>
      <c r="RO32" s="67"/>
      <c r="RP32" s="67"/>
      <c r="RQ32" s="67"/>
      <c r="RR32" s="67"/>
      <c r="RS32" s="67"/>
      <c r="RT32" s="67"/>
      <c r="RU32" s="67"/>
      <c r="RV32" s="67"/>
      <c r="RW32" s="67"/>
      <c r="RX32" s="67"/>
      <c r="RY32" s="67"/>
      <c r="RZ32" s="67"/>
      <c r="SA32" s="67"/>
      <c r="SB32" s="67"/>
      <c r="SC32" s="67"/>
      <c r="SD32" s="67"/>
      <c r="SE32" s="67"/>
      <c r="SF32" s="67"/>
      <c r="SG32" s="67"/>
      <c r="SH32" s="67"/>
      <c r="SI32" s="67"/>
      <c r="SJ32" s="67"/>
      <c r="SK32" s="67"/>
      <c r="SL32" s="67"/>
      <c r="SM32" s="67"/>
      <c r="SN32" s="67"/>
      <c r="SO32" s="67"/>
      <c r="SP32" s="67"/>
      <c r="SQ32" s="67"/>
      <c r="SR32" s="67"/>
      <c r="SS32" s="67"/>
      <c r="ST32" s="67"/>
      <c r="SU32" s="67"/>
      <c r="SV32" s="67"/>
      <c r="SW32" s="67"/>
      <c r="SX32" s="67"/>
      <c r="SY32" s="67"/>
      <c r="SZ32" s="67"/>
      <c r="TA32" s="67"/>
      <c r="TB32" s="67"/>
      <c r="TC32" s="67"/>
      <c r="TD32" s="67"/>
      <c r="TE32" s="67"/>
      <c r="TF32" s="67"/>
      <c r="TG32" s="67"/>
      <c r="TH32" s="67"/>
      <c r="TI32" s="67"/>
      <c r="TJ32" s="67"/>
      <c r="TK32" s="67"/>
      <c r="TL32" s="67"/>
      <c r="TM32" s="67"/>
      <c r="TN32" s="67"/>
      <c r="TO32" s="67"/>
      <c r="TP32" s="67"/>
      <c r="TQ32" s="67"/>
      <c r="TR32" s="67"/>
      <c r="TS32" s="67"/>
      <c r="TT32" s="67"/>
      <c r="TU32" s="67"/>
      <c r="TV32" s="67"/>
      <c r="TW32" s="67"/>
      <c r="TX32" s="67"/>
      <c r="TY32" s="67"/>
      <c r="TZ32" s="67"/>
      <c r="UA32" s="67"/>
      <c r="UB32" s="67"/>
      <c r="UC32" s="67"/>
      <c r="UD32" s="67"/>
      <c r="UE32" s="67"/>
      <c r="UF32" s="67"/>
      <c r="UG32" s="67"/>
      <c r="UH32" s="67"/>
      <c r="UI32" s="67"/>
      <c r="UJ32" s="67"/>
      <c r="UK32" s="67"/>
      <c r="UL32" s="67"/>
      <c r="UM32" s="67"/>
      <c r="UN32" s="67"/>
      <c r="UO32" s="67"/>
      <c r="UP32" s="67"/>
      <c r="UQ32" s="67"/>
      <c r="UR32" s="67"/>
      <c r="US32" s="67"/>
      <c r="UT32" s="67"/>
      <c r="UU32" s="67"/>
      <c r="UV32" s="67"/>
      <c r="UW32" s="67"/>
      <c r="UX32" s="67"/>
      <c r="UY32" s="67"/>
      <c r="UZ32" s="67"/>
      <c r="VA32" s="67"/>
      <c r="VB32" s="67"/>
      <c r="VC32" s="67"/>
      <c r="VD32" s="67"/>
      <c r="VE32" s="67"/>
      <c r="VF32" s="67"/>
      <c r="VG32" s="67"/>
      <c r="VH32" s="67"/>
      <c r="VI32" s="67"/>
      <c r="VJ32" s="67"/>
      <c r="VK32" s="67"/>
      <c r="VL32" s="67"/>
      <c r="VM32" s="67"/>
      <c r="VN32" s="67"/>
      <c r="VO32" s="67"/>
      <c r="VP32" s="67"/>
      <c r="VQ32" s="67"/>
      <c r="VR32" s="67"/>
      <c r="VS32" s="67"/>
      <c r="VT32" s="67"/>
      <c r="VU32" s="67"/>
      <c r="VV32" s="67"/>
      <c r="VW32" s="67"/>
      <c r="VX32" s="67"/>
      <c r="VY32" s="67"/>
      <c r="VZ32" s="67"/>
      <c r="WA32" s="67"/>
      <c r="WB32" s="67"/>
      <c r="WC32" s="67"/>
      <c r="WD32" s="67"/>
      <c r="WE32" s="67"/>
      <c r="WF32" s="67"/>
      <c r="WG32" s="67"/>
      <c r="WH32" s="67"/>
      <c r="WI32" s="67"/>
      <c r="WJ32" s="67"/>
      <c r="WK32" s="67"/>
      <c r="WL32" s="67"/>
      <c r="WM32" s="67"/>
      <c r="WN32" s="67"/>
      <c r="WO32" s="67"/>
      <c r="WP32" s="67"/>
      <c r="WQ32" s="67"/>
      <c r="WR32" s="67"/>
      <c r="WS32" s="67"/>
      <c r="WT32" s="67"/>
      <c r="WU32" s="67"/>
      <c r="WV32" s="67"/>
      <c r="WW32" s="67"/>
      <c r="WX32" s="67"/>
      <c r="WY32" s="67"/>
      <c r="WZ32" s="67"/>
      <c r="XA32" s="67"/>
      <c r="XB32" s="67"/>
      <c r="XC32" s="67"/>
      <c r="XD32" s="67"/>
      <c r="XE32" s="67"/>
      <c r="XF32" s="67"/>
      <c r="XG32" s="67"/>
      <c r="XH32" s="67"/>
      <c r="XI32" s="67"/>
      <c r="XJ32" s="67"/>
      <c r="XK32" s="67"/>
      <c r="XL32" s="67"/>
      <c r="XM32" s="67"/>
      <c r="XN32" s="67"/>
      <c r="XO32" s="67"/>
      <c r="XP32" s="67"/>
      <c r="XQ32" s="67"/>
      <c r="XR32" s="67"/>
      <c r="XS32" s="67"/>
      <c r="XT32" s="67"/>
      <c r="XU32" s="67"/>
      <c r="XV32" s="67"/>
      <c r="XW32" s="67"/>
      <c r="XX32" s="67"/>
      <c r="XY32" s="67"/>
      <c r="XZ32" s="67"/>
      <c r="YA32" s="67"/>
      <c r="YB32" s="67"/>
      <c r="YC32" s="67"/>
      <c r="YD32" s="67"/>
      <c r="YE32" s="67"/>
      <c r="YF32" s="67"/>
      <c r="YG32" s="67"/>
      <c r="YH32" s="67"/>
      <c r="YI32" s="67"/>
      <c r="YJ32" s="67"/>
      <c r="YK32" s="67"/>
      <c r="YL32" s="67"/>
      <c r="YM32" s="67"/>
      <c r="YN32" s="67"/>
      <c r="YO32" s="67"/>
      <c r="YP32" s="67"/>
      <c r="YQ32" s="67"/>
      <c r="YR32" s="67"/>
      <c r="YS32" s="67"/>
      <c r="YT32" s="67"/>
      <c r="YU32" s="67"/>
      <c r="YV32" s="67"/>
      <c r="YW32" s="67"/>
      <c r="YX32" s="67"/>
      <c r="YY32" s="67"/>
      <c r="YZ32" s="67"/>
      <c r="ZA32" s="67"/>
      <c r="ZB32" s="67"/>
      <c r="ZC32" s="67"/>
      <c r="ZD32" s="67"/>
      <c r="ZE32" s="67"/>
      <c r="ZF32" s="67"/>
      <c r="ZG32" s="67"/>
      <c r="ZH32" s="67"/>
      <c r="ZI32" s="67"/>
      <c r="ZJ32" s="67"/>
      <c r="ZK32" s="67"/>
      <c r="ZL32" s="67"/>
      <c r="ZM32" s="67"/>
      <c r="ZN32" s="67"/>
      <c r="ZO32" s="67"/>
      <c r="ZP32" s="67"/>
      <c r="ZQ32" s="67"/>
      <c r="ZR32" s="67"/>
      <c r="ZS32" s="67"/>
      <c r="ZT32" s="67"/>
      <c r="ZU32" s="67"/>
      <c r="ZV32" s="67"/>
      <c r="ZW32" s="67"/>
      <c r="ZX32" s="67"/>
      <c r="ZY32" s="67"/>
      <c r="ZZ32" s="67"/>
      <c r="AAA32" s="67"/>
      <c r="AAB32" s="67"/>
      <c r="AAC32" s="67"/>
      <c r="AAD32" s="67"/>
      <c r="AAE32" s="67"/>
      <c r="AAF32" s="67"/>
      <c r="AAG32" s="67"/>
      <c r="AAH32" s="67"/>
      <c r="AAI32" s="67"/>
      <c r="AAJ32" s="67"/>
      <c r="AAK32" s="67"/>
      <c r="AAL32" s="67"/>
      <c r="AAM32" s="67"/>
      <c r="AAN32" s="67"/>
      <c r="AAO32" s="67"/>
      <c r="AAP32" s="67"/>
      <c r="AAQ32" s="67"/>
      <c r="AAR32" s="67"/>
      <c r="AAS32" s="67"/>
      <c r="AAT32" s="67"/>
      <c r="AAU32" s="67"/>
      <c r="AAV32" s="67"/>
      <c r="AAW32" s="67"/>
      <c r="AAX32" s="67"/>
      <c r="AAY32" s="67"/>
      <c r="AAZ32" s="67"/>
      <c r="ABA32" s="67"/>
      <c r="ABB32" s="67"/>
      <c r="ABC32" s="67"/>
      <c r="ABD32" s="67"/>
      <c r="ABE32" s="67"/>
      <c r="ABF32" s="67"/>
      <c r="ABG32" s="67"/>
      <c r="ABH32" s="67"/>
      <c r="ABI32" s="67"/>
      <c r="ABJ32" s="67"/>
      <c r="ABK32" s="67"/>
      <c r="ABL32" s="67"/>
      <c r="ABM32" s="67"/>
      <c r="ABN32" s="67"/>
      <c r="ABO32" s="67"/>
      <c r="ABP32" s="67"/>
      <c r="ABQ32" s="67"/>
      <c r="ABR32" s="67"/>
      <c r="ABS32" s="67"/>
      <c r="ABT32" s="67"/>
      <c r="ABU32" s="67"/>
      <c r="ABV32" s="67"/>
      <c r="ABW32" s="67"/>
      <c r="ABX32" s="67"/>
      <c r="ABY32" s="67"/>
      <c r="ABZ32" s="67"/>
      <c r="ACA32" s="67"/>
      <c r="ACB32" s="67"/>
      <c r="ACC32" s="67"/>
      <c r="ACD32" s="67"/>
      <c r="ACE32" s="67"/>
      <c r="ACF32" s="67"/>
      <c r="ACG32" s="67"/>
      <c r="ACH32" s="67"/>
      <c r="ACI32" s="67"/>
      <c r="ACJ32" s="67"/>
      <c r="ACK32" s="67"/>
      <c r="ACL32" s="67"/>
      <c r="ACM32" s="67"/>
      <c r="ACN32" s="67"/>
      <c r="ACO32" s="67"/>
      <c r="ACP32" s="67"/>
      <c r="ACQ32" s="67"/>
      <c r="ACR32" s="67"/>
      <c r="ACS32" s="67"/>
      <c r="ACT32" s="67"/>
      <c r="ACU32" s="67"/>
      <c r="ACV32" s="67"/>
      <c r="ACW32" s="67"/>
      <c r="ACX32" s="67"/>
      <c r="ACY32" s="67"/>
      <c r="ACZ32" s="67"/>
      <c r="ADA32" s="67"/>
      <c r="ADB32" s="67"/>
      <c r="ADC32" s="67"/>
      <c r="ADD32" s="67"/>
      <c r="ADE32" s="67"/>
      <c r="ADF32" s="67"/>
      <c r="ADG32" s="67"/>
      <c r="ADH32" s="67"/>
      <c r="ADI32" s="67"/>
      <c r="ADJ32" s="67"/>
      <c r="ADK32" s="67"/>
      <c r="ADL32" s="67"/>
      <c r="ADM32" s="67"/>
      <c r="ADN32" s="67"/>
      <c r="ADO32" s="67"/>
      <c r="ADP32" s="67"/>
      <c r="ADQ32" s="67"/>
      <c r="ADR32" s="67"/>
      <c r="ADS32" s="67"/>
      <c r="ADT32" s="67"/>
      <c r="ADU32" s="67"/>
      <c r="ADV32" s="67"/>
      <c r="ADW32" s="67"/>
      <c r="ADX32" s="67"/>
      <c r="ADY32" s="67"/>
      <c r="ADZ32" s="67"/>
      <c r="AEA32" s="67"/>
      <c r="AEB32" s="67"/>
      <c r="AEC32" s="67"/>
      <c r="AED32" s="67"/>
      <c r="AEE32" s="67"/>
      <c r="AEF32" s="67"/>
      <c r="AEG32" s="67"/>
      <c r="AEH32" s="67"/>
      <c r="AEI32" s="67"/>
      <c r="AEJ32" s="67"/>
      <c r="AEK32" s="67"/>
      <c r="AEL32" s="67"/>
      <c r="AEM32" s="67"/>
      <c r="AEN32" s="67"/>
      <c r="AEO32" s="67"/>
      <c r="AEP32" s="67"/>
      <c r="AEQ32" s="67"/>
      <c r="AER32" s="67"/>
      <c r="AES32" s="67"/>
      <c r="AET32" s="67"/>
      <c r="AEU32" s="67"/>
      <c r="AEV32" s="67"/>
      <c r="AEW32" s="67"/>
      <c r="AEX32" s="67"/>
      <c r="AEY32" s="67"/>
      <c r="AEZ32" s="67"/>
      <c r="AFA32" s="67"/>
      <c r="AFB32" s="67"/>
      <c r="AFC32" s="67"/>
      <c r="AFD32" s="67"/>
      <c r="AFE32" s="67"/>
      <c r="AFF32" s="67"/>
      <c r="AFG32" s="67"/>
      <c r="AFH32" s="67"/>
      <c r="AFI32" s="67"/>
      <c r="AFJ32" s="67"/>
      <c r="AFK32" s="67"/>
      <c r="AFL32" s="67"/>
      <c r="AFM32" s="67"/>
      <c r="AFN32" s="67"/>
      <c r="AFO32" s="67"/>
      <c r="AFP32" s="67"/>
      <c r="AFQ32" s="67"/>
      <c r="AFR32" s="67"/>
      <c r="AFS32" s="67"/>
      <c r="AFT32" s="67"/>
      <c r="AFU32" s="67"/>
      <c r="AFV32" s="67"/>
      <c r="AFW32" s="67"/>
      <c r="AFX32" s="67"/>
      <c r="AFY32" s="67"/>
      <c r="AFZ32" s="67"/>
      <c r="AGA32" s="67"/>
      <c r="AGB32" s="67"/>
      <c r="AGC32" s="67"/>
      <c r="AGD32" s="67"/>
      <c r="AGE32" s="67"/>
      <c r="AGF32" s="67"/>
      <c r="AGG32" s="67"/>
      <c r="AGH32" s="67"/>
      <c r="AGI32" s="67"/>
      <c r="AGJ32" s="67"/>
      <c r="AGK32" s="67"/>
      <c r="AGL32" s="67"/>
      <c r="AGM32" s="67"/>
      <c r="AGN32" s="67"/>
      <c r="AGO32" s="67"/>
      <c r="AGP32" s="67"/>
      <c r="AGQ32" s="67"/>
      <c r="AGR32" s="67"/>
      <c r="AGS32" s="67"/>
      <c r="AGT32" s="67"/>
      <c r="AGU32" s="67"/>
      <c r="AGV32" s="67"/>
      <c r="AGW32" s="67"/>
      <c r="AGX32" s="67"/>
      <c r="AGY32" s="67"/>
      <c r="AGZ32" s="67"/>
      <c r="AHA32" s="67"/>
      <c r="AHB32" s="67"/>
      <c r="AHC32" s="67"/>
      <c r="AHD32" s="67"/>
      <c r="AHE32" s="67"/>
      <c r="AHF32" s="67"/>
      <c r="AHG32" s="67"/>
      <c r="AHH32" s="67"/>
      <c r="AHI32" s="67"/>
      <c r="AHJ32" s="67"/>
      <c r="AHK32" s="67"/>
      <c r="AHL32" s="67"/>
      <c r="AHM32" s="67"/>
      <c r="AHN32" s="67"/>
      <c r="AHO32" s="67"/>
      <c r="AHP32" s="67"/>
      <c r="AHQ32" s="67"/>
      <c r="AHR32" s="67"/>
      <c r="AHS32" s="67"/>
      <c r="AHT32" s="67"/>
      <c r="AHU32" s="67"/>
      <c r="AHV32" s="67"/>
      <c r="AHW32" s="67"/>
      <c r="AHX32" s="67"/>
      <c r="AHY32" s="67"/>
      <c r="AHZ32" s="67"/>
      <c r="AIA32" s="67"/>
      <c r="AIB32" s="67"/>
      <c r="AIC32" s="67"/>
      <c r="AID32" s="67"/>
      <c r="AIE32" s="67"/>
      <c r="AIF32" s="67"/>
      <c r="AIG32" s="67"/>
      <c r="AIH32" s="67"/>
      <c r="AII32" s="67"/>
      <c r="AIJ32" s="67"/>
      <c r="AIK32" s="67"/>
      <c r="AIL32" s="67"/>
      <c r="AIM32" s="67"/>
      <c r="AIN32" s="67"/>
      <c r="AIO32" s="67"/>
      <c r="AIP32" s="67"/>
      <c r="AIQ32" s="67"/>
      <c r="AIR32" s="67"/>
      <c r="AIS32" s="67"/>
      <c r="AIT32" s="67"/>
      <c r="AIU32" s="67"/>
      <c r="AIV32" s="67"/>
      <c r="AIW32" s="67"/>
      <c r="AIX32" s="67"/>
      <c r="AIY32" s="67"/>
      <c r="AIZ32" s="67"/>
      <c r="AJA32" s="67"/>
      <c r="AJB32" s="67"/>
      <c r="AJC32" s="67"/>
      <c r="AJD32" s="67"/>
      <c r="AJE32" s="67"/>
      <c r="AJF32" s="67"/>
      <c r="AJG32" s="67"/>
      <c r="AJH32" s="67"/>
      <c r="AJI32" s="67"/>
      <c r="AJJ32" s="67"/>
      <c r="AJK32" s="67"/>
      <c r="AJL32" s="67"/>
      <c r="AJM32" s="67"/>
      <c r="AJN32" s="67"/>
      <c r="AJO32" s="67"/>
      <c r="AJP32" s="67"/>
      <c r="AJQ32" s="67"/>
      <c r="AJR32" s="67"/>
      <c r="AJS32" s="67"/>
      <c r="AJT32" s="67"/>
      <c r="AJU32" s="67"/>
      <c r="AJV32" s="67"/>
      <c r="AJW32" s="67"/>
      <c r="AJX32" s="67"/>
      <c r="AJY32" s="67"/>
      <c r="AJZ32" s="67"/>
      <c r="AKA32" s="67"/>
      <c r="AKB32" s="67"/>
      <c r="AKC32" s="67"/>
      <c r="AKD32" s="67"/>
      <c r="AKE32" s="67"/>
      <c r="AKF32" s="67"/>
      <c r="AKG32" s="67"/>
      <c r="AKH32" s="67"/>
      <c r="AKI32" s="67"/>
      <c r="AKJ32" s="67"/>
      <c r="AKK32" s="67"/>
      <c r="AKL32" s="67"/>
      <c r="AKM32" s="67"/>
      <c r="AKN32" s="67"/>
      <c r="AKO32" s="67"/>
      <c r="AKP32" s="67"/>
      <c r="AKQ32" s="67"/>
      <c r="AKR32" s="67"/>
      <c r="AKS32" s="67"/>
      <c r="AKT32" s="67"/>
      <c r="AKU32" s="67"/>
      <c r="AKV32" s="67"/>
      <c r="AKW32" s="67"/>
      <c r="AKX32" s="67"/>
      <c r="AKY32" s="67"/>
      <c r="AKZ32" s="67"/>
      <c r="ALA32" s="67"/>
      <c r="ALB32" s="67"/>
      <c r="ALC32" s="67"/>
      <c r="ALD32" s="67"/>
      <c r="ALE32" s="67"/>
      <c r="ALF32" s="67"/>
      <c r="ALG32" s="67"/>
      <c r="ALH32" s="67"/>
      <c r="ALI32" s="67"/>
      <c r="ALJ32" s="67"/>
      <c r="ALK32" s="67"/>
      <c r="ALL32" s="67"/>
      <c r="ALM32" s="67"/>
      <c r="ALN32" s="67"/>
      <c r="ALO32" s="67"/>
      <c r="ALP32" s="67"/>
      <c r="ALQ32" s="67"/>
      <c r="ALR32" s="67"/>
      <c r="ALS32" s="67"/>
      <c r="ALT32" s="67"/>
      <c r="ALU32" s="67"/>
      <c r="ALV32" s="67"/>
      <c r="ALW32" s="67"/>
      <c r="ALX32" s="67"/>
      <c r="ALY32" s="67"/>
      <c r="ALZ32" s="67"/>
      <c r="AMA32" s="67"/>
      <c r="AMB32" s="67"/>
      <c r="AMC32" s="67"/>
      <c r="AMD32" s="67"/>
      <c r="AME32" s="67"/>
      <c r="AMF32" s="67"/>
      <c r="AMG32" s="67"/>
      <c r="AMH32" s="67"/>
      <c r="AMI32" s="67"/>
      <c r="AMJ32" s="67"/>
    </row>
    <row r="33" spans="1:9" ht="141.75" customHeight="1">
      <c r="A33" s="33" t="s">
        <v>50</v>
      </c>
      <c r="B33" s="12" t="s">
        <v>761</v>
      </c>
      <c r="C33" s="141" t="s">
        <v>762</v>
      </c>
      <c r="D33" s="30">
        <v>44713</v>
      </c>
      <c r="E33" s="30">
        <v>46173</v>
      </c>
      <c r="F33" s="80" t="s">
        <v>763</v>
      </c>
      <c r="G33" s="151" t="s">
        <v>764</v>
      </c>
      <c r="H33" s="12" t="s">
        <v>765</v>
      </c>
      <c r="I33" s="81" t="s">
        <v>766</v>
      </c>
    </row>
    <row r="34" spans="1:9" ht="141.75" customHeight="1">
      <c r="A34" s="33" t="s">
        <v>141</v>
      </c>
      <c r="B34" s="12" t="s">
        <v>1529</v>
      </c>
      <c r="C34" s="12" t="s">
        <v>1530</v>
      </c>
      <c r="D34" s="86">
        <v>44075</v>
      </c>
      <c r="E34" s="86">
        <v>45565</v>
      </c>
      <c r="F34" s="108" t="s">
        <v>1531</v>
      </c>
      <c r="G34" s="12" t="s">
        <v>1532</v>
      </c>
      <c r="H34" s="12" t="s">
        <v>1533</v>
      </c>
      <c r="I34" s="81" t="s">
        <v>1534</v>
      </c>
    </row>
    <row r="35" spans="1:9" ht="141.75" customHeight="1">
      <c r="A35" s="33" t="s">
        <v>147</v>
      </c>
      <c r="B35" s="12" t="s">
        <v>1541</v>
      </c>
      <c r="C35" s="12" t="s">
        <v>1542</v>
      </c>
      <c r="D35" s="86" t="s">
        <v>1543</v>
      </c>
      <c r="E35" s="86" t="s">
        <v>1544</v>
      </c>
      <c r="F35" s="80" t="s">
        <v>1392</v>
      </c>
      <c r="G35" s="12" t="s">
        <v>1545</v>
      </c>
      <c r="H35" s="12" t="s">
        <v>1546</v>
      </c>
      <c r="I35" s="81" t="s">
        <v>1547</v>
      </c>
    </row>
    <row r="36" spans="1:9" ht="141.75" customHeight="1">
      <c r="A36" s="33" t="s">
        <v>150</v>
      </c>
      <c r="B36" s="12" t="s">
        <v>1548</v>
      </c>
      <c r="C36" s="12" t="s">
        <v>1549</v>
      </c>
      <c r="D36" s="86">
        <v>40147</v>
      </c>
      <c r="E36" s="86">
        <v>41258</v>
      </c>
      <c r="F36" s="108" t="s">
        <v>1392</v>
      </c>
      <c r="G36" s="12" t="s">
        <v>1550</v>
      </c>
      <c r="H36" s="32" t="s">
        <v>1551</v>
      </c>
      <c r="I36" s="81" t="s">
        <v>1552</v>
      </c>
    </row>
    <row r="37" spans="1:9" ht="141.75" customHeight="1">
      <c r="A37" s="33" t="s">
        <v>153</v>
      </c>
      <c r="B37" s="12" t="s">
        <v>1553</v>
      </c>
      <c r="C37" s="12" t="s">
        <v>1554</v>
      </c>
      <c r="D37" s="86">
        <v>40330</v>
      </c>
      <c r="E37" s="86">
        <v>41518</v>
      </c>
      <c r="F37" s="108" t="s">
        <v>1392</v>
      </c>
      <c r="G37" s="12" t="s">
        <v>1555</v>
      </c>
      <c r="H37" s="32" t="s">
        <v>1556</v>
      </c>
      <c r="I37" s="81" t="s">
        <v>1557</v>
      </c>
    </row>
    <row r="38" spans="1:9" ht="141.75" customHeight="1">
      <c r="A38" s="33" t="s">
        <v>156</v>
      </c>
      <c r="B38" s="12" t="s">
        <v>1558</v>
      </c>
      <c r="C38" s="12" t="s">
        <v>1559</v>
      </c>
      <c r="D38" s="86">
        <v>40909</v>
      </c>
      <c r="E38" s="86">
        <v>41609</v>
      </c>
      <c r="F38" s="108" t="s">
        <v>1392</v>
      </c>
      <c r="G38" s="12" t="s">
        <v>1560</v>
      </c>
      <c r="H38" s="12" t="s">
        <v>1561</v>
      </c>
      <c r="I38" s="81" t="s">
        <v>1562</v>
      </c>
    </row>
    <row r="39" spans="1:9" ht="141.75" customHeight="1">
      <c r="A39" s="33" t="s">
        <v>159</v>
      </c>
      <c r="B39" s="12" t="s">
        <v>1563</v>
      </c>
      <c r="C39" s="12" t="s">
        <v>1564</v>
      </c>
      <c r="D39" s="88">
        <v>2011</v>
      </c>
      <c r="E39" s="88">
        <v>2013</v>
      </c>
      <c r="F39" s="108" t="s">
        <v>1565</v>
      </c>
      <c r="G39" s="12" t="s">
        <v>1566</v>
      </c>
      <c r="H39" s="12" t="s">
        <v>1567</v>
      </c>
      <c r="I39" s="81" t="s">
        <v>1568</v>
      </c>
    </row>
    <row r="40" spans="1:9" ht="141.75" customHeight="1">
      <c r="A40" s="33" t="s">
        <v>162</v>
      </c>
      <c r="B40" s="12" t="s">
        <v>1569</v>
      </c>
      <c r="C40" s="12" t="s">
        <v>1570</v>
      </c>
      <c r="D40" s="86">
        <v>42370</v>
      </c>
      <c r="E40" s="86">
        <v>43465</v>
      </c>
      <c r="F40" s="80" t="s">
        <v>1392</v>
      </c>
      <c r="G40" s="12" t="s">
        <v>1571</v>
      </c>
      <c r="H40" s="32" t="s">
        <v>1572</v>
      </c>
      <c r="I40" s="81" t="s">
        <v>1573</v>
      </c>
    </row>
    <row r="41" spans="1:9" ht="141.75" customHeight="1">
      <c r="A41" s="33" t="s">
        <v>165</v>
      </c>
      <c r="B41" s="12" t="s">
        <v>1574</v>
      </c>
      <c r="C41" s="12" t="s">
        <v>1575</v>
      </c>
      <c r="D41" s="86">
        <v>42430</v>
      </c>
      <c r="E41" s="86">
        <v>43524</v>
      </c>
      <c r="F41" s="80" t="s">
        <v>815</v>
      </c>
      <c r="G41" s="12" t="s">
        <v>1576</v>
      </c>
      <c r="H41" s="12" t="s">
        <v>1577</v>
      </c>
      <c r="I41" s="81" t="s">
        <v>1578</v>
      </c>
    </row>
    <row r="42" spans="1:9" ht="141.75" customHeight="1">
      <c r="A42" s="33" t="s">
        <v>168</v>
      </c>
      <c r="B42" s="12" t="s">
        <v>1579</v>
      </c>
      <c r="C42" s="78" t="s">
        <v>1580</v>
      </c>
      <c r="D42" s="86">
        <v>37680</v>
      </c>
      <c r="E42" s="86">
        <v>38806</v>
      </c>
      <c r="F42" s="145" t="s">
        <v>1392</v>
      </c>
      <c r="G42" s="12" t="s">
        <v>1581</v>
      </c>
      <c r="H42" s="12" t="s">
        <v>1582</v>
      </c>
      <c r="I42" s="81" t="s">
        <v>1583</v>
      </c>
    </row>
    <row r="43" spans="1:9" ht="141.75" customHeight="1">
      <c r="A43" s="33" t="s">
        <v>171</v>
      </c>
      <c r="B43" s="12" t="s">
        <v>1584</v>
      </c>
      <c r="C43" s="12" t="s">
        <v>1585</v>
      </c>
      <c r="D43" s="86">
        <v>43009</v>
      </c>
      <c r="E43" s="86">
        <v>44075</v>
      </c>
      <c r="F43" s="80" t="s">
        <v>1586</v>
      </c>
      <c r="G43" s="12" t="s">
        <v>1587</v>
      </c>
      <c r="H43" s="12" t="s">
        <v>1588</v>
      </c>
      <c r="I43" s="81" t="s">
        <v>1589</v>
      </c>
    </row>
    <row r="44" spans="1:9" ht="141.75" customHeight="1">
      <c r="A44" s="33" t="s">
        <v>144</v>
      </c>
      <c r="B44" s="12" t="s">
        <v>1535</v>
      </c>
      <c r="C44" s="12" t="s">
        <v>1536</v>
      </c>
      <c r="D44" s="30">
        <v>43585</v>
      </c>
      <c r="E44" s="30">
        <v>45412</v>
      </c>
      <c r="F44" s="80" t="s">
        <v>1537</v>
      </c>
      <c r="G44" s="24" t="s">
        <v>1538</v>
      </c>
      <c r="H44" s="12" t="s">
        <v>1539</v>
      </c>
      <c r="I44" s="81" t="s">
        <v>1540</v>
      </c>
    </row>
    <row r="45" spans="1:9" ht="141.75" customHeight="1">
      <c r="A45" s="33" t="s">
        <v>174</v>
      </c>
      <c r="B45" s="12" t="s">
        <v>1590</v>
      </c>
      <c r="C45" s="141" t="s">
        <v>1449</v>
      </c>
      <c r="D45" s="86">
        <v>43101</v>
      </c>
      <c r="E45" s="86">
        <v>44561</v>
      </c>
      <c r="F45" s="80" t="s">
        <v>1591</v>
      </c>
      <c r="G45" s="12" t="s">
        <v>1592</v>
      </c>
      <c r="H45" s="12" t="s">
        <v>1593</v>
      </c>
      <c r="I45" s="81" t="s">
        <v>1594</v>
      </c>
    </row>
    <row r="46" spans="1:9" ht="141.75" customHeight="1">
      <c r="A46" s="33" t="s">
        <v>177</v>
      </c>
      <c r="B46" s="12" t="s">
        <v>1595</v>
      </c>
      <c r="C46" s="12" t="s">
        <v>1596</v>
      </c>
      <c r="D46" s="86">
        <v>42614</v>
      </c>
      <c r="E46" s="86">
        <v>42674</v>
      </c>
      <c r="F46" s="108" t="s">
        <v>1392</v>
      </c>
      <c r="G46" s="12" t="s">
        <v>1597</v>
      </c>
      <c r="H46" s="12" t="s">
        <v>1598</v>
      </c>
      <c r="I46" s="81" t="s">
        <v>1599</v>
      </c>
    </row>
    <row r="47" spans="1:9" ht="141.75" customHeight="1">
      <c r="A47" s="33" t="s">
        <v>180</v>
      </c>
      <c r="B47" s="12" t="s">
        <v>1600</v>
      </c>
      <c r="C47" s="12" t="s">
        <v>1601</v>
      </c>
      <c r="D47" s="86">
        <v>42644</v>
      </c>
      <c r="E47" s="86">
        <v>43738</v>
      </c>
      <c r="F47" s="80" t="s">
        <v>1602</v>
      </c>
      <c r="G47" s="12" t="s">
        <v>1603</v>
      </c>
      <c r="H47" s="12" t="s">
        <v>1604</v>
      </c>
      <c r="I47" s="81" t="s">
        <v>1605</v>
      </c>
    </row>
    <row r="48" spans="1:9" ht="141.75" customHeight="1">
      <c r="A48" s="33" t="s">
        <v>183</v>
      </c>
      <c r="B48" s="12" t="s">
        <v>1606</v>
      </c>
      <c r="C48" s="78" t="s">
        <v>1607</v>
      </c>
      <c r="D48" s="86">
        <v>41183</v>
      </c>
      <c r="E48" s="86">
        <v>42735</v>
      </c>
      <c r="F48" s="108" t="s">
        <v>1608</v>
      </c>
      <c r="G48" s="12" t="s">
        <v>1609</v>
      </c>
      <c r="H48" s="12" t="s">
        <v>1610</v>
      </c>
      <c r="I48" s="81" t="s">
        <v>1611</v>
      </c>
    </row>
    <row r="49" spans="1:1024" ht="141.75" customHeight="1">
      <c r="A49" s="33" t="s">
        <v>186</v>
      </c>
      <c r="B49" s="12" t="s">
        <v>1612</v>
      </c>
      <c r="C49" s="78" t="s">
        <v>1613</v>
      </c>
      <c r="D49" s="86">
        <v>41153</v>
      </c>
      <c r="E49" s="86">
        <v>42978</v>
      </c>
      <c r="F49" s="108" t="s">
        <v>1608</v>
      </c>
      <c r="G49" s="12" t="s">
        <v>1614</v>
      </c>
      <c r="H49" s="12" t="s">
        <v>1615</v>
      </c>
      <c r="I49" s="81" t="s">
        <v>1616</v>
      </c>
    </row>
    <row r="50" spans="1:1024" ht="141.75" customHeight="1">
      <c r="A50" s="33" t="s">
        <v>189</v>
      </c>
      <c r="B50" s="12" t="s">
        <v>1617</v>
      </c>
      <c r="C50" s="12" t="s">
        <v>1618</v>
      </c>
      <c r="D50" s="86">
        <v>41048</v>
      </c>
      <c r="E50" s="86">
        <v>42508</v>
      </c>
      <c r="F50" s="108" t="s">
        <v>1619</v>
      </c>
      <c r="G50" s="12" t="s">
        <v>1620</v>
      </c>
      <c r="H50" s="12" t="s">
        <v>1621</v>
      </c>
      <c r="I50" s="81" t="s">
        <v>1622</v>
      </c>
    </row>
    <row r="51" spans="1:1024" ht="141.75" customHeight="1">
      <c r="A51" s="33" t="s">
        <v>192</v>
      </c>
      <c r="B51" s="12" t="s">
        <v>1623</v>
      </c>
      <c r="C51" s="88"/>
      <c r="D51" s="86">
        <v>43252</v>
      </c>
      <c r="E51" s="86">
        <v>44712</v>
      </c>
      <c r="F51" s="88" t="s">
        <v>1624</v>
      </c>
      <c r="G51" s="78" t="s">
        <v>1625</v>
      </c>
      <c r="H51" s="116" t="s">
        <v>1626</v>
      </c>
      <c r="I51" s="88" t="s">
        <v>1627</v>
      </c>
      <c r="J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c r="IT51" s="67"/>
      <c r="IU51" s="67"/>
      <c r="IV51" s="67"/>
      <c r="IW51" s="67"/>
      <c r="IX51" s="67"/>
      <c r="IY51" s="67"/>
      <c r="IZ51" s="67"/>
      <c r="JA51" s="67"/>
      <c r="JB51" s="67"/>
      <c r="JC51" s="67"/>
      <c r="JD51" s="67"/>
      <c r="JE51" s="67"/>
      <c r="JF51" s="67"/>
      <c r="JG51" s="67"/>
      <c r="JH51" s="67"/>
      <c r="JI51" s="67"/>
      <c r="JJ51" s="67"/>
      <c r="JK51" s="67"/>
      <c r="JL51" s="67"/>
      <c r="JM51" s="67"/>
      <c r="JN51" s="67"/>
      <c r="JO51" s="67"/>
      <c r="JP51" s="67"/>
      <c r="JQ51" s="67"/>
      <c r="JR51" s="67"/>
      <c r="JS51" s="67"/>
      <c r="JT51" s="67"/>
      <c r="JU51" s="67"/>
      <c r="JV51" s="67"/>
      <c r="JW51" s="67"/>
      <c r="JX51" s="67"/>
      <c r="JY51" s="67"/>
      <c r="JZ51" s="67"/>
      <c r="KA51" s="67"/>
      <c r="KB51" s="67"/>
      <c r="KC51" s="67"/>
      <c r="KD51" s="67"/>
      <c r="KE51" s="67"/>
      <c r="KF51" s="67"/>
      <c r="KG51" s="67"/>
      <c r="KH51" s="67"/>
      <c r="KI51" s="67"/>
      <c r="KJ51" s="67"/>
      <c r="KK51" s="67"/>
      <c r="KL51" s="67"/>
      <c r="KM51" s="67"/>
      <c r="KN51" s="67"/>
      <c r="KO51" s="67"/>
      <c r="KP51" s="67"/>
      <c r="KQ51" s="67"/>
      <c r="KR51" s="67"/>
      <c r="KS51" s="67"/>
      <c r="KT51" s="67"/>
      <c r="KU51" s="67"/>
      <c r="KV51" s="67"/>
      <c r="KW51" s="67"/>
      <c r="KX51" s="67"/>
      <c r="KY51" s="67"/>
      <c r="KZ51" s="67"/>
      <c r="LA51" s="67"/>
      <c r="LB51" s="67"/>
      <c r="LC51" s="67"/>
      <c r="LD51" s="67"/>
      <c r="LE51" s="67"/>
      <c r="LF51" s="67"/>
      <c r="LG51" s="67"/>
      <c r="LH51" s="67"/>
      <c r="LI51" s="67"/>
      <c r="LJ51" s="67"/>
      <c r="LK51" s="67"/>
      <c r="LL51" s="67"/>
      <c r="LM51" s="67"/>
      <c r="LN51" s="67"/>
      <c r="LO51" s="67"/>
      <c r="LP51" s="67"/>
      <c r="LQ51" s="67"/>
      <c r="LR51" s="67"/>
      <c r="LS51" s="67"/>
      <c r="LT51" s="67"/>
      <c r="LU51" s="67"/>
      <c r="LV51" s="67"/>
      <c r="LW51" s="67"/>
      <c r="LX51" s="67"/>
      <c r="LY51" s="67"/>
      <c r="LZ51" s="67"/>
      <c r="MA51" s="67"/>
      <c r="MB51" s="67"/>
      <c r="MC51" s="67"/>
      <c r="MD51" s="67"/>
      <c r="ME51" s="67"/>
      <c r="MF51" s="67"/>
      <c r="MG51" s="67"/>
      <c r="MH51" s="67"/>
      <c r="MI51" s="67"/>
      <c r="MJ51" s="67"/>
      <c r="MK51" s="67"/>
      <c r="ML51" s="67"/>
      <c r="MM51" s="67"/>
      <c r="MN51" s="67"/>
      <c r="MO51" s="67"/>
      <c r="MP51" s="67"/>
      <c r="MQ51" s="67"/>
      <c r="MR51" s="67"/>
      <c r="MS51" s="67"/>
      <c r="MT51" s="67"/>
      <c r="MU51" s="67"/>
      <c r="MV51" s="67"/>
      <c r="MW51" s="67"/>
      <c r="MX51" s="67"/>
      <c r="MY51" s="67"/>
      <c r="MZ51" s="67"/>
      <c r="NA51" s="67"/>
      <c r="NB51" s="67"/>
      <c r="NC51" s="67"/>
      <c r="ND51" s="67"/>
      <c r="NE51" s="67"/>
      <c r="NF51" s="67"/>
      <c r="NG51" s="67"/>
      <c r="NH51" s="67"/>
      <c r="NI51" s="67"/>
      <c r="NJ51" s="67"/>
      <c r="NK51" s="67"/>
      <c r="NL51" s="67"/>
      <c r="NM51" s="67"/>
      <c r="NN51" s="67"/>
      <c r="NO51" s="67"/>
      <c r="NP51" s="67"/>
      <c r="NQ51" s="67"/>
      <c r="NR51" s="67"/>
      <c r="NS51" s="67"/>
      <c r="NT51" s="67"/>
      <c r="NU51" s="67"/>
      <c r="NV51" s="67"/>
      <c r="NW51" s="67"/>
      <c r="NX51" s="67"/>
      <c r="NY51" s="67"/>
      <c r="NZ51" s="67"/>
      <c r="OA51" s="67"/>
      <c r="OB51" s="67"/>
      <c r="OC51" s="67"/>
      <c r="OD51" s="67"/>
      <c r="OE51" s="67"/>
      <c r="OF51" s="67"/>
      <c r="OG51" s="67"/>
      <c r="OH51" s="67"/>
      <c r="OI51" s="67"/>
      <c r="OJ51" s="67"/>
      <c r="OK51" s="67"/>
      <c r="OL51" s="67"/>
      <c r="OM51" s="67"/>
      <c r="ON51" s="67"/>
      <c r="OO51" s="67"/>
      <c r="OP51" s="67"/>
      <c r="OQ51" s="67"/>
      <c r="OR51" s="67"/>
      <c r="OS51" s="67"/>
      <c r="OT51" s="67"/>
      <c r="OU51" s="67"/>
      <c r="OV51" s="67"/>
      <c r="OW51" s="67"/>
      <c r="OX51" s="67"/>
      <c r="OY51" s="67"/>
      <c r="OZ51" s="67"/>
      <c r="PA51" s="67"/>
      <c r="PB51" s="67"/>
      <c r="PC51" s="67"/>
      <c r="PD51" s="67"/>
      <c r="PE51" s="67"/>
      <c r="PF51" s="67"/>
      <c r="PG51" s="67"/>
      <c r="PH51" s="67"/>
      <c r="PI51" s="67"/>
      <c r="PJ51" s="67"/>
      <c r="PK51" s="67"/>
      <c r="PL51" s="67"/>
      <c r="PM51" s="67"/>
      <c r="PN51" s="67"/>
      <c r="PO51" s="67"/>
      <c r="PP51" s="67"/>
      <c r="PQ51" s="67"/>
      <c r="PR51" s="67"/>
      <c r="PS51" s="67"/>
      <c r="PT51" s="67"/>
      <c r="PU51" s="67"/>
      <c r="PV51" s="67"/>
      <c r="PW51" s="67"/>
      <c r="PX51" s="67"/>
      <c r="PY51" s="67"/>
      <c r="PZ51" s="67"/>
      <c r="QA51" s="67"/>
      <c r="QB51" s="67"/>
      <c r="QC51" s="67"/>
      <c r="QD51" s="67"/>
      <c r="QE51" s="67"/>
      <c r="QF51" s="67"/>
      <c r="QG51" s="67"/>
      <c r="QH51" s="67"/>
      <c r="QI51" s="67"/>
      <c r="QJ51" s="67"/>
      <c r="QK51" s="67"/>
      <c r="QL51" s="67"/>
      <c r="QM51" s="67"/>
      <c r="QN51" s="67"/>
      <c r="QO51" s="67"/>
      <c r="QP51" s="67"/>
      <c r="QQ51" s="67"/>
      <c r="QR51" s="67"/>
      <c r="QS51" s="67"/>
      <c r="QT51" s="67"/>
      <c r="QU51" s="67"/>
      <c r="QV51" s="67"/>
      <c r="QW51" s="67"/>
      <c r="QX51" s="67"/>
      <c r="QY51" s="67"/>
      <c r="QZ51" s="67"/>
      <c r="RA51" s="67"/>
      <c r="RB51" s="67"/>
      <c r="RC51" s="67"/>
      <c r="RD51" s="67"/>
      <c r="RE51" s="67"/>
      <c r="RF51" s="67"/>
      <c r="RG51" s="67"/>
      <c r="RH51" s="67"/>
      <c r="RI51" s="67"/>
      <c r="RJ51" s="67"/>
      <c r="RK51" s="67"/>
      <c r="RL51" s="67"/>
      <c r="RM51" s="67"/>
      <c r="RN51" s="67"/>
      <c r="RO51" s="67"/>
      <c r="RP51" s="67"/>
      <c r="RQ51" s="67"/>
      <c r="RR51" s="67"/>
      <c r="RS51" s="67"/>
      <c r="RT51" s="67"/>
      <c r="RU51" s="67"/>
      <c r="RV51" s="67"/>
      <c r="RW51" s="67"/>
      <c r="RX51" s="67"/>
      <c r="RY51" s="67"/>
      <c r="RZ51" s="67"/>
      <c r="SA51" s="67"/>
      <c r="SB51" s="67"/>
      <c r="SC51" s="67"/>
      <c r="SD51" s="67"/>
      <c r="SE51" s="67"/>
      <c r="SF51" s="67"/>
      <c r="SG51" s="67"/>
      <c r="SH51" s="67"/>
      <c r="SI51" s="67"/>
      <c r="SJ51" s="67"/>
      <c r="SK51" s="67"/>
      <c r="SL51" s="67"/>
      <c r="SM51" s="67"/>
      <c r="SN51" s="67"/>
      <c r="SO51" s="67"/>
      <c r="SP51" s="67"/>
      <c r="SQ51" s="67"/>
      <c r="SR51" s="67"/>
      <c r="SS51" s="67"/>
      <c r="ST51" s="67"/>
      <c r="SU51" s="67"/>
      <c r="SV51" s="67"/>
      <c r="SW51" s="67"/>
      <c r="SX51" s="67"/>
      <c r="SY51" s="67"/>
      <c r="SZ51" s="67"/>
      <c r="TA51" s="67"/>
      <c r="TB51" s="67"/>
      <c r="TC51" s="67"/>
      <c r="TD51" s="67"/>
      <c r="TE51" s="67"/>
      <c r="TF51" s="67"/>
      <c r="TG51" s="67"/>
      <c r="TH51" s="67"/>
      <c r="TI51" s="67"/>
      <c r="TJ51" s="67"/>
      <c r="TK51" s="67"/>
      <c r="TL51" s="67"/>
      <c r="TM51" s="67"/>
      <c r="TN51" s="67"/>
      <c r="TO51" s="67"/>
      <c r="TP51" s="67"/>
      <c r="TQ51" s="67"/>
      <c r="TR51" s="67"/>
      <c r="TS51" s="67"/>
      <c r="TT51" s="67"/>
      <c r="TU51" s="67"/>
      <c r="TV51" s="67"/>
      <c r="TW51" s="67"/>
      <c r="TX51" s="67"/>
      <c r="TY51" s="67"/>
      <c r="TZ51" s="67"/>
      <c r="UA51" s="67"/>
      <c r="UB51" s="67"/>
      <c r="UC51" s="67"/>
      <c r="UD51" s="67"/>
      <c r="UE51" s="67"/>
      <c r="UF51" s="67"/>
      <c r="UG51" s="67"/>
      <c r="UH51" s="67"/>
      <c r="UI51" s="67"/>
      <c r="UJ51" s="67"/>
      <c r="UK51" s="67"/>
      <c r="UL51" s="67"/>
      <c r="UM51" s="67"/>
      <c r="UN51" s="67"/>
      <c r="UO51" s="67"/>
      <c r="UP51" s="67"/>
      <c r="UQ51" s="67"/>
      <c r="UR51" s="67"/>
      <c r="US51" s="67"/>
      <c r="UT51" s="67"/>
      <c r="UU51" s="67"/>
      <c r="UV51" s="67"/>
      <c r="UW51" s="67"/>
      <c r="UX51" s="67"/>
      <c r="UY51" s="67"/>
      <c r="UZ51" s="67"/>
      <c r="VA51" s="67"/>
      <c r="VB51" s="67"/>
      <c r="VC51" s="67"/>
      <c r="VD51" s="67"/>
      <c r="VE51" s="67"/>
      <c r="VF51" s="67"/>
      <c r="VG51" s="67"/>
      <c r="VH51" s="67"/>
      <c r="VI51" s="67"/>
      <c r="VJ51" s="67"/>
      <c r="VK51" s="67"/>
      <c r="VL51" s="67"/>
      <c r="VM51" s="67"/>
      <c r="VN51" s="67"/>
      <c r="VO51" s="67"/>
      <c r="VP51" s="67"/>
      <c r="VQ51" s="67"/>
      <c r="VR51" s="67"/>
      <c r="VS51" s="67"/>
      <c r="VT51" s="67"/>
      <c r="VU51" s="67"/>
      <c r="VV51" s="67"/>
      <c r="VW51" s="67"/>
      <c r="VX51" s="67"/>
      <c r="VY51" s="67"/>
      <c r="VZ51" s="67"/>
      <c r="WA51" s="67"/>
      <c r="WB51" s="67"/>
      <c r="WC51" s="67"/>
      <c r="WD51" s="67"/>
      <c r="WE51" s="67"/>
      <c r="WF51" s="67"/>
      <c r="WG51" s="67"/>
      <c r="WH51" s="67"/>
      <c r="WI51" s="67"/>
      <c r="WJ51" s="67"/>
      <c r="WK51" s="67"/>
      <c r="WL51" s="67"/>
      <c r="WM51" s="67"/>
      <c r="WN51" s="67"/>
      <c r="WO51" s="67"/>
      <c r="WP51" s="67"/>
      <c r="WQ51" s="67"/>
      <c r="WR51" s="67"/>
      <c r="WS51" s="67"/>
      <c r="WT51" s="67"/>
      <c r="WU51" s="67"/>
      <c r="WV51" s="67"/>
      <c r="WW51" s="67"/>
      <c r="WX51" s="67"/>
      <c r="WY51" s="67"/>
      <c r="WZ51" s="67"/>
      <c r="XA51" s="67"/>
      <c r="XB51" s="67"/>
      <c r="XC51" s="67"/>
      <c r="XD51" s="67"/>
      <c r="XE51" s="67"/>
      <c r="XF51" s="67"/>
      <c r="XG51" s="67"/>
      <c r="XH51" s="67"/>
      <c r="XI51" s="67"/>
      <c r="XJ51" s="67"/>
      <c r="XK51" s="67"/>
      <c r="XL51" s="67"/>
      <c r="XM51" s="67"/>
      <c r="XN51" s="67"/>
      <c r="XO51" s="67"/>
      <c r="XP51" s="67"/>
      <c r="XQ51" s="67"/>
      <c r="XR51" s="67"/>
      <c r="XS51" s="67"/>
      <c r="XT51" s="67"/>
      <c r="XU51" s="67"/>
      <c r="XV51" s="67"/>
      <c r="XW51" s="67"/>
      <c r="XX51" s="67"/>
      <c r="XY51" s="67"/>
      <c r="XZ51" s="67"/>
      <c r="YA51" s="67"/>
      <c r="YB51" s="67"/>
      <c r="YC51" s="67"/>
      <c r="YD51" s="67"/>
      <c r="YE51" s="67"/>
      <c r="YF51" s="67"/>
      <c r="YG51" s="67"/>
      <c r="YH51" s="67"/>
      <c r="YI51" s="67"/>
      <c r="YJ51" s="67"/>
      <c r="YK51" s="67"/>
      <c r="YL51" s="67"/>
      <c r="YM51" s="67"/>
      <c r="YN51" s="67"/>
      <c r="YO51" s="67"/>
      <c r="YP51" s="67"/>
      <c r="YQ51" s="67"/>
      <c r="YR51" s="67"/>
      <c r="YS51" s="67"/>
      <c r="YT51" s="67"/>
      <c r="YU51" s="67"/>
      <c r="YV51" s="67"/>
      <c r="YW51" s="67"/>
      <c r="YX51" s="67"/>
      <c r="YY51" s="67"/>
      <c r="YZ51" s="67"/>
      <c r="ZA51" s="67"/>
      <c r="ZB51" s="67"/>
      <c r="ZC51" s="67"/>
      <c r="ZD51" s="67"/>
      <c r="ZE51" s="67"/>
      <c r="ZF51" s="67"/>
      <c r="ZG51" s="67"/>
      <c r="ZH51" s="67"/>
      <c r="ZI51" s="67"/>
      <c r="ZJ51" s="67"/>
      <c r="ZK51" s="67"/>
      <c r="ZL51" s="67"/>
      <c r="ZM51" s="67"/>
      <c r="ZN51" s="67"/>
      <c r="ZO51" s="67"/>
      <c r="ZP51" s="67"/>
      <c r="ZQ51" s="67"/>
      <c r="ZR51" s="67"/>
      <c r="ZS51" s="67"/>
      <c r="ZT51" s="67"/>
      <c r="ZU51" s="67"/>
      <c r="ZV51" s="67"/>
      <c r="ZW51" s="67"/>
      <c r="ZX51" s="67"/>
      <c r="ZY51" s="67"/>
      <c r="ZZ51" s="67"/>
      <c r="AAA51" s="67"/>
      <c r="AAB51" s="67"/>
      <c r="AAC51" s="67"/>
      <c r="AAD51" s="67"/>
      <c r="AAE51" s="67"/>
      <c r="AAF51" s="67"/>
      <c r="AAG51" s="67"/>
      <c r="AAH51" s="67"/>
      <c r="AAI51" s="67"/>
      <c r="AAJ51" s="67"/>
      <c r="AAK51" s="67"/>
      <c r="AAL51" s="67"/>
      <c r="AAM51" s="67"/>
      <c r="AAN51" s="67"/>
      <c r="AAO51" s="67"/>
      <c r="AAP51" s="67"/>
      <c r="AAQ51" s="67"/>
      <c r="AAR51" s="67"/>
      <c r="AAS51" s="67"/>
      <c r="AAT51" s="67"/>
      <c r="AAU51" s="67"/>
      <c r="AAV51" s="67"/>
      <c r="AAW51" s="67"/>
      <c r="AAX51" s="67"/>
      <c r="AAY51" s="67"/>
      <c r="AAZ51" s="67"/>
      <c r="ABA51" s="67"/>
      <c r="ABB51" s="67"/>
      <c r="ABC51" s="67"/>
      <c r="ABD51" s="67"/>
      <c r="ABE51" s="67"/>
      <c r="ABF51" s="67"/>
      <c r="ABG51" s="67"/>
      <c r="ABH51" s="67"/>
      <c r="ABI51" s="67"/>
      <c r="ABJ51" s="67"/>
      <c r="ABK51" s="67"/>
      <c r="ABL51" s="67"/>
      <c r="ABM51" s="67"/>
      <c r="ABN51" s="67"/>
      <c r="ABO51" s="67"/>
      <c r="ABP51" s="67"/>
      <c r="ABQ51" s="67"/>
      <c r="ABR51" s="67"/>
      <c r="ABS51" s="67"/>
      <c r="ABT51" s="67"/>
      <c r="ABU51" s="67"/>
      <c r="ABV51" s="67"/>
      <c r="ABW51" s="67"/>
      <c r="ABX51" s="67"/>
      <c r="ABY51" s="67"/>
      <c r="ABZ51" s="67"/>
      <c r="ACA51" s="67"/>
      <c r="ACB51" s="67"/>
      <c r="ACC51" s="67"/>
      <c r="ACD51" s="67"/>
      <c r="ACE51" s="67"/>
      <c r="ACF51" s="67"/>
      <c r="ACG51" s="67"/>
      <c r="ACH51" s="67"/>
      <c r="ACI51" s="67"/>
      <c r="ACJ51" s="67"/>
      <c r="ACK51" s="67"/>
      <c r="ACL51" s="67"/>
      <c r="ACM51" s="67"/>
      <c r="ACN51" s="67"/>
      <c r="ACO51" s="67"/>
      <c r="ACP51" s="67"/>
      <c r="ACQ51" s="67"/>
      <c r="ACR51" s="67"/>
      <c r="ACS51" s="67"/>
      <c r="ACT51" s="67"/>
      <c r="ACU51" s="67"/>
      <c r="ACV51" s="67"/>
      <c r="ACW51" s="67"/>
      <c r="ACX51" s="67"/>
      <c r="ACY51" s="67"/>
      <c r="ACZ51" s="67"/>
      <c r="ADA51" s="67"/>
      <c r="ADB51" s="67"/>
      <c r="ADC51" s="67"/>
      <c r="ADD51" s="67"/>
      <c r="ADE51" s="67"/>
      <c r="ADF51" s="67"/>
      <c r="ADG51" s="67"/>
      <c r="ADH51" s="67"/>
      <c r="ADI51" s="67"/>
      <c r="ADJ51" s="67"/>
      <c r="ADK51" s="67"/>
      <c r="ADL51" s="67"/>
      <c r="ADM51" s="67"/>
      <c r="ADN51" s="67"/>
      <c r="ADO51" s="67"/>
      <c r="ADP51" s="67"/>
      <c r="ADQ51" s="67"/>
      <c r="ADR51" s="67"/>
      <c r="ADS51" s="67"/>
      <c r="ADT51" s="67"/>
      <c r="ADU51" s="67"/>
      <c r="ADV51" s="67"/>
      <c r="ADW51" s="67"/>
      <c r="ADX51" s="67"/>
      <c r="ADY51" s="67"/>
      <c r="ADZ51" s="67"/>
      <c r="AEA51" s="67"/>
      <c r="AEB51" s="67"/>
      <c r="AEC51" s="67"/>
      <c r="AED51" s="67"/>
      <c r="AEE51" s="67"/>
      <c r="AEF51" s="67"/>
      <c r="AEG51" s="67"/>
      <c r="AEH51" s="67"/>
      <c r="AEI51" s="67"/>
      <c r="AEJ51" s="67"/>
      <c r="AEK51" s="67"/>
      <c r="AEL51" s="67"/>
      <c r="AEM51" s="67"/>
      <c r="AEN51" s="67"/>
      <c r="AEO51" s="67"/>
      <c r="AEP51" s="67"/>
      <c r="AEQ51" s="67"/>
      <c r="AER51" s="67"/>
      <c r="AES51" s="67"/>
      <c r="AET51" s="67"/>
      <c r="AEU51" s="67"/>
      <c r="AEV51" s="67"/>
      <c r="AEW51" s="67"/>
      <c r="AEX51" s="67"/>
      <c r="AEY51" s="67"/>
      <c r="AEZ51" s="67"/>
      <c r="AFA51" s="67"/>
      <c r="AFB51" s="67"/>
      <c r="AFC51" s="67"/>
      <c r="AFD51" s="67"/>
      <c r="AFE51" s="67"/>
      <c r="AFF51" s="67"/>
      <c r="AFG51" s="67"/>
      <c r="AFH51" s="67"/>
      <c r="AFI51" s="67"/>
      <c r="AFJ51" s="67"/>
      <c r="AFK51" s="67"/>
      <c r="AFL51" s="67"/>
      <c r="AFM51" s="67"/>
      <c r="AFN51" s="67"/>
      <c r="AFO51" s="67"/>
      <c r="AFP51" s="67"/>
      <c r="AFQ51" s="67"/>
      <c r="AFR51" s="67"/>
      <c r="AFS51" s="67"/>
      <c r="AFT51" s="67"/>
      <c r="AFU51" s="67"/>
      <c r="AFV51" s="67"/>
      <c r="AFW51" s="67"/>
      <c r="AFX51" s="67"/>
      <c r="AFY51" s="67"/>
      <c r="AFZ51" s="67"/>
      <c r="AGA51" s="67"/>
      <c r="AGB51" s="67"/>
      <c r="AGC51" s="67"/>
      <c r="AGD51" s="67"/>
      <c r="AGE51" s="67"/>
      <c r="AGF51" s="67"/>
      <c r="AGG51" s="67"/>
      <c r="AGH51" s="67"/>
      <c r="AGI51" s="67"/>
      <c r="AGJ51" s="67"/>
      <c r="AGK51" s="67"/>
      <c r="AGL51" s="67"/>
      <c r="AGM51" s="67"/>
      <c r="AGN51" s="67"/>
      <c r="AGO51" s="67"/>
      <c r="AGP51" s="67"/>
      <c r="AGQ51" s="67"/>
      <c r="AGR51" s="67"/>
      <c r="AGS51" s="67"/>
      <c r="AGT51" s="67"/>
      <c r="AGU51" s="67"/>
      <c r="AGV51" s="67"/>
      <c r="AGW51" s="67"/>
      <c r="AGX51" s="67"/>
      <c r="AGY51" s="67"/>
      <c r="AGZ51" s="67"/>
      <c r="AHA51" s="67"/>
      <c r="AHB51" s="67"/>
      <c r="AHC51" s="67"/>
      <c r="AHD51" s="67"/>
      <c r="AHE51" s="67"/>
      <c r="AHF51" s="67"/>
      <c r="AHG51" s="67"/>
      <c r="AHH51" s="67"/>
      <c r="AHI51" s="67"/>
      <c r="AHJ51" s="67"/>
      <c r="AHK51" s="67"/>
      <c r="AHL51" s="67"/>
      <c r="AHM51" s="67"/>
      <c r="AHN51" s="67"/>
      <c r="AHO51" s="67"/>
      <c r="AHP51" s="67"/>
      <c r="AHQ51" s="67"/>
      <c r="AHR51" s="67"/>
      <c r="AHS51" s="67"/>
      <c r="AHT51" s="67"/>
      <c r="AHU51" s="67"/>
      <c r="AHV51" s="67"/>
      <c r="AHW51" s="67"/>
      <c r="AHX51" s="67"/>
      <c r="AHY51" s="67"/>
      <c r="AHZ51" s="67"/>
      <c r="AIA51" s="67"/>
      <c r="AIB51" s="67"/>
      <c r="AIC51" s="67"/>
      <c r="AID51" s="67"/>
      <c r="AIE51" s="67"/>
      <c r="AIF51" s="67"/>
      <c r="AIG51" s="67"/>
      <c r="AIH51" s="67"/>
      <c r="AII51" s="67"/>
      <c r="AIJ51" s="67"/>
      <c r="AIK51" s="67"/>
      <c r="AIL51" s="67"/>
      <c r="AIM51" s="67"/>
      <c r="AIN51" s="67"/>
      <c r="AIO51" s="67"/>
      <c r="AIP51" s="67"/>
      <c r="AIQ51" s="67"/>
      <c r="AIR51" s="67"/>
      <c r="AIS51" s="67"/>
      <c r="AIT51" s="67"/>
      <c r="AIU51" s="67"/>
      <c r="AIV51" s="67"/>
      <c r="AIW51" s="67"/>
      <c r="AIX51" s="67"/>
      <c r="AIY51" s="67"/>
      <c r="AIZ51" s="67"/>
      <c r="AJA51" s="67"/>
      <c r="AJB51" s="67"/>
      <c r="AJC51" s="67"/>
      <c r="AJD51" s="67"/>
      <c r="AJE51" s="67"/>
      <c r="AJF51" s="67"/>
      <c r="AJG51" s="67"/>
      <c r="AJH51" s="67"/>
      <c r="AJI51" s="67"/>
      <c r="AJJ51" s="67"/>
      <c r="AJK51" s="67"/>
      <c r="AJL51" s="67"/>
      <c r="AJM51" s="67"/>
      <c r="AJN51" s="67"/>
      <c r="AJO51" s="67"/>
      <c r="AJP51" s="67"/>
      <c r="AJQ51" s="67"/>
      <c r="AJR51" s="67"/>
      <c r="AJS51" s="67"/>
      <c r="AJT51" s="67"/>
      <c r="AJU51" s="67"/>
      <c r="AJV51" s="67"/>
      <c r="AJW51" s="67"/>
      <c r="AJX51" s="67"/>
      <c r="AJY51" s="67"/>
      <c r="AJZ51" s="67"/>
      <c r="AKA51" s="67"/>
      <c r="AKB51" s="67"/>
      <c r="AKC51" s="67"/>
      <c r="AKD51" s="67"/>
      <c r="AKE51" s="67"/>
      <c r="AKF51" s="67"/>
      <c r="AKG51" s="67"/>
      <c r="AKH51" s="67"/>
      <c r="AKI51" s="67"/>
      <c r="AKJ51" s="67"/>
      <c r="AKK51" s="67"/>
      <c r="AKL51" s="67"/>
      <c r="AKM51" s="67"/>
      <c r="AKN51" s="67"/>
      <c r="AKO51" s="67"/>
      <c r="AKP51" s="67"/>
      <c r="AKQ51" s="67"/>
      <c r="AKR51" s="67"/>
      <c r="AKS51" s="67"/>
      <c r="AKT51" s="67"/>
      <c r="AKU51" s="67"/>
      <c r="AKV51" s="67"/>
      <c r="AKW51" s="67"/>
      <c r="AKX51" s="67"/>
      <c r="AKY51" s="67"/>
      <c r="AKZ51" s="67"/>
      <c r="ALA51" s="67"/>
      <c r="ALB51" s="67"/>
      <c r="ALC51" s="67"/>
      <c r="ALD51" s="67"/>
      <c r="ALE51" s="67"/>
      <c r="ALF51" s="67"/>
      <c r="ALG51" s="67"/>
      <c r="ALH51" s="67"/>
      <c r="ALI51" s="67"/>
      <c r="ALJ51" s="67"/>
      <c r="ALK51" s="67"/>
      <c r="ALL51" s="67"/>
      <c r="ALM51" s="67"/>
      <c r="ALN51" s="67"/>
      <c r="ALO51" s="67"/>
      <c r="ALP51" s="67"/>
      <c r="ALQ51" s="67"/>
      <c r="ALR51" s="67"/>
      <c r="ALS51" s="67"/>
      <c r="ALT51" s="67"/>
      <c r="ALU51" s="67"/>
      <c r="ALV51" s="67"/>
      <c r="ALW51" s="67"/>
      <c r="ALX51" s="67"/>
      <c r="ALY51" s="67"/>
      <c r="ALZ51" s="67"/>
      <c r="AMA51" s="67"/>
      <c r="AMB51" s="67"/>
      <c r="AMC51" s="67"/>
      <c r="AMD51" s="67"/>
      <c r="AME51" s="67"/>
      <c r="AMF51" s="67"/>
      <c r="AMG51" s="67"/>
      <c r="AMH51" s="67"/>
      <c r="AMI51" s="67"/>
      <c r="AMJ51" s="67"/>
    </row>
    <row r="52" spans="1:1024" ht="141.75" customHeight="1">
      <c r="A52" s="33" t="s">
        <v>195</v>
      </c>
      <c r="B52" s="12" t="s">
        <v>1628</v>
      </c>
      <c r="C52" s="116" t="s">
        <v>1629</v>
      </c>
      <c r="D52" s="86">
        <v>43405</v>
      </c>
      <c r="E52" s="86">
        <v>44500</v>
      </c>
      <c r="F52" s="108" t="s">
        <v>1630</v>
      </c>
      <c r="G52" s="28" t="s">
        <v>1631</v>
      </c>
      <c r="H52" s="12" t="s">
        <v>1632</v>
      </c>
      <c r="I52" s="112" t="s">
        <v>1633</v>
      </c>
    </row>
    <row r="53" spans="1:1024" ht="141.75" customHeight="1">
      <c r="A53" s="33" t="s">
        <v>65</v>
      </c>
      <c r="B53" s="12" t="s">
        <v>778</v>
      </c>
      <c r="C53" s="12" t="s">
        <v>779</v>
      </c>
      <c r="D53" s="30">
        <v>45108</v>
      </c>
      <c r="E53" s="30">
        <v>46203</v>
      </c>
      <c r="F53" s="80" t="s">
        <v>780</v>
      </c>
      <c r="G53" s="60" t="s">
        <v>781</v>
      </c>
      <c r="H53" s="12" t="s">
        <v>782</v>
      </c>
      <c r="I53" s="81" t="s">
        <v>783</v>
      </c>
    </row>
    <row r="54" spans="1:1024" ht="141.75" customHeight="1">
      <c r="A54" s="33" t="s">
        <v>198</v>
      </c>
      <c r="B54" s="12" t="s">
        <v>1634</v>
      </c>
      <c r="C54" s="12" t="s">
        <v>1635</v>
      </c>
      <c r="D54" s="88">
        <v>2017</v>
      </c>
      <c r="E54" s="88">
        <v>2019</v>
      </c>
      <c r="F54" s="80" t="s">
        <v>1636</v>
      </c>
      <c r="G54" s="12" t="s">
        <v>1637</v>
      </c>
      <c r="H54" s="12" t="s">
        <v>1638</v>
      </c>
      <c r="I54" s="81" t="s">
        <v>1639</v>
      </c>
    </row>
    <row r="55" spans="1:1024" ht="141.75" customHeight="1">
      <c r="A55" s="33" t="s">
        <v>201</v>
      </c>
      <c r="B55" s="12" t="s">
        <v>1640</v>
      </c>
      <c r="C55" s="12" t="s">
        <v>1641</v>
      </c>
      <c r="D55" s="30">
        <v>44805</v>
      </c>
      <c r="E55" s="30">
        <v>45900</v>
      </c>
      <c r="F55" s="12" t="s">
        <v>1642</v>
      </c>
      <c r="G55" s="83" t="s">
        <v>1643</v>
      </c>
      <c r="H55" s="12" t="s">
        <v>1644</v>
      </c>
      <c r="I55" s="12" t="s">
        <v>1645</v>
      </c>
    </row>
    <row r="56" spans="1:1024" ht="141.75" customHeight="1">
      <c r="A56" s="33" t="s">
        <v>204</v>
      </c>
      <c r="B56" s="12" t="s">
        <v>1646</v>
      </c>
      <c r="C56" s="12" t="s">
        <v>1647</v>
      </c>
      <c r="D56" s="86">
        <v>40664</v>
      </c>
      <c r="E56" s="86">
        <v>42339</v>
      </c>
      <c r="F56" s="108" t="s">
        <v>1648</v>
      </c>
      <c r="G56" s="12" t="s">
        <v>1649</v>
      </c>
      <c r="H56" s="12" t="s">
        <v>788</v>
      </c>
      <c r="I56" s="81" t="s">
        <v>1650</v>
      </c>
    </row>
    <row r="57" spans="1:1024" ht="141.75" customHeight="1">
      <c r="A57" s="33" t="s">
        <v>75</v>
      </c>
      <c r="B57" s="12" t="s">
        <v>790</v>
      </c>
      <c r="C57" s="12" t="s">
        <v>791</v>
      </c>
      <c r="D57" s="30">
        <v>45078</v>
      </c>
      <c r="E57" s="30">
        <v>46173</v>
      </c>
      <c r="F57" s="80" t="s">
        <v>792</v>
      </c>
      <c r="G57" s="72" t="s">
        <v>793</v>
      </c>
      <c r="H57" s="139" t="s">
        <v>794</v>
      </c>
      <c r="I57" s="81" t="s">
        <v>795</v>
      </c>
    </row>
    <row r="58" spans="1:1024" ht="141.75" customHeight="1">
      <c r="A58" s="33" t="s">
        <v>207</v>
      </c>
      <c r="B58" s="12" t="s">
        <v>1651</v>
      </c>
      <c r="C58" s="12" t="s">
        <v>1652</v>
      </c>
      <c r="D58" s="86">
        <v>42064</v>
      </c>
      <c r="E58" s="86">
        <v>43159</v>
      </c>
      <c r="F58" s="108" t="s">
        <v>1653</v>
      </c>
      <c r="G58" s="12" t="s">
        <v>1654</v>
      </c>
      <c r="H58" s="12" t="s">
        <v>1655</v>
      </c>
      <c r="I58" s="81" t="s">
        <v>1656</v>
      </c>
    </row>
    <row r="59" spans="1:1024" ht="141.75" customHeight="1">
      <c r="A59" s="33" t="s">
        <v>210</v>
      </c>
      <c r="B59" s="12" t="s">
        <v>1657</v>
      </c>
      <c r="C59" s="12" t="s">
        <v>1658</v>
      </c>
      <c r="D59" s="86">
        <v>41365</v>
      </c>
      <c r="E59" s="86">
        <v>42430</v>
      </c>
      <c r="F59" s="108" t="s">
        <v>1659</v>
      </c>
      <c r="G59" s="12" t="s">
        <v>1660</v>
      </c>
      <c r="H59" s="12" t="s">
        <v>1661</v>
      </c>
      <c r="I59" s="81" t="s">
        <v>1662</v>
      </c>
    </row>
    <row r="60" spans="1:1024" ht="141.75" customHeight="1">
      <c r="A60" s="33" t="s">
        <v>213</v>
      </c>
      <c r="B60" s="12" t="s">
        <v>1663</v>
      </c>
      <c r="C60" s="12" t="s">
        <v>1664</v>
      </c>
      <c r="D60" s="30">
        <v>43709</v>
      </c>
      <c r="E60" s="30">
        <v>45291</v>
      </c>
      <c r="F60" s="80" t="s">
        <v>786</v>
      </c>
      <c r="G60" s="116" t="s">
        <v>1665</v>
      </c>
      <c r="H60" s="12" t="s">
        <v>1666</v>
      </c>
      <c r="I60" s="81" t="s">
        <v>1667</v>
      </c>
    </row>
    <row r="61" spans="1:1024" ht="141.75" customHeight="1">
      <c r="A61" s="33" t="s">
        <v>216</v>
      </c>
      <c r="B61" s="12" t="s">
        <v>1668</v>
      </c>
      <c r="C61" s="12" t="s">
        <v>1669</v>
      </c>
      <c r="D61" s="12">
        <v>2017</v>
      </c>
      <c r="E61" s="12">
        <v>2020</v>
      </c>
      <c r="F61" s="12" t="s">
        <v>1670</v>
      </c>
      <c r="G61" s="12" t="s">
        <v>1671</v>
      </c>
      <c r="H61" s="12" t="s">
        <v>1672</v>
      </c>
      <c r="I61" s="12" t="s">
        <v>1673</v>
      </c>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c r="IB61" s="67"/>
      <c r="IC61" s="67"/>
      <c r="ID61" s="67"/>
      <c r="IE61" s="67"/>
      <c r="IF61" s="67"/>
      <c r="IG61" s="67"/>
      <c r="IH61" s="67"/>
      <c r="II61" s="67"/>
      <c r="IJ61" s="67"/>
      <c r="IK61" s="67"/>
      <c r="IL61" s="67"/>
      <c r="IM61" s="67"/>
      <c r="IN61" s="67"/>
      <c r="IO61" s="67"/>
      <c r="IP61" s="67"/>
      <c r="IQ61" s="67"/>
      <c r="IR61" s="67"/>
      <c r="IS61" s="67"/>
      <c r="IT61" s="67"/>
      <c r="IU61" s="67"/>
      <c r="IV61" s="67"/>
      <c r="IW61" s="67"/>
      <c r="IX61" s="67"/>
      <c r="IY61" s="67"/>
      <c r="IZ61" s="67"/>
      <c r="JA61" s="67"/>
      <c r="JB61" s="67"/>
      <c r="JC61" s="67"/>
      <c r="JD61" s="67"/>
      <c r="JE61" s="67"/>
      <c r="JF61" s="67"/>
      <c r="JG61" s="67"/>
      <c r="JH61" s="67"/>
      <c r="JI61" s="67"/>
      <c r="JJ61" s="67"/>
      <c r="JK61" s="67"/>
      <c r="JL61" s="67"/>
      <c r="JM61" s="67"/>
      <c r="JN61" s="67"/>
      <c r="JO61" s="67"/>
      <c r="JP61" s="67"/>
      <c r="JQ61" s="67"/>
      <c r="JR61" s="67"/>
      <c r="JS61" s="67"/>
      <c r="JT61" s="67"/>
      <c r="JU61" s="67"/>
      <c r="JV61" s="67"/>
      <c r="JW61" s="67"/>
      <c r="JX61" s="67"/>
      <c r="JY61" s="67"/>
      <c r="JZ61" s="67"/>
      <c r="KA61" s="67"/>
      <c r="KB61" s="67"/>
      <c r="KC61" s="67"/>
      <c r="KD61" s="67"/>
      <c r="KE61" s="67"/>
      <c r="KF61" s="67"/>
      <c r="KG61" s="67"/>
      <c r="KH61" s="67"/>
      <c r="KI61" s="67"/>
      <c r="KJ61" s="67"/>
      <c r="KK61" s="67"/>
      <c r="KL61" s="67"/>
      <c r="KM61" s="67"/>
      <c r="KN61" s="67"/>
      <c r="KO61" s="67"/>
      <c r="KP61" s="67"/>
      <c r="KQ61" s="67"/>
      <c r="KR61" s="67"/>
      <c r="KS61" s="67"/>
      <c r="KT61" s="67"/>
      <c r="KU61" s="67"/>
      <c r="KV61" s="67"/>
      <c r="KW61" s="67"/>
      <c r="KX61" s="67"/>
      <c r="KY61" s="67"/>
      <c r="KZ61" s="67"/>
      <c r="LA61" s="67"/>
      <c r="LB61" s="67"/>
      <c r="LC61" s="67"/>
      <c r="LD61" s="67"/>
      <c r="LE61" s="67"/>
      <c r="LF61" s="67"/>
      <c r="LG61" s="67"/>
      <c r="LH61" s="67"/>
      <c r="LI61" s="67"/>
      <c r="LJ61" s="67"/>
      <c r="LK61" s="67"/>
      <c r="LL61" s="67"/>
      <c r="LM61" s="67"/>
      <c r="LN61" s="67"/>
      <c r="LO61" s="67"/>
      <c r="LP61" s="67"/>
      <c r="LQ61" s="67"/>
      <c r="LR61" s="67"/>
      <c r="LS61" s="67"/>
      <c r="LT61" s="67"/>
      <c r="LU61" s="67"/>
      <c r="LV61" s="67"/>
      <c r="LW61" s="67"/>
      <c r="LX61" s="67"/>
      <c r="LY61" s="67"/>
      <c r="LZ61" s="67"/>
      <c r="MA61" s="67"/>
      <c r="MB61" s="67"/>
      <c r="MC61" s="67"/>
      <c r="MD61" s="67"/>
      <c r="ME61" s="67"/>
      <c r="MF61" s="67"/>
      <c r="MG61" s="67"/>
      <c r="MH61" s="67"/>
      <c r="MI61" s="67"/>
      <c r="MJ61" s="67"/>
      <c r="MK61" s="67"/>
      <c r="ML61" s="67"/>
      <c r="MM61" s="67"/>
      <c r="MN61" s="67"/>
      <c r="MO61" s="67"/>
      <c r="MP61" s="67"/>
      <c r="MQ61" s="67"/>
      <c r="MR61" s="67"/>
      <c r="MS61" s="67"/>
      <c r="MT61" s="67"/>
      <c r="MU61" s="67"/>
      <c r="MV61" s="67"/>
      <c r="MW61" s="67"/>
      <c r="MX61" s="67"/>
      <c r="MY61" s="67"/>
      <c r="MZ61" s="67"/>
      <c r="NA61" s="67"/>
      <c r="NB61" s="67"/>
      <c r="NC61" s="67"/>
      <c r="ND61" s="67"/>
      <c r="NE61" s="67"/>
      <c r="NF61" s="67"/>
      <c r="NG61" s="67"/>
      <c r="NH61" s="67"/>
      <c r="NI61" s="67"/>
      <c r="NJ61" s="67"/>
      <c r="NK61" s="67"/>
      <c r="NL61" s="67"/>
      <c r="NM61" s="67"/>
      <c r="NN61" s="67"/>
      <c r="NO61" s="67"/>
      <c r="NP61" s="67"/>
      <c r="NQ61" s="67"/>
      <c r="NR61" s="67"/>
      <c r="NS61" s="67"/>
      <c r="NT61" s="67"/>
      <c r="NU61" s="67"/>
      <c r="NV61" s="67"/>
      <c r="NW61" s="67"/>
      <c r="NX61" s="67"/>
      <c r="NY61" s="67"/>
      <c r="NZ61" s="67"/>
      <c r="OA61" s="67"/>
      <c r="OB61" s="67"/>
      <c r="OC61" s="67"/>
      <c r="OD61" s="67"/>
      <c r="OE61" s="67"/>
      <c r="OF61" s="67"/>
      <c r="OG61" s="67"/>
      <c r="OH61" s="67"/>
      <c r="OI61" s="67"/>
      <c r="OJ61" s="67"/>
      <c r="OK61" s="67"/>
      <c r="OL61" s="67"/>
      <c r="OM61" s="67"/>
      <c r="ON61" s="67"/>
      <c r="OO61" s="67"/>
      <c r="OP61" s="67"/>
      <c r="OQ61" s="67"/>
      <c r="OR61" s="67"/>
      <c r="OS61" s="67"/>
      <c r="OT61" s="67"/>
      <c r="OU61" s="67"/>
      <c r="OV61" s="67"/>
      <c r="OW61" s="67"/>
      <c r="OX61" s="67"/>
      <c r="OY61" s="67"/>
      <c r="OZ61" s="67"/>
      <c r="PA61" s="67"/>
      <c r="PB61" s="67"/>
      <c r="PC61" s="67"/>
      <c r="PD61" s="67"/>
      <c r="PE61" s="67"/>
      <c r="PF61" s="67"/>
      <c r="PG61" s="67"/>
      <c r="PH61" s="67"/>
      <c r="PI61" s="67"/>
      <c r="PJ61" s="67"/>
      <c r="PK61" s="67"/>
      <c r="PL61" s="67"/>
      <c r="PM61" s="67"/>
      <c r="PN61" s="67"/>
      <c r="PO61" s="67"/>
      <c r="PP61" s="67"/>
      <c r="PQ61" s="67"/>
      <c r="PR61" s="67"/>
      <c r="PS61" s="67"/>
      <c r="PT61" s="67"/>
      <c r="PU61" s="67"/>
      <c r="PV61" s="67"/>
      <c r="PW61" s="67"/>
      <c r="PX61" s="67"/>
      <c r="PY61" s="67"/>
      <c r="PZ61" s="67"/>
      <c r="QA61" s="67"/>
      <c r="QB61" s="67"/>
      <c r="QC61" s="67"/>
      <c r="QD61" s="67"/>
      <c r="QE61" s="67"/>
      <c r="QF61" s="67"/>
      <c r="QG61" s="67"/>
      <c r="QH61" s="67"/>
      <c r="QI61" s="67"/>
      <c r="QJ61" s="67"/>
      <c r="QK61" s="67"/>
      <c r="QL61" s="67"/>
      <c r="QM61" s="67"/>
      <c r="QN61" s="67"/>
      <c r="QO61" s="67"/>
      <c r="QP61" s="67"/>
      <c r="QQ61" s="67"/>
      <c r="QR61" s="67"/>
      <c r="QS61" s="67"/>
      <c r="QT61" s="67"/>
      <c r="QU61" s="67"/>
      <c r="QV61" s="67"/>
      <c r="QW61" s="67"/>
      <c r="QX61" s="67"/>
      <c r="QY61" s="67"/>
      <c r="QZ61" s="67"/>
      <c r="RA61" s="67"/>
      <c r="RB61" s="67"/>
      <c r="RC61" s="67"/>
      <c r="RD61" s="67"/>
      <c r="RE61" s="67"/>
      <c r="RF61" s="67"/>
      <c r="RG61" s="67"/>
      <c r="RH61" s="67"/>
      <c r="RI61" s="67"/>
      <c r="RJ61" s="67"/>
      <c r="RK61" s="67"/>
      <c r="RL61" s="67"/>
      <c r="RM61" s="67"/>
      <c r="RN61" s="67"/>
      <c r="RO61" s="67"/>
      <c r="RP61" s="67"/>
      <c r="RQ61" s="67"/>
      <c r="RR61" s="67"/>
      <c r="RS61" s="67"/>
      <c r="RT61" s="67"/>
      <c r="RU61" s="67"/>
      <c r="RV61" s="67"/>
      <c r="RW61" s="67"/>
      <c r="RX61" s="67"/>
      <c r="RY61" s="67"/>
      <c r="RZ61" s="67"/>
      <c r="SA61" s="67"/>
      <c r="SB61" s="67"/>
      <c r="SC61" s="67"/>
      <c r="SD61" s="67"/>
      <c r="SE61" s="67"/>
      <c r="SF61" s="67"/>
      <c r="SG61" s="67"/>
      <c r="SH61" s="67"/>
      <c r="SI61" s="67"/>
      <c r="SJ61" s="67"/>
      <c r="SK61" s="67"/>
      <c r="SL61" s="67"/>
      <c r="SM61" s="67"/>
      <c r="SN61" s="67"/>
      <c r="SO61" s="67"/>
      <c r="SP61" s="67"/>
      <c r="SQ61" s="67"/>
      <c r="SR61" s="67"/>
      <c r="SS61" s="67"/>
      <c r="ST61" s="67"/>
      <c r="SU61" s="67"/>
      <c r="SV61" s="67"/>
      <c r="SW61" s="67"/>
      <c r="SX61" s="67"/>
      <c r="SY61" s="67"/>
      <c r="SZ61" s="67"/>
      <c r="TA61" s="67"/>
      <c r="TB61" s="67"/>
      <c r="TC61" s="67"/>
      <c r="TD61" s="67"/>
      <c r="TE61" s="67"/>
      <c r="TF61" s="67"/>
      <c r="TG61" s="67"/>
      <c r="TH61" s="67"/>
      <c r="TI61" s="67"/>
      <c r="TJ61" s="67"/>
      <c r="TK61" s="67"/>
      <c r="TL61" s="67"/>
      <c r="TM61" s="67"/>
      <c r="TN61" s="67"/>
      <c r="TO61" s="67"/>
      <c r="TP61" s="67"/>
      <c r="TQ61" s="67"/>
      <c r="TR61" s="67"/>
      <c r="TS61" s="67"/>
      <c r="TT61" s="67"/>
      <c r="TU61" s="67"/>
      <c r="TV61" s="67"/>
      <c r="TW61" s="67"/>
      <c r="TX61" s="67"/>
      <c r="TY61" s="67"/>
      <c r="TZ61" s="67"/>
      <c r="UA61" s="67"/>
      <c r="UB61" s="67"/>
      <c r="UC61" s="67"/>
      <c r="UD61" s="67"/>
      <c r="UE61" s="67"/>
      <c r="UF61" s="67"/>
      <c r="UG61" s="67"/>
      <c r="UH61" s="67"/>
      <c r="UI61" s="67"/>
      <c r="UJ61" s="67"/>
      <c r="UK61" s="67"/>
      <c r="UL61" s="67"/>
      <c r="UM61" s="67"/>
      <c r="UN61" s="67"/>
      <c r="UO61" s="67"/>
      <c r="UP61" s="67"/>
      <c r="UQ61" s="67"/>
      <c r="UR61" s="67"/>
      <c r="US61" s="67"/>
      <c r="UT61" s="67"/>
      <c r="UU61" s="67"/>
      <c r="UV61" s="67"/>
      <c r="UW61" s="67"/>
      <c r="UX61" s="67"/>
      <c r="UY61" s="67"/>
      <c r="UZ61" s="67"/>
      <c r="VA61" s="67"/>
      <c r="VB61" s="67"/>
      <c r="VC61" s="67"/>
      <c r="VD61" s="67"/>
      <c r="VE61" s="67"/>
      <c r="VF61" s="67"/>
      <c r="VG61" s="67"/>
      <c r="VH61" s="67"/>
      <c r="VI61" s="67"/>
      <c r="VJ61" s="67"/>
      <c r="VK61" s="67"/>
      <c r="VL61" s="67"/>
      <c r="VM61" s="67"/>
      <c r="VN61" s="67"/>
      <c r="VO61" s="67"/>
      <c r="VP61" s="67"/>
      <c r="VQ61" s="67"/>
      <c r="VR61" s="67"/>
      <c r="VS61" s="67"/>
      <c r="VT61" s="67"/>
      <c r="VU61" s="67"/>
      <c r="VV61" s="67"/>
      <c r="VW61" s="67"/>
      <c r="VX61" s="67"/>
      <c r="VY61" s="67"/>
      <c r="VZ61" s="67"/>
      <c r="WA61" s="67"/>
      <c r="WB61" s="67"/>
      <c r="WC61" s="67"/>
      <c r="WD61" s="67"/>
      <c r="WE61" s="67"/>
      <c r="WF61" s="67"/>
      <c r="WG61" s="67"/>
      <c r="WH61" s="67"/>
      <c r="WI61" s="67"/>
      <c r="WJ61" s="67"/>
      <c r="WK61" s="67"/>
      <c r="WL61" s="67"/>
      <c r="WM61" s="67"/>
      <c r="WN61" s="67"/>
      <c r="WO61" s="67"/>
      <c r="WP61" s="67"/>
      <c r="WQ61" s="67"/>
      <c r="WR61" s="67"/>
      <c r="WS61" s="67"/>
      <c r="WT61" s="67"/>
      <c r="WU61" s="67"/>
      <c r="WV61" s="67"/>
      <c r="WW61" s="67"/>
      <c r="WX61" s="67"/>
      <c r="WY61" s="67"/>
      <c r="WZ61" s="67"/>
      <c r="XA61" s="67"/>
      <c r="XB61" s="67"/>
      <c r="XC61" s="67"/>
      <c r="XD61" s="67"/>
      <c r="XE61" s="67"/>
      <c r="XF61" s="67"/>
      <c r="XG61" s="67"/>
      <c r="XH61" s="67"/>
      <c r="XI61" s="67"/>
      <c r="XJ61" s="67"/>
      <c r="XK61" s="67"/>
      <c r="XL61" s="67"/>
      <c r="XM61" s="67"/>
      <c r="XN61" s="67"/>
      <c r="XO61" s="67"/>
      <c r="XP61" s="67"/>
      <c r="XQ61" s="67"/>
      <c r="XR61" s="67"/>
      <c r="XS61" s="67"/>
      <c r="XT61" s="67"/>
      <c r="XU61" s="67"/>
      <c r="XV61" s="67"/>
      <c r="XW61" s="67"/>
      <c r="XX61" s="67"/>
      <c r="XY61" s="67"/>
      <c r="XZ61" s="67"/>
      <c r="YA61" s="67"/>
      <c r="YB61" s="67"/>
      <c r="YC61" s="67"/>
      <c r="YD61" s="67"/>
      <c r="YE61" s="67"/>
      <c r="YF61" s="67"/>
      <c r="YG61" s="67"/>
      <c r="YH61" s="67"/>
      <c r="YI61" s="67"/>
      <c r="YJ61" s="67"/>
      <c r="YK61" s="67"/>
      <c r="YL61" s="67"/>
      <c r="YM61" s="67"/>
      <c r="YN61" s="67"/>
      <c r="YO61" s="67"/>
      <c r="YP61" s="67"/>
      <c r="YQ61" s="67"/>
      <c r="YR61" s="67"/>
      <c r="YS61" s="67"/>
      <c r="YT61" s="67"/>
      <c r="YU61" s="67"/>
      <c r="YV61" s="67"/>
      <c r="YW61" s="67"/>
      <c r="YX61" s="67"/>
      <c r="YY61" s="67"/>
      <c r="YZ61" s="67"/>
      <c r="ZA61" s="67"/>
      <c r="ZB61" s="67"/>
      <c r="ZC61" s="67"/>
      <c r="ZD61" s="67"/>
      <c r="ZE61" s="67"/>
      <c r="ZF61" s="67"/>
      <c r="ZG61" s="67"/>
      <c r="ZH61" s="67"/>
      <c r="ZI61" s="67"/>
      <c r="ZJ61" s="67"/>
      <c r="ZK61" s="67"/>
      <c r="ZL61" s="67"/>
      <c r="ZM61" s="67"/>
      <c r="ZN61" s="67"/>
      <c r="ZO61" s="67"/>
      <c r="ZP61" s="67"/>
      <c r="ZQ61" s="67"/>
      <c r="ZR61" s="67"/>
      <c r="ZS61" s="67"/>
      <c r="ZT61" s="67"/>
      <c r="ZU61" s="67"/>
      <c r="ZV61" s="67"/>
      <c r="ZW61" s="67"/>
      <c r="ZX61" s="67"/>
      <c r="ZY61" s="67"/>
      <c r="ZZ61" s="67"/>
      <c r="AAA61" s="67"/>
      <c r="AAB61" s="67"/>
      <c r="AAC61" s="67"/>
      <c r="AAD61" s="67"/>
      <c r="AAE61" s="67"/>
      <c r="AAF61" s="67"/>
      <c r="AAG61" s="67"/>
      <c r="AAH61" s="67"/>
      <c r="AAI61" s="67"/>
      <c r="AAJ61" s="67"/>
      <c r="AAK61" s="67"/>
      <c r="AAL61" s="67"/>
      <c r="AAM61" s="67"/>
      <c r="AAN61" s="67"/>
      <c r="AAO61" s="67"/>
      <c r="AAP61" s="67"/>
      <c r="AAQ61" s="67"/>
      <c r="AAR61" s="67"/>
      <c r="AAS61" s="67"/>
      <c r="AAT61" s="67"/>
      <c r="AAU61" s="67"/>
      <c r="AAV61" s="67"/>
      <c r="AAW61" s="67"/>
      <c r="AAX61" s="67"/>
      <c r="AAY61" s="67"/>
      <c r="AAZ61" s="67"/>
      <c r="ABA61" s="67"/>
      <c r="ABB61" s="67"/>
      <c r="ABC61" s="67"/>
      <c r="ABD61" s="67"/>
      <c r="ABE61" s="67"/>
      <c r="ABF61" s="67"/>
      <c r="ABG61" s="67"/>
      <c r="ABH61" s="67"/>
      <c r="ABI61" s="67"/>
      <c r="ABJ61" s="67"/>
      <c r="ABK61" s="67"/>
      <c r="ABL61" s="67"/>
      <c r="ABM61" s="67"/>
      <c r="ABN61" s="67"/>
      <c r="ABO61" s="67"/>
      <c r="ABP61" s="67"/>
      <c r="ABQ61" s="67"/>
      <c r="ABR61" s="67"/>
      <c r="ABS61" s="67"/>
      <c r="ABT61" s="67"/>
      <c r="ABU61" s="67"/>
      <c r="ABV61" s="67"/>
      <c r="ABW61" s="67"/>
      <c r="ABX61" s="67"/>
      <c r="ABY61" s="67"/>
      <c r="ABZ61" s="67"/>
      <c r="ACA61" s="67"/>
      <c r="ACB61" s="67"/>
      <c r="ACC61" s="67"/>
      <c r="ACD61" s="67"/>
      <c r="ACE61" s="67"/>
      <c r="ACF61" s="67"/>
      <c r="ACG61" s="67"/>
      <c r="ACH61" s="67"/>
      <c r="ACI61" s="67"/>
      <c r="ACJ61" s="67"/>
      <c r="ACK61" s="67"/>
      <c r="ACL61" s="67"/>
      <c r="ACM61" s="67"/>
      <c r="ACN61" s="67"/>
      <c r="ACO61" s="67"/>
      <c r="ACP61" s="67"/>
      <c r="ACQ61" s="67"/>
      <c r="ACR61" s="67"/>
      <c r="ACS61" s="67"/>
      <c r="ACT61" s="67"/>
      <c r="ACU61" s="67"/>
      <c r="ACV61" s="67"/>
      <c r="ACW61" s="67"/>
      <c r="ACX61" s="67"/>
      <c r="ACY61" s="67"/>
      <c r="ACZ61" s="67"/>
      <c r="ADA61" s="67"/>
      <c r="ADB61" s="67"/>
      <c r="ADC61" s="67"/>
      <c r="ADD61" s="67"/>
      <c r="ADE61" s="67"/>
      <c r="ADF61" s="67"/>
      <c r="ADG61" s="67"/>
      <c r="ADH61" s="67"/>
      <c r="ADI61" s="67"/>
      <c r="ADJ61" s="67"/>
      <c r="ADK61" s="67"/>
      <c r="ADL61" s="67"/>
      <c r="ADM61" s="67"/>
      <c r="ADN61" s="67"/>
      <c r="ADO61" s="67"/>
      <c r="ADP61" s="67"/>
      <c r="ADQ61" s="67"/>
      <c r="ADR61" s="67"/>
      <c r="ADS61" s="67"/>
      <c r="ADT61" s="67"/>
      <c r="ADU61" s="67"/>
      <c r="ADV61" s="67"/>
      <c r="ADW61" s="67"/>
      <c r="ADX61" s="67"/>
      <c r="ADY61" s="67"/>
      <c r="ADZ61" s="67"/>
      <c r="AEA61" s="67"/>
      <c r="AEB61" s="67"/>
      <c r="AEC61" s="67"/>
      <c r="AED61" s="67"/>
      <c r="AEE61" s="67"/>
      <c r="AEF61" s="67"/>
      <c r="AEG61" s="67"/>
      <c r="AEH61" s="67"/>
      <c r="AEI61" s="67"/>
      <c r="AEJ61" s="67"/>
      <c r="AEK61" s="67"/>
      <c r="AEL61" s="67"/>
      <c r="AEM61" s="67"/>
      <c r="AEN61" s="67"/>
      <c r="AEO61" s="67"/>
      <c r="AEP61" s="67"/>
      <c r="AEQ61" s="67"/>
      <c r="AER61" s="67"/>
      <c r="AES61" s="67"/>
      <c r="AET61" s="67"/>
      <c r="AEU61" s="67"/>
      <c r="AEV61" s="67"/>
      <c r="AEW61" s="67"/>
      <c r="AEX61" s="67"/>
      <c r="AEY61" s="67"/>
      <c r="AEZ61" s="67"/>
      <c r="AFA61" s="67"/>
      <c r="AFB61" s="67"/>
      <c r="AFC61" s="67"/>
      <c r="AFD61" s="67"/>
      <c r="AFE61" s="67"/>
      <c r="AFF61" s="67"/>
      <c r="AFG61" s="67"/>
      <c r="AFH61" s="67"/>
      <c r="AFI61" s="67"/>
      <c r="AFJ61" s="67"/>
      <c r="AFK61" s="67"/>
      <c r="AFL61" s="67"/>
      <c r="AFM61" s="67"/>
      <c r="AFN61" s="67"/>
      <c r="AFO61" s="67"/>
      <c r="AFP61" s="67"/>
      <c r="AFQ61" s="67"/>
      <c r="AFR61" s="67"/>
      <c r="AFS61" s="67"/>
      <c r="AFT61" s="67"/>
      <c r="AFU61" s="67"/>
      <c r="AFV61" s="67"/>
      <c r="AFW61" s="67"/>
      <c r="AFX61" s="67"/>
      <c r="AFY61" s="67"/>
      <c r="AFZ61" s="67"/>
      <c r="AGA61" s="67"/>
      <c r="AGB61" s="67"/>
      <c r="AGC61" s="67"/>
      <c r="AGD61" s="67"/>
      <c r="AGE61" s="67"/>
      <c r="AGF61" s="67"/>
      <c r="AGG61" s="67"/>
      <c r="AGH61" s="67"/>
      <c r="AGI61" s="67"/>
      <c r="AGJ61" s="67"/>
      <c r="AGK61" s="67"/>
      <c r="AGL61" s="67"/>
      <c r="AGM61" s="67"/>
      <c r="AGN61" s="67"/>
      <c r="AGO61" s="67"/>
      <c r="AGP61" s="67"/>
      <c r="AGQ61" s="67"/>
      <c r="AGR61" s="67"/>
      <c r="AGS61" s="67"/>
      <c r="AGT61" s="67"/>
      <c r="AGU61" s="67"/>
      <c r="AGV61" s="67"/>
      <c r="AGW61" s="67"/>
      <c r="AGX61" s="67"/>
      <c r="AGY61" s="67"/>
      <c r="AGZ61" s="67"/>
      <c r="AHA61" s="67"/>
      <c r="AHB61" s="67"/>
      <c r="AHC61" s="67"/>
      <c r="AHD61" s="67"/>
      <c r="AHE61" s="67"/>
      <c r="AHF61" s="67"/>
      <c r="AHG61" s="67"/>
      <c r="AHH61" s="67"/>
      <c r="AHI61" s="67"/>
      <c r="AHJ61" s="67"/>
      <c r="AHK61" s="67"/>
      <c r="AHL61" s="67"/>
      <c r="AHM61" s="67"/>
      <c r="AHN61" s="67"/>
      <c r="AHO61" s="67"/>
      <c r="AHP61" s="67"/>
      <c r="AHQ61" s="67"/>
      <c r="AHR61" s="67"/>
      <c r="AHS61" s="67"/>
      <c r="AHT61" s="67"/>
      <c r="AHU61" s="67"/>
      <c r="AHV61" s="67"/>
      <c r="AHW61" s="67"/>
      <c r="AHX61" s="67"/>
      <c r="AHY61" s="67"/>
      <c r="AHZ61" s="67"/>
      <c r="AIA61" s="67"/>
      <c r="AIB61" s="67"/>
      <c r="AIC61" s="67"/>
      <c r="AID61" s="67"/>
      <c r="AIE61" s="67"/>
      <c r="AIF61" s="67"/>
      <c r="AIG61" s="67"/>
      <c r="AIH61" s="67"/>
      <c r="AII61" s="67"/>
      <c r="AIJ61" s="67"/>
      <c r="AIK61" s="67"/>
      <c r="AIL61" s="67"/>
      <c r="AIM61" s="67"/>
      <c r="AIN61" s="67"/>
      <c r="AIO61" s="67"/>
      <c r="AIP61" s="67"/>
      <c r="AIQ61" s="67"/>
      <c r="AIR61" s="67"/>
      <c r="AIS61" s="67"/>
      <c r="AIT61" s="67"/>
      <c r="AIU61" s="67"/>
      <c r="AIV61" s="67"/>
      <c r="AIW61" s="67"/>
      <c r="AIX61" s="67"/>
      <c r="AIY61" s="67"/>
      <c r="AIZ61" s="67"/>
      <c r="AJA61" s="67"/>
      <c r="AJB61" s="67"/>
      <c r="AJC61" s="67"/>
      <c r="AJD61" s="67"/>
      <c r="AJE61" s="67"/>
      <c r="AJF61" s="67"/>
      <c r="AJG61" s="67"/>
      <c r="AJH61" s="67"/>
      <c r="AJI61" s="67"/>
      <c r="AJJ61" s="67"/>
      <c r="AJK61" s="67"/>
      <c r="AJL61" s="67"/>
      <c r="AJM61" s="67"/>
      <c r="AJN61" s="67"/>
      <c r="AJO61" s="67"/>
      <c r="AJP61" s="67"/>
      <c r="AJQ61" s="67"/>
      <c r="AJR61" s="67"/>
      <c r="AJS61" s="67"/>
      <c r="AJT61" s="67"/>
      <c r="AJU61" s="67"/>
      <c r="AJV61" s="67"/>
      <c r="AJW61" s="67"/>
      <c r="AJX61" s="67"/>
      <c r="AJY61" s="67"/>
      <c r="AJZ61" s="67"/>
      <c r="AKA61" s="67"/>
      <c r="AKB61" s="67"/>
      <c r="AKC61" s="67"/>
      <c r="AKD61" s="67"/>
      <c r="AKE61" s="67"/>
      <c r="AKF61" s="67"/>
      <c r="AKG61" s="67"/>
      <c r="AKH61" s="67"/>
      <c r="AKI61" s="67"/>
      <c r="AKJ61" s="67"/>
      <c r="AKK61" s="67"/>
      <c r="AKL61" s="67"/>
      <c r="AKM61" s="67"/>
      <c r="AKN61" s="67"/>
      <c r="AKO61" s="67"/>
      <c r="AKP61" s="67"/>
      <c r="AKQ61" s="67"/>
      <c r="AKR61" s="67"/>
      <c r="AKS61" s="67"/>
      <c r="AKT61" s="67"/>
      <c r="AKU61" s="67"/>
      <c r="AKV61" s="67"/>
      <c r="AKW61" s="67"/>
      <c r="AKX61" s="67"/>
      <c r="AKY61" s="67"/>
      <c r="AKZ61" s="67"/>
      <c r="ALA61" s="67"/>
      <c r="ALB61" s="67"/>
      <c r="ALC61" s="67"/>
      <c r="ALD61" s="67"/>
      <c r="ALE61" s="67"/>
      <c r="ALF61" s="67"/>
      <c r="ALG61" s="67"/>
      <c r="ALH61" s="67"/>
      <c r="ALI61" s="67"/>
      <c r="ALJ61" s="67"/>
      <c r="ALK61" s="67"/>
      <c r="ALL61" s="67"/>
      <c r="ALM61" s="67"/>
      <c r="ALN61" s="67"/>
      <c r="ALO61" s="67"/>
      <c r="ALP61" s="67"/>
      <c r="ALQ61" s="67"/>
      <c r="ALR61" s="67"/>
      <c r="ALS61" s="67"/>
      <c r="ALT61" s="67"/>
      <c r="ALU61" s="67"/>
      <c r="ALV61" s="67"/>
      <c r="ALW61" s="67"/>
      <c r="ALX61" s="67"/>
      <c r="ALY61" s="67"/>
      <c r="ALZ61" s="67"/>
      <c r="AMA61" s="67"/>
      <c r="AMB61" s="67"/>
      <c r="AMC61" s="67"/>
      <c r="AMD61" s="67"/>
      <c r="AME61" s="67"/>
      <c r="AMF61" s="67"/>
      <c r="AMG61" s="67"/>
      <c r="AMH61" s="67"/>
      <c r="AMI61" s="67"/>
      <c r="AMJ61" s="67"/>
    </row>
    <row r="62" spans="1:1024" ht="141.75" customHeight="1">
      <c r="A62" s="33" t="s">
        <v>219</v>
      </c>
      <c r="B62" s="12" t="s">
        <v>1674</v>
      </c>
      <c r="C62" s="12" t="s">
        <v>1675</v>
      </c>
      <c r="D62" s="86">
        <v>41671</v>
      </c>
      <c r="E62" s="86">
        <v>42766</v>
      </c>
      <c r="F62" s="108" t="s">
        <v>1676</v>
      </c>
      <c r="G62" s="12" t="s">
        <v>1677</v>
      </c>
      <c r="H62" s="12" t="s">
        <v>1678</v>
      </c>
      <c r="I62" s="81" t="s">
        <v>1679</v>
      </c>
    </row>
    <row r="63" spans="1:1024" ht="141.75" customHeight="1">
      <c r="A63" s="33" t="s">
        <v>222</v>
      </c>
      <c r="B63" s="12" t="s">
        <v>1680</v>
      </c>
      <c r="C63" s="12" t="s">
        <v>1681</v>
      </c>
      <c r="D63" s="86">
        <v>41671</v>
      </c>
      <c r="E63" s="86">
        <v>42766</v>
      </c>
      <c r="F63" s="90" t="s">
        <v>1676</v>
      </c>
      <c r="G63" s="12" t="s">
        <v>1682</v>
      </c>
      <c r="H63" s="12" t="s">
        <v>1683</v>
      </c>
      <c r="I63" s="12" t="s">
        <v>1684</v>
      </c>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c r="IB63" s="67"/>
      <c r="IC63" s="67"/>
      <c r="ID63" s="67"/>
      <c r="IE63" s="67"/>
      <c r="IF63" s="67"/>
      <c r="IG63" s="67"/>
      <c r="IH63" s="67"/>
      <c r="II63" s="67"/>
      <c r="IJ63" s="67"/>
      <c r="IK63" s="67"/>
      <c r="IL63" s="67"/>
      <c r="IM63" s="67"/>
      <c r="IN63" s="67"/>
      <c r="IO63" s="67"/>
      <c r="IP63" s="67"/>
      <c r="IQ63" s="67"/>
      <c r="IR63" s="67"/>
      <c r="IS63" s="67"/>
      <c r="IT63" s="67"/>
      <c r="IU63" s="67"/>
      <c r="IV63" s="67"/>
      <c r="IW63" s="67"/>
      <c r="IX63" s="67"/>
      <c r="IY63" s="67"/>
      <c r="IZ63" s="67"/>
      <c r="JA63" s="67"/>
      <c r="JB63" s="67"/>
      <c r="JC63" s="67"/>
      <c r="JD63" s="67"/>
      <c r="JE63" s="67"/>
      <c r="JF63" s="67"/>
      <c r="JG63" s="67"/>
      <c r="JH63" s="67"/>
      <c r="JI63" s="67"/>
      <c r="JJ63" s="67"/>
      <c r="JK63" s="67"/>
      <c r="JL63" s="67"/>
      <c r="JM63" s="67"/>
      <c r="JN63" s="67"/>
      <c r="JO63" s="67"/>
      <c r="JP63" s="67"/>
      <c r="JQ63" s="67"/>
      <c r="JR63" s="67"/>
      <c r="JS63" s="67"/>
      <c r="JT63" s="67"/>
      <c r="JU63" s="67"/>
      <c r="JV63" s="67"/>
      <c r="JW63" s="67"/>
      <c r="JX63" s="67"/>
      <c r="JY63" s="67"/>
      <c r="JZ63" s="67"/>
      <c r="KA63" s="67"/>
      <c r="KB63" s="67"/>
      <c r="KC63" s="67"/>
      <c r="KD63" s="67"/>
      <c r="KE63" s="67"/>
      <c r="KF63" s="67"/>
      <c r="KG63" s="67"/>
      <c r="KH63" s="67"/>
      <c r="KI63" s="67"/>
      <c r="KJ63" s="67"/>
      <c r="KK63" s="67"/>
      <c r="KL63" s="67"/>
      <c r="KM63" s="67"/>
      <c r="KN63" s="67"/>
      <c r="KO63" s="67"/>
      <c r="KP63" s="67"/>
      <c r="KQ63" s="67"/>
      <c r="KR63" s="67"/>
      <c r="KS63" s="67"/>
      <c r="KT63" s="67"/>
      <c r="KU63" s="67"/>
      <c r="KV63" s="67"/>
      <c r="KW63" s="67"/>
      <c r="KX63" s="67"/>
      <c r="KY63" s="67"/>
      <c r="KZ63" s="67"/>
      <c r="LA63" s="67"/>
      <c r="LB63" s="67"/>
      <c r="LC63" s="67"/>
      <c r="LD63" s="67"/>
      <c r="LE63" s="67"/>
      <c r="LF63" s="67"/>
      <c r="LG63" s="67"/>
      <c r="LH63" s="67"/>
      <c r="LI63" s="67"/>
      <c r="LJ63" s="67"/>
      <c r="LK63" s="67"/>
      <c r="LL63" s="67"/>
      <c r="LM63" s="67"/>
      <c r="LN63" s="67"/>
      <c r="LO63" s="67"/>
      <c r="LP63" s="67"/>
      <c r="LQ63" s="67"/>
      <c r="LR63" s="67"/>
      <c r="LS63" s="67"/>
      <c r="LT63" s="67"/>
      <c r="LU63" s="67"/>
      <c r="LV63" s="67"/>
      <c r="LW63" s="67"/>
      <c r="LX63" s="67"/>
      <c r="LY63" s="67"/>
      <c r="LZ63" s="67"/>
      <c r="MA63" s="67"/>
      <c r="MB63" s="67"/>
      <c r="MC63" s="67"/>
      <c r="MD63" s="67"/>
      <c r="ME63" s="67"/>
      <c r="MF63" s="67"/>
      <c r="MG63" s="67"/>
      <c r="MH63" s="67"/>
      <c r="MI63" s="67"/>
      <c r="MJ63" s="67"/>
      <c r="MK63" s="67"/>
      <c r="ML63" s="67"/>
      <c r="MM63" s="67"/>
      <c r="MN63" s="67"/>
      <c r="MO63" s="67"/>
      <c r="MP63" s="67"/>
      <c r="MQ63" s="67"/>
      <c r="MR63" s="67"/>
      <c r="MS63" s="67"/>
      <c r="MT63" s="67"/>
      <c r="MU63" s="67"/>
      <c r="MV63" s="67"/>
      <c r="MW63" s="67"/>
      <c r="MX63" s="67"/>
      <c r="MY63" s="67"/>
      <c r="MZ63" s="67"/>
      <c r="NA63" s="67"/>
      <c r="NB63" s="67"/>
      <c r="NC63" s="67"/>
      <c r="ND63" s="67"/>
      <c r="NE63" s="67"/>
      <c r="NF63" s="67"/>
      <c r="NG63" s="67"/>
      <c r="NH63" s="67"/>
      <c r="NI63" s="67"/>
      <c r="NJ63" s="67"/>
      <c r="NK63" s="67"/>
      <c r="NL63" s="67"/>
      <c r="NM63" s="67"/>
      <c r="NN63" s="67"/>
      <c r="NO63" s="67"/>
      <c r="NP63" s="67"/>
      <c r="NQ63" s="67"/>
      <c r="NR63" s="67"/>
      <c r="NS63" s="67"/>
      <c r="NT63" s="67"/>
      <c r="NU63" s="67"/>
      <c r="NV63" s="67"/>
      <c r="NW63" s="67"/>
      <c r="NX63" s="67"/>
      <c r="NY63" s="67"/>
      <c r="NZ63" s="67"/>
      <c r="OA63" s="67"/>
      <c r="OB63" s="67"/>
      <c r="OC63" s="67"/>
      <c r="OD63" s="67"/>
      <c r="OE63" s="67"/>
      <c r="OF63" s="67"/>
      <c r="OG63" s="67"/>
      <c r="OH63" s="67"/>
      <c r="OI63" s="67"/>
      <c r="OJ63" s="67"/>
      <c r="OK63" s="67"/>
      <c r="OL63" s="67"/>
      <c r="OM63" s="67"/>
      <c r="ON63" s="67"/>
      <c r="OO63" s="67"/>
      <c r="OP63" s="67"/>
      <c r="OQ63" s="67"/>
      <c r="OR63" s="67"/>
      <c r="OS63" s="67"/>
      <c r="OT63" s="67"/>
      <c r="OU63" s="67"/>
      <c r="OV63" s="67"/>
      <c r="OW63" s="67"/>
      <c r="OX63" s="67"/>
      <c r="OY63" s="67"/>
      <c r="OZ63" s="67"/>
      <c r="PA63" s="67"/>
      <c r="PB63" s="67"/>
      <c r="PC63" s="67"/>
      <c r="PD63" s="67"/>
      <c r="PE63" s="67"/>
      <c r="PF63" s="67"/>
      <c r="PG63" s="67"/>
      <c r="PH63" s="67"/>
      <c r="PI63" s="67"/>
      <c r="PJ63" s="67"/>
      <c r="PK63" s="67"/>
      <c r="PL63" s="67"/>
      <c r="PM63" s="67"/>
      <c r="PN63" s="67"/>
      <c r="PO63" s="67"/>
      <c r="PP63" s="67"/>
      <c r="PQ63" s="67"/>
      <c r="PR63" s="67"/>
      <c r="PS63" s="67"/>
      <c r="PT63" s="67"/>
      <c r="PU63" s="67"/>
      <c r="PV63" s="67"/>
      <c r="PW63" s="67"/>
      <c r="PX63" s="67"/>
      <c r="PY63" s="67"/>
      <c r="PZ63" s="67"/>
      <c r="QA63" s="67"/>
      <c r="QB63" s="67"/>
      <c r="QC63" s="67"/>
      <c r="QD63" s="67"/>
      <c r="QE63" s="67"/>
      <c r="QF63" s="67"/>
      <c r="QG63" s="67"/>
      <c r="QH63" s="67"/>
      <c r="QI63" s="67"/>
      <c r="QJ63" s="67"/>
      <c r="QK63" s="67"/>
      <c r="QL63" s="67"/>
      <c r="QM63" s="67"/>
      <c r="QN63" s="67"/>
      <c r="QO63" s="67"/>
      <c r="QP63" s="67"/>
      <c r="QQ63" s="67"/>
      <c r="QR63" s="67"/>
      <c r="QS63" s="67"/>
      <c r="QT63" s="67"/>
      <c r="QU63" s="67"/>
      <c r="QV63" s="67"/>
      <c r="QW63" s="67"/>
      <c r="QX63" s="67"/>
      <c r="QY63" s="67"/>
      <c r="QZ63" s="67"/>
      <c r="RA63" s="67"/>
      <c r="RB63" s="67"/>
      <c r="RC63" s="67"/>
      <c r="RD63" s="67"/>
      <c r="RE63" s="67"/>
      <c r="RF63" s="67"/>
      <c r="RG63" s="67"/>
      <c r="RH63" s="67"/>
      <c r="RI63" s="67"/>
      <c r="RJ63" s="67"/>
      <c r="RK63" s="67"/>
      <c r="RL63" s="67"/>
      <c r="RM63" s="67"/>
      <c r="RN63" s="67"/>
      <c r="RO63" s="67"/>
      <c r="RP63" s="67"/>
      <c r="RQ63" s="67"/>
      <c r="RR63" s="67"/>
      <c r="RS63" s="67"/>
      <c r="RT63" s="67"/>
      <c r="RU63" s="67"/>
      <c r="RV63" s="67"/>
      <c r="RW63" s="67"/>
      <c r="RX63" s="67"/>
      <c r="RY63" s="67"/>
      <c r="RZ63" s="67"/>
      <c r="SA63" s="67"/>
      <c r="SB63" s="67"/>
      <c r="SC63" s="67"/>
      <c r="SD63" s="67"/>
      <c r="SE63" s="67"/>
      <c r="SF63" s="67"/>
      <c r="SG63" s="67"/>
      <c r="SH63" s="67"/>
      <c r="SI63" s="67"/>
      <c r="SJ63" s="67"/>
      <c r="SK63" s="67"/>
      <c r="SL63" s="67"/>
      <c r="SM63" s="67"/>
      <c r="SN63" s="67"/>
      <c r="SO63" s="67"/>
      <c r="SP63" s="67"/>
      <c r="SQ63" s="67"/>
      <c r="SR63" s="67"/>
      <c r="SS63" s="67"/>
      <c r="ST63" s="67"/>
      <c r="SU63" s="67"/>
      <c r="SV63" s="67"/>
      <c r="SW63" s="67"/>
      <c r="SX63" s="67"/>
      <c r="SY63" s="67"/>
      <c r="SZ63" s="67"/>
      <c r="TA63" s="67"/>
      <c r="TB63" s="67"/>
      <c r="TC63" s="67"/>
      <c r="TD63" s="67"/>
      <c r="TE63" s="67"/>
      <c r="TF63" s="67"/>
      <c r="TG63" s="67"/>
      <c r="TH63" s="67"/>
      <c r="TI63" s="67"/>
      <c r="TJ63" s="67"/>
      <c r="TK63" s="67"/>
      <c r="TL63" s="67"/>
      <c r="TM63" s="67"/>
      <c r="TN63" s="67"/>
      <c r="TO63" s="67"/>
      <c r="TP63" s="67"/>
      <c r="TQ63" s="67"/>
      <c r="TR63" s="67"/>
      <c r="TS63" s="67"/>
      <c r="TT63" s="67"/>
      <c r="TU63" s="67"/>
      <c r="TV63" s="67"/>
      <c r="TW63" s="67"/>
      <c r="TX63" s="67"/>
      <c r="TY63" s="67"/>
      <c r="TZ63" s="67"/>
      <c r="UA63" s="67"/>
      <c r="UB63" s="67"/>
      <c r="UC63" s="67"/>
      <c r="UD63" s="67"/>
      <c r="UE63" s="67"/>
      <c r="UF63" s="67"/>
      <c r="UG63" s="67"/>
      <c r="UH63" s="67"/>
      <c r="UI63" s="67"/>
      <c r="UJ63" s="67"/>
      <c r="UK63" s="67"/>
      <c r="UL63" s="67"/>
      <c r="UM63" s="67"/>
      <c r="UN63" s="67"/>
      <c r="UO63" s="67"/>
      <c r="UP63" s="67"/>
      <c r="UQ63" s="67"/>
      <c r="UR63" s="67"/>
      <c r="US63" s="67"/>
      <c r="UT63" s="67"/>
      <c r="UU63" s="67"/>
      <c r="UV63" s="67"/>
      <c r="UW63" s="67"/>
      <c r="UX63" s="67"/>
      <c r="UY63" s="67"/>
      <c r="UZ63" s="67"/>
      <c r="VA63" s="67"/>
      <c r="VB63" s="67"/>
      <c r="VC63" s="67"/>
      <c r="VD63" s="67"/>
      <c r="VE63" s="67"/>
      <c r="VF63" s="67"/>
      <c r="VG63" s="67"/>
      <c r="VH63" s="67"/>
      <c r="VI63" s="67"/>
      <c r="VJ63" s="67"/>
      <c r="VK63" s="67"/>
      <c r="VL63" s="67"/>
      <c r="VM63" s="67"/>
      <c r="VN63" s="67"/>
      <c r="VO63" s="67"/>
      <c r="VP63" s="67"/>
      <c r="VQ63" s="67"/>
      <c r="VR63" s="67"/>
      <c r="VS63" s="67"/>
      <c r="VT63" s="67"/>
      <c r="VU63" s="67"/>
      <c r="VV63" s="67"/>
      <c r="VW63" s="67"/>
      <c r="VX63" s="67"/>
      <c r="VY63" s="67"/>
      <c r="VZ63" s="67"/>
      <c r="WA63" s="67"/>
      <c r="WB63" s="67"/>
      <c r="WC63" s="67"/>
      <c r="WD63" s="67"/>
      <c r="WE63" s="67"/>
      <c r="WF63" s="67"/>
      <c r="WG63" s="67"/>
      <c r="WH63" s="67"/>
      <c r="WI63" s="67"/>
      <c r="WJ63" s="67"/>
      <c r="WK63" s="67"/>
      <c r="WL63" s="67"/>
      <c r="WM63" s="67"/>
      <c r="WN63" s="67"/>
      <c r="WO63" s="67"/>
      <c r="WP63" s="67"/>
      <c r="WQ63" s="67"/>
      <c r="WR63" s="67"/>
      <c r="WS63" s="67"/>
      <c r="WT63" s="67"/>
      <c r="WU63" s="67"/>
      <c r="WV63" s="67"/>
      <c r="WW63" s="67"/>
      <c r="WX63" s="67"/>
      <c r="WY63" s="67"/>
      <c r="WZ63" s="67"/>
      <c r="XA63" s="67"/>
      <c r="XB63" s="67"/>
      <c r="XC63" s="67"/>
      <c r="XD63" s="67"/>
      <c r="XE63" s="67"/>
      <c r="XF63" s="67"/>
      <c r="XG63" s="67"/>
      <c r="XH63" s="67"/>
      <c r="XI63" s="67"/>
      <c r="XJ63" s="67"/>
      <c r="XK63" s="67"/>
      <c r="XL63" s="67"/>
      <c r="XM63" s="67"/>
      <c r="XN63" s="67"/>
      <c r="XO63" s="67"/>
      <c r="XP63" s="67"/>
      <c r="XQ63" s="67"/>
      <c r="XR63" s="67"/>
      <c r="XS63" s="67"/>
      <c r="XT63" s="67"/>
      <c r="XU63" s="67"/>
      <c r="XV63" s="67"/>
      <c r="XW63" s="67"/>
      <c r="XX63" s="67"/>
      <c r="XY63" s="67"/>
      <c r="XZ63" s="67"/>
      <c r="YA63" s="67"/>
      <c r="YB63" s="67"/>
      <c r="YC63" s="67"/>
      <c r="YD63" s="67"/>
      <c r="YE63" s="67"/>
      <c r="YF63" s="67"/>
      <c r="YG63" s="67"/>
      <c r="YH63" s="67"/>
      <c r="YI63" s="67"/>
      <c r="YJ63" s="67"/>
      <c r="YK63" s="67"/>
      <c r="YL63" s="67"/>
      <c r="YM63" s="67"/>
      <c r="YN63" s="67"/>
      <c r="YO63" s="67"/>
      <c r="YP63" s="67"/>
      <c r="YQ63" s="67"/>
      <c r="YR63" s="67"/>
      <c r="YS63" s="67"/>
      <c r="YT63" s="67"/>
      <c r="YU63" s="67"/>
      <c r="YV63" s="67"/>
      <c r="YW63" s="67"/>
      <c r="YX63" s="67"/>
      <c r="YY63" s="67"/>
      <c r="YZ63" s="67"/>
      <c r="ZA63" s="67"/>
      <c r="ZB63" s="67"/>
      <c r="ZC63" s="67"/>
      <c r="ZD63" s="67"/>
      <c r="ZE63" s="67"/>
      <c r="ZF63" s="67"/>
      <c r="ZG63" s="67"/>
      <c r="ZH63" s="67"/>
      <c r="ZI63" s="67"/>
      <c r="ZJ63" s="67"/>
      <c r="ZK63" s="67"/>
      <c r="ZL63" s="67"/>
      <c r="ZM63" s="67"/>
      <c r="ZN63" s="67"/>
      <c r="ZO63" s="67"/>
      <c r="ZP63" s="67"/>
      <c r="ZQ63" s="67"/>
      <c r="ZR63" s="67"/>
      <c r="ZS63" s="67"/>
      <c r="ZT63" s="67"/>
      <c r="ZU63" s="67"/>
      <c r="ZV63" s="67"/>
      <c r="ZW63" s="67"/>
      <c r="ZX63" s="67"/>
      <c r="ZY63" s="67"/>
      <c r="ZZ63" s="67"/>
      <c r="AAA63" s="67"/>
      <c r="AAB63" s="67"/>
      <c r="AAC63" s="67"/>
      <c r="AAD63" s="67"/>
      <c r="AAE63" s="67"/>
      <c r="AAF63" s="67"/>
      <c r="AAG63" s="67"/>
      <c r="AAH63" s="67"/>
      <c r="AAI63" s="67"/>
      <c r="AAJ63" s="67"/>
      <c r="AAK63" s="67"/>
      <c r="AAL63" s="67"/>
      <c r="AAM63" s="67"/>
      <c r="AAN63" s="67"/>
      <c r="AAO63" s="67"/>
      <c r="AAP63" s="67"/>
      <c r="AAQ63" s="67"/>
      <c r="AAR63" s="67"/>
      <c r="AAS63" s="67"/>
      <c r="AAT63" s="67"/>
      <c r="AAU63" s="67"/>
      <c r="AAV63" s="67"/>
      <c r="AAW63" s="67"/>
      <c r="AAX63" s="67"/>
      <c r="AAY63" s="67"/>
      <c r="AAZ63" s="67"/>
      <c r="ABA63" s="67"/>
      <c r="ABB63" s="67"/>
      <c r="ABC63" s="67"/>
      <c r="ABD63" s="67"/>
      <c r="ABE63" s="67"/>
      <c r="ABF63" s="67"/>
      <c r="ABG63" s="67"/>
      <c r="ABH63" s="67"/>
      <c r="ABI63" s="67"/>
      <c r="ABJ63" s="67"/>
      <c r="ABK63" s="67"/>
      <c r="ABL63" s="67"/>
      <c r="ABM63" s="67"/>
      <c r="ABN63" s="67"/>
      <c r="ABO63" s="67"/>
      <c r="ABP63" s="67"/>
      <c r="ABQ63" s="67"/>
      <c r="ABR63" s="67"/>
      <c r="ABS63" s="67"/>
      <c r="ABT63" s="67"/>
      <c r="ABU63" s="67"/>
      <c r="ABV63" s="67"/>
      <c r="ABW63" s="67"/>
      <c r="ABX63" s="67"/>
      <c r="ABY63" s="67"/>
      <c r="ABZ63" s="67"/>
      <c r="ACA63" s="67"/>
      <c r="ACB63" s="67"/>
      <c r="ACC63" s="67"/>
      <c r="ACD63" s="67"/>
      <c r="ACE63" s="67"/>
      <c r="ACF63" s="67"/>
      <c r="ACG63" s="67"/>
      <c r="ACH63" s="67"/>
      <c r="ACI63" s="67"/>
      <c r="ACJ63" s="67"/>
      <c r="ACK63" s="67"/>
      <c r="ACL63" s="67"/>
      <c r="ACM63" s="67"/>
      <c r="ACN63" s="67"/>
      <c r="ACO63" s="67"/>
      <c r="ACP63" s="67"/>
      <c r="ACQ63" s="67"/>
      <c r="ACR63" s="67"/>
      <c r="ACS63" s="67"/>
      <c r="ACT63" s="67"/>
      <c r="ACU63" s="67"/>
      <c r="ACV63" s="67"/>
      <c r="ACW63" s="67"/>
      <c r="ACX63" s="67"/>
      <c r="ACY63" s="67"/>
      <c r="ACZ63" s="67"/>
      <c r="ADA63" s="67"/>
      <c r="ADB63" s="67"/>
      <c r="ADC63" s="67"/>
      <c r="ADD63" s="67"/>
      <c r="ADE63" s="67"/>
      <c r="ADF63" s="67"/>
      <c r="ADG63" s="67"/>
      <c r="ADH63" s="67"/>
      <c r="ADI63" s="67"/>
      <c r="ADJ63" s="67"/>
      <c r="ADK63" s="67"/>
      <c r="ADL63" s="67"/>
      <c r="ADM63" s="67"/>
      <c r="ADN63" s="67"/>
      <c r="ADO63" s="67"/>
      <c r="ADP63" s="67"/>
      <c r="ADQ63" s="67"/>
      <c r="ADR63" s="67"/>
      <c r="ADS63" s="67"/>
      <c r="ADT63" s="67"/>
      <c r="ADU63" s="67"/>
      <c r="ADV63" s="67"/>
      <c r="ADW63" s="67"/>
      <c r="ADX63" s="67"/>
      <c r="ADY63" s="67"/>
      <c r="ADZ63" s="67"/>
      <c r="AEA63" s="67"/>
      <c r="AEB63" s="67"/>
      <c r="AEC63" s="67"/>
      <c r="AED63" s="67"/>
      <c r="AEE63" s="67"/>
      <c r="AEF63" s="67"/>
      <c r="AEG63" s="67"/>
      <c r="AEH63" s="67"/>
      <c r="AEI63" s="67"/>
      <c r="AEJ63" s="67"/>
      <c r="AEK63" s="67"/>
      <c r="AEL63" s="67"/>
      <c r="AEM63" s="67"/>
      <c r="AEN63" s="67"/>
      <c r="AEO63" s="67"/>
      <c r="AEP63" s="67"/>
      <c r="AEQ63" s="67"/>
      <c r="AER63" s="67"/>
      <c r="AES63" s="67"/>
      <c r="AET63" s="67"/>
      <c r="AEU63" s="67"/>
      <c r="AEV63" s="67"/>
      <c r="AEW63" s="67"/>
      <c r="AEX63" s="67"/>
      <c r="AEY63" s="67"/>
      <c r="AEZ63" s="67"/>
      <c r="AFA63" s="67"/>
      <c r="AFB63" s="67"/>
      <c r="AFC63" s="67"/>
      <c r="AFD63" s="67"/>
      <c r="AFE63" s="67"/>
      <c r="AFF63" s="67"/>
      <c r="AFG63" s="67"/>
      <c r="AFH63" s="67"/>
      <c r="AFI63" s="67"/>
      <c r="AFJ63" s="67"/>
      <c r="AFK63" s="67"/>
      <c r="AFL63" s="67"/>
      <c r="AFM63" s="67"/>
      <c r="AFN63" s="67"/>
      <c r="AFO63" s="67"/>
      <c r="AFP63" s="67"/>
      <c r="AFQ63" s="67"/>
      <c r="AFR63" s="67"/>
      <c r="AFS63" s="67"/>
      <c r="AFT63" s="67"/>
      <c r="AFU63" s="67"/>
      <c r="AFV63" s="67"/>
      <c r="AFW63" s="67"/>
      <c r="AFX63" s="67"/>
      <c r="AFY63" s="67"/>
      <c r="AFZ63" s="67"/>
      <c r="AGA63" s="67"/>
      <c r="AGB63" s="67"/>
      <c r="AGC63" s="67"/>
      <c r="AGD63" s="67"/>
      <c r="AGE63" s="67"/>
      <c r="AGF63" s="67"/>
      <c r="AGG63" s="67"/>
      <c r="AGH63" s="67"/>
      <c r="AGI63" s="67"/>
      <c r="AGJ63" s="67"/>
      <c r="AGK63" s="67"/>
      <c r="AGL63" s="67"/>
      <c r="AGM63" s="67"/>
      <c r="AGN63" s="67"/>
      <c r="AGO63" s="67"/>
      <c r="AGP63" s="67"/>
      <c r="AGQ63" s="67"/>
      <c r="AGR63" s="67"/>
      <c r="AGS63" s="67"/>
      <c r="AGT63" s="67"/>
      <c r="AGU63" s="67"/>
      <c r="AGV63" s="67"/>
      <c r="AGW63" s="67"/>
      <c r="AGX63" s="67"/>
      <c r="AGY63" s="67"/>
      <c r="AGZ63" s="67"/>
      <c r="AHA63" s="67"/>
      <c r="AHB63" s="67"/>
      <c r="AHC63" s="67"/>
      <c r="AHD63" s="67"/>
      <c r="AHE63" s="67"/>
      <c r="AHF63" s="67"/>
      <c r="AHG63" s="67"/>
      <c r="AHH63" s="67"/>
      <c r="AHI63" s="67"/>
      <c r="AHJ63" s="67"/>
      <c r="AHK63" s="67"/>
      <c r="AHL63" s="67"/>
      <c r="AHM63" s="67"/>
      <c r="AHN63" s="67"/>
      <c r="AHO63" s="67"/>
      <c r="AHP63" s="67"/>
      <c r="AHQ63" s="67"/>
      <c r="AHR63" s="67"/>
      <c r="AHS63" s="67"/>
      <c r="AHT63" s="67"/>
      <c r="AHU63" s="67"/>
      <c r="AHV63" s="67"/>
      <c r="AHW63" s="67"/>
      <c r="AHX63" s="67"/>
      <c r="AHY63" s="67"/>
      <c r="AHZ63" s="67"/>
      <c r="AIA63" s="67"/>
      <c r="AIB63" s="67"/>
      <c r="AIC63" s="67"/>
      <c r="AID63" s="67"/>
      <c r="AIE63" s="67"/>
      <c r="AIF63" s="67"/>
      <c r="AIG63" s="67"/>
      <c r="AIH63" s="67"/>
      <c r="AII63" s="67"/>
      <c r="AIJ63" s="67"/>
      <c r="AIK63" s="67"/>
      <c r="AIL63" s="67"/>
      <c r="AIM63" s="67"/>
      <c r="AIN63" s="67"/>
      <c r="AIO63" s="67"/>
      <c r="AIP63" s="67"/>
      <c r="AIQ63" s="67"/>
      <c r="AIR63" s="67"/>
      <c r="AIS63" s="67"/>
      <c r="AIT63" s="67"/>
      <c r="AIU63" s="67"/>
      <c r="AIV63" s="67"/>
      <c r="AIW63" s="67"/>
      <c r="AIX63" s="67"/>
      <c r="AIY63" s="67"/>
      <c r="AIZ63" s="67"/>
      <c r="AJA63" s="67"/>
      <c r="AJB63" s="67"/>
      <c r="AJC63" s="67"/>
      <c r="AJD63" s="67"/>
      <c r="AJE63" s="67"/>
      <c r="AJF63" s="67"/>
      <c r="AJG63" s="67"/>
      <c r="AJH63" s="67"/>
      <c r="AJI63" s="67"/>
      <c r="AJJ63" s="67"/>
      <c r="AJK63" s="67"/>
      <c r="AJL63" s="67"/>
      <c r="AJM63" s="67"/>
      <c r="AJN63" s="67"/>
      <c r="AJO63" s="67"/>
      <c r="AJP63" s="67"/>
      <c r="AJQ63" s="67"/>
      <c r="AJR63" s="67"/>
      <c r="AJS63" s="67"/>
      <c r="AJT63" s="67"/>
      <c r="AJU63" s="67"/>
      <c r="AJV63" s="67"/>
      <c r="AJW63" s="67"/>
      <c r="AJX63" s="67"/>
      <c r="AJY63" s="67"/>
      <c r="AJZ63" s="67"/>
      <c r="AKA63" s="67"/>
      <c r="AKB63" s="67"/>
      <c r="AKC63" s="67"/>
      <c r="AKD63" s="67"/>
      <c r="AKE63" s="67"/>
      <c r="AKF63" s="67"/>
      <c r="AKG63" s="67"/>
      <c r="AKH63" s="67"/>
      <c r="AKI63" s="67"/>
      <c r="AKJ63" s="67"/>
      <c r="AKK63" s="67"/>
      <c r="AKL63" s="67"/>
      <c r="AKM63" s="67"/>
      <c r="AKN63" s="67"/>
      <c r="AKO63" s="67"/>
      <c r="AKP63" s="67"/>
      <c r="AKQ63" s="67"/>
      <c r="AKR63" s="67"/>
      <c r="AKS63" s="67"/>
      <c r="AKT63" s="67"/>
      <c r="AKU63" s="67"/>
      <c r="AKV63" s="67"/>
      <c r="AKW63" s="67"/>
      <c r="AKX63" s="67"/>
      <c r="AKY63" s="67"/>
      <c r="AKZ63" s="67"/>
      <c r="ALA63" s="67"/>
      <c r="ALB63" s="67"/>
      <c r="ALC63" s="67"/>
      <c r="ALD63" s="67"/>
      <c r="ALE63" s="67"/>
      <c r="ALF63" s="67"/>
      <c r="ALG63" s="67"/>
      <c r="ALH63" s="67"/>
      <c r="ALI63" s="67"/>
      <c r="ALJ63" s="67"/>
      <c r="ALK63" s="67"/>
      <c r="ALL63" s="67"/>
      <c r="ALM63" s="67"/>
      <c r="ALN63" s="67"/>
      <c r="ALO63" s="67"/>
      <c r="ALP63" s="67"/>
      <c r="ALQ63" s="67"/>
      <c r="ALR63" s="67"/>
      <c r="ALS63" s="67"/>
      <c r="ALT63" s="67"/>
      <c r="ALU63" s="67"/>
      <c r="ALV63" s="67"/>
      <c r="ALW63" s="67"/>
      <c r="ALX63" s="67"/>
      <c r="ALY63" s="67"/>
      <c r="ALZ63" s="67"/>
      <c r="AMA63" s="67"/>
      <c r="AMB63" s="67"/>
      <c r="AMC63" s="67"/>
      <c r="AMD63" s="67"/>
      <c r="AME63" s="67"/>
      <c r="AMF63" s="67"/>
      <c r="AMG63" s="67"/>
      <c r="AMH63" s="67"/>
      <c r="AMI63" s="67"/>
      <c r="AMJ63" s="67"/>
    </row>
    <row r="64" spans="1:1024" ht="141.75" customHeight="1">
      <c r="A64" s="33" t="s">
        <v>225</v>
      </c>
      <c r="B64" s="12" t="s">
        <v>1685</v>
      </c>
      <c r="C64" s="12" t="s">
        <v>1686</v>
      </c>
      <c r="D64" s="86">
        <v>41730</v>
      </c>
      <c r="E64" s="86">
        <v>42825</v>
      </c>
      <c r="F64" s="108" t="s">
        <v>1676</v>
      </c>
      <c r="G64" s="12" t="s">
        <v>1687</v>
      </c>
      <c r="H64" s="32" t="s">
        <v>1688</v>
      </c>
      <c r="I64" s="81" t="s">
        <v>671</v>
      </c>
    </row>
    <row r="65" spans="1:9" ht="141.75" customHeight="1">
      <c r="A65" s="33" t="s">
        <v>228</v>
      </c>
      <c r="B65" s="12" t="s">
        <v>1689</v>
      </c>
      <c r="C65" s="12" t="s">
        <v>1690</v>
      </c>
      <c r="D65" s="86">
        <v>43374</v>
      </c>
      <c r="E65" s="86">
        <v>44286</v>
      </c>
      <c r="F65" s="80" t="s">
        <v>1104</v>
      </c>
      <c r="G65" s="12" t="s">
        <v>1691</v>
      </c>
      <c r="H65" s="12" t="s">
        <v>1692</v>
      </c>
      <c r="I65" s="81" t="s">
        <v>1693</v>
      </c>
    </row>
    <row r="66" spans="1:9" ht="141.75" customHeight="1">
      <c r="A66" s="33" t="s">
        <v>231</v>
      </c>
      <c r="B66" s="12" t="s">
        <v>1694</v>
      </c>
      <c r="C66" s="12" t="s">
        <v>1695</v>
      </c>
      <c r="D66" s="30">
        <v>44075</v>
      </c>
      <c r="E66" s="30">
        <v>45535</v>
      </c>
      <c r="F66" s="80" t="s">
        <v>621</v>
      </c>
      <c r="G66" s="12" t="s">
        <v>1696</v>
      </c>
      <c r="H66" s="12" t="s">
        <v>1697</v>
      </c>
      <c r="I66" s="81"/>
    </row>
    <row r="67" spans="1:9" ht="141.75" customHeight="1">
      <c r="A67" s="33" t="s">
        <v>234</v>
      </c>
      <c r="B67" s="12" t="s">
        <v>1698</v>
      </c>
      <c r="C67" s="12" t="s">
        <v>1699</v>
      </c>
      <c r="D67" s="86">
        <v>42979</v>
      </c>
      <c r="E67" s="86">
        <v>44255</v>
      </c>
      <c r="F67" s="80" t="s">
        <v>1700</v>
      </c>
      <c r="G67" s="12" t="s">
        <v>1701</v>
      </c>
      <c r="H67" s="28" t="s">
        <v>1702</v>
      </c>
      <c r="I67" s="81" t="s">
        <v>1703</v>
      </c>
    </row>
    <row r="68" spans="1:9" ht="141.75" customHeight="1">
      <c r="A68" s="33" t="s">
        <v>236</v>
      </c>
      <c r="B68" s="12" t="s">
        <v>1704</v>
      </c>
      <c r="C68" s="12" t="s">
        <v>1705</v>
      </c>
      <c r="D68" s="30" t="s">
        <v>1706</v>
      </c>
      <c r="E68" s="30">
        <v>45747</v>
      </c>
      <c r="F68" s="80" t="s">
        <v>838</v>
      </c>
      <c r="G68" s="12" t="s">
        <v>1707</v>
      </c>
      <c r="H68" s="12"/>
      <c r="I68" s="81" t="s">
        <v>1708</v>
      </c>
    </row>
    <row r="69" spans="1:9" ht="141.75" customHeight="1">
      <c r="A69" s="33" t="s">
        <v>239</v>
      </c>
      <c r="B69" s="12" t="s">
        <v>1709</v>
      </c>
      <c r="C69" s="12" t="s">
        <v>1710</v>
      </c>
      <c r="D69" s="86">
        <v>40909</v>
      </c>
      <c r="E69" s="86">
        <v>42369</v>
      </c>
      <c r="F69" s="108" t="s">
        <v>1608</v>
      </c>
      <c r="G69" s="12" t="s">
        <v>1711</v>
      </c>
      <c r="H69" s="12" t="s">
        <v>1712</v>
      </c>
      <c r="I69" s="81" t="s">
        <v>1713</v>
      </c>
    </row>
    <row r="70" spans="1:9" ht="141.75" customHeight="1">
      <c r="A70" s="33" t="s">
        <v>242</v>
      </c>
      <c r="B70" s="12" t="s">
        <v>1714</v>
      </c>
      <c r="C70" s="12" t="s">
        <v>1715</v>
      </c>
      <c r="D70" s="86">
        <v>42675</v>
      </c>
      <c r="E70" s="86">
        <v>44135</v>
      </c>
      <c r="F70" s="12" t="s">
        <v>1716</v>
      </c>
      <c r="G70" s="12" t="s">
        <v>1717</v>
      </c>
      <c r="H70" s="12" t="s">
        <v>1718</v>
      </c>
      <c r="I70" s="12" t="s">
        <v>1719</v>
      </c>
    </row>
    <row r="71" spans="1:9" ht="141.75" customHeight="1">
      <c r="A71" s="33" t="s">
        <v>254</v>
      </c>
      <c r="B71" s="12" t="s">
        <v>1738</v>
      </c>
      <c r="C71" s="12" t="s">
        <v>1739</v>
      </c>
      <c r="D71" s="86">
        <v>43252</v>
      </c>
      <c r="E71" s="86">
        <v>44712</v>
      </c>
      <c r="F71" s="80" t="s">
        <v>1740</v>
      </c>
      <c r="G71" s="12" t="s">
        <v>1741</v>
      </c>
      <c r="H71" s="12" t="s">
        <v>1742</v>
      </c>
      <c r="I71" s="81" t="s">
        <v>639</v>
      </c>
    </row>
    <row r="72" spans="1:9" ht="141.75" customHeight="1">
      <c r="A72" s="33" t="s">
        <v>248</v>
      </c>
      <c r="B72" s="12" t="s">
        <v>1725</v>
      </c>
      <c r="C72" s="12" t="s">
        <v>1726</v>
      </c>
      <c r="D72" s="86">
        <v>43221</v>
      </c>
      <c r="E72" s="86">
        <v>44316</v>
      </c>
      <c r="F72" s="80" t="s">
        <v>1727</v>
      </c>
      <c r="G72" s="12" t="s">
        <v>1728</v>
      </c>
      <c r="H72" s="12" t="s">
        <v>1729</v>
      </c>
      <c r="I72" s="81" t="s">
        <v>1730</v>
      </c>
    </row>
    <row r="73" spans="1:9" ht="141.75" customHeight="1">
      <c r="A73" s="33" t="s">
        <v>251</v>
      </c>
      <c r="B73" s="12" t="s">
        <v>1731</v>
      </c>
      <c r="C73" s="12" t="s">
        <v>1732</v>
      </c>
      <c r="D73" s="86">
        <v>42614</v>
      </c>
      <c r="E73" s="86" t="s">
        <v>1733</v>
      </c>
      <c r="F73" s="12" t="s">
        <v>1734</v>
      </c>
      <c r="G73" s="114" t="s">
        <v>1735</v>
      </c>
      <c r="H73" s="12" t="s">
        <v>1736</v>
      </c>
      <c r="I73" s="12" t="s">
        <v>1737</v>
      </c>
    </row>
    <row r="74" spans="1:9" ht="141.75" customHeight="1">
      <c r="A74" s="33" t="s">
        <v>257</v>
      </c>
      <c r="B74" s="12" t="s">
        <v>1743</v>
      </c>
      <c r="C74" s="12" t="s">
        <v>1744</v>
      </c>
      <c r="D74" s="30">
        <v>43344</v>
      </c>
      <c r="E74" s="30">
        <v>44985</v>
      </c>
      <c r="F74" s="12" t="s">
        <v>1745</v>
      </c>
      <c r="G74" s="12" t="s">
        <v>1746</v>
      </c>
      <c r="H74" s="12" t="s">
        <v>1747</v>
      </c>
      <c r="I74" s="12" t="s">
        <v>1748</v>
      </c>
    </row>
    <row r="75" spans="1:9" ht="141.75" customHeight="1">
      <c r="A75" s="33" t="s">
        <v>263</v>
      </c>
      <c r="B75" s="12" t="s">
        <v>1755</v>
      </c>
      <c r="C75" s="12" t="s">
        <v>1756</v>
      </c>
      <c r="D75" s="86">
        <v>43395</v>
      </c>
      <c r="E75" s="86">
        <v>44855</v>
      </c>
      <c r="F75" s="80" t="s">
        <v>1619</v>
      </c>
      <c r="G75" s="12" t="s">
        <v>1757</v>
      </c>
      <c r="H75" s="12" t="s">
        <v>1758</v>
      </c>
      <c r="I75" s="85" t="s">
        <v>1759</v>
      </c>
    </row>
    <row r="76" spans="1:9" ht="141.75" customHeight="1">
      <c r="A76" s="33" t="s">
        <v>260</v>
      </c>
      <c r="B76" s="12" t="s">
        <v>1749</v>
      </c>
      <c r="C76" s="12" t="s">
        <v>1750</v>
      </c>
      <c r="D76" s="86">
        <v>43009</v>
      </c>
      <c r="E76" s="86">
        <v>44075</v>
      </c>
      <c r="F76" s="80" t="s">
        <v>1751</v>
      </c>
      <c r="G76" s="12" t="s">
        <v>1752</v>
      </c>
      <c r="H76" s="12" t="s">
        <v>1753</v>
      </c>
      <c r="I76" s="12" t="s">
        <v>1754</v>
      </c>
    </row>
    <row r="77" spans="1:9" ht="141.75" customHeight="1">
      <c r="A77" s="33" t="s">
        <v>266</v>
      </c>
      <c r="B77" s="12" t="s">
        <v>1760</v>
      </c>
      <c r="C77" s="12" t="s">
        <v>1761</v>
      </c>
      <c r="D77" s="30">
        <v>42644</v>
      </c>
      <c r="E77" s="30">
        <v>45291</v>
      </c>
      <c r="F77" s="80" t="s">
        <v>649</v>
      </c>
      <c r="G77" s="115" t="s">
        <v>1762</v>
      </c>
      <c r="H77" s="115" t="s">
        <v>1763</v>
      </c>
      <c r="I77" s="117" t="s">
        <v>1764</v>
      </c>
    </row>
    <row r="78" spans="1:9" ht="141.75" customHeight="1">
      <c r="A78" s="33" t="s">
        <v>269</v>
      </c>
      <c r="B78" s="12" t="s">
        <v>1765</v>
      </c>
      <c r="C78" s="12" t="s">
        <v>1766</v>
      </c>
      <c r="D78" s="30">
        <v>43739</v>
      </c>
      <c r="E78" s="30">
        <v>45199</v>
      </c>
      <c r="F78" s="80" t="s">
        <v>1767</v>
      </c>
      <c r="G78" s="12" t="s">
        <v>1768</v>
      </c>
      <c r="H78" s="12" t="s">
        <v>1769</v>
      </c>
      <c r="I78" s="81"/>
    </row>
    <row r="79" spans="1:9" ht="141.75" customHeight="1">
      <c r="A79" s="33" t="s">
        <v>271</v>
      </c>
      <c r="B79" s="12" t="s">
        <v>1770</v>
      </c>
      <c r="C79" s="12" t="s">
        <v>1771</v>
      </c>
      <c r="D79" s="88">
        <v>2014</v>
      </c>
      <c r="E79" s="86" t="s">
        <v>1772</v>
      </c>
      <c r="F79" s="80" t="s">
        <v>1773</v>
      </c>
      <c r="G79" s="28" t="s">
        <v>1774</v>
      </c>
      <c r="H79" s="12" t="s">
        <v>1775</v>
      </c>
      <c r="I79" s="81" t="s">
        <v>1776</v>
      </c>
    </row>
    <row r="80" spans="1:9" ht="141.75" customHeight="1">
      <c r="A80" s="33" t="s">
        <v>274</v>
      </c>
      <c r="B80" s="12" t="s">
        <v>1777</v>
      </c>
      <c r="C80" s="12" t="s">
        <v>1778</v>
      </c>
      <c r="D80" s="88">
        <v>2011</v>
      </c>
      <c r="E80" s="86">
        <v>40908</v>
      </c>
      <c r="F80" s="108" t="s">
        <v>1392</v>
      </c>
      <c r="G80" s="12" t="s">
        <v>1779</v>
      </c>
      <c r="H80" s="12" t="s">
        <v>1780</v>
      </c>
      <c r="I80" s="155" t="s">
        <v>1781</v>
      </c>
    </row>
    <row r="81" spans="1:1024" ht="141.75" customHeight="1">
      <c r="A81" s="33" t="s">
        <v>277</v>
      </c>
      <c r="B81" s="12" t="s">
        <v>1782</v>
      </c>
      <c r="C81" s="12" t="s">
        <v>1783</v>
      </c>
      <c r="D81" s="86">
        <v>37865</v>
      </c>
      <c r="E81" s="86">
        <v>39233</v>
      </c>
      <c r="F81" s="108" t="s">
        <v>649</v>
      </c>
      <c r="G81" s="113" t="s">
        <v>1784</v>
      </c>
      <c r="H81" s="12" t="s">
        <v>1785</v>
      </c>
      <c r="I81" s="81" t="s">
        <v>1786</v>
      </c>
    </row>
    <row r="82" spans="1:1024" ht="141.75" customHeight="1">
      <c r="A82" s="33" t="s">
        <v>279</v>
      </c>
      <c r="B82" s="12" t="s">
        <v>1787</v>
      </c>
      <c r="C82" s="12" t="s">
        <v>1788</v>
      </c>
      <c r="D82" s="88">
        <v>2013</v>
      </c>
      <c r="E82" s="88">
        <v>2015</v>
      </c>
      <c r="F82" s="108" t="s">
        <v>1648</v>
      </c>
      <c r="G82" s="12" t="s">
        <v>1789</v>
      </c>
      <c r="H82" s="12" t="s">
        <v>1790</v>
      </c>
      <c r="I82" s="81" t="s">
        <v>1791</v>
      </c>
    </row>
    <row r="83" spans="1:1024" ht="141.75" customHeight="1">
      <c r="A83" s="33" t="s">
        <v>282</v>
      </c>
      <c r="B83" s="12" t="s">
        <v>1792</v>
      </c>
      <c r="C83" s="12" t="s">
        <v>1793</v>
      </c>
      <c r="D83" s="86">
        <v>36348</v>
      </c>
      <c r="E83" s="86">
        <v>38175</v>
      </c>
      <c r="F83" s="108" t="s">
        <v>1619</v>
      </c>
      <c r="G83" s="12" t="s">
        <v>1794</v>
      </c>
      <c r="H83" s="12" t="s">
        <v>1795</v>
      </c>
      <c r="I83" s="81" t="s">
        <v>1796</v>
      </c>
    </row>
    <row r="84" spans="1:1024" ht="141.75" customHeight="1">
      <c r="A84" s="33" t="s">
        <v>285</v>
      </c>
      <c r="B84" s="12" t="s">
        <v>1797</v>
      </c>
      <c r="C84" s="12" t="s">
        <v>1798</v>
      </c>
      <c r="D84" s="86">
        <v>40312</v>
      </c>
      <c r="E84" s="86">
        <v>41772</v>
      </c>
      <c r="F84" s="108" t="s">
        <v>1619</v>
      </c>
      <c r="G84" s="12" t="s">
        <v>1799</v>
      </c>
      <c r="H84" s="12" t="s">
        <v>1800</v>
      </c>
      <c r="I84" s="81" t="s">
        <v>1801</v>
      </c>
    </row>
    <row r="85" spans="1:1024" ht="141.75" customHeight="1">
      <c r="A85" s="33" t="s">
        <v>288</v>
      </c>
      <c r="B85" s="12" t="s">
        <v>1802</v>
      </c>
      <c r="C85" s="12" t="s">
        <v>1803</v>
      </c>
      <c r="D85" s="86">
        <v>41950</v>
      </c>
      <c r="E85" s="86">
        <v>43410</v>
      </c>
      <c r="F85" s="80" t="s">
        <v>1619</v>
      </c>
      <c r="G85" s="12" t="s">
        <v>1804</v>
      </c>
      <c r="H85" s="12" t="s">
        <v>1805</v>
      </c>
      <c r="I85" s="81" t="s">
        <v>1806</v>
      </c>
      <c r="J85" s="67"/>
    </row>
    <row r="86" spans="1:1024" ht="141.75" customHeight="1">
      <c r="A86" s="33" t="s">
        <v>291</v>
      </c>
      <c r="B86" s="12" t="s">
        <v>1807</v>
      </c>
      <c r="C86" s="12" t="s">
        <v>1808</v>
      </c>
      <c r="D86" s="86">
        <v>43252</v>
      </c>
      <c r="E86" s="86">
        <v>44895</v>
      </c>
      <c r="F86" s="80" t="s">
        <v>1727</v>
      </c>
      <c r="G86" s="12" t="s">
        <v>1809</v>
      </c>
      <c r="H86" s="12" t="s">
        <v>1810</v>
      </c>
      <c r="I86" s="81" t="s">
        <v>1811</v>
      </c>
    </row>
    <row r="87" spans="1:1024" ht="141.75" customHeight="1">
      <c r="A87" s="33" t="s">
        <v>297</v>
      </c>
      <c r="B87" s="88" t="s">
        <v>1816</v>
      </c>
      <c r="C87" s="12" t="s">
        <v>1817</v>
      </c>
      <c r="D87" s="86">
        <v>43191</v>
      </c>
      <c r="E87" s="86">
        <v>44377</v>
      </c>
      <c r="F87" s="108" t="s">
        <v>621</v>
      </c>
      <c r="G87" s="12" t="s">
        <v>1818</v>
      </c>
      <c r="H87" s="12" t="s">
        <v>1819</v>
      </c>
      <c r="I87" s="112" t="s">
        <v>1820</v>
      </c>
    </row>
    <row r="88" spans="1:1024" ht="141.75" customHeight="1">
      <c r="A88" s="33" t="s">
        <v>294</v>
      </c>
      <c r="B88" s="12" t="s">
        <v>1812</v>
      </c>
      <c r="C88" s="12" t="s">
        <v>1813</v>
      </c>
      <c r="D88" s="86">
        <v>44044</v>
      </c>
      <c r="E88" s="86">
        <v>45138</v>
      </c>
      <c r="F88" s="80" t="s">
        <v>1814</v>
      </c>
      <c r="G88" s="36" t="s">
        <v>1815</v>
      </c>
      <c r="H88" s="12"/>
      <c r="I88" s="81"/>
    </row>
    <row r="89" spans="1:1024" ht="141.75" customHeight="1">
      <c r="A89" s="33" t="s">
        <v>300</v>
      </c>
      <c r="B89" s="12" t="s">
        <v>1821</v>
      </c>
      <c r="C89" s="12" t="s">
        <v>1822</v>
      </c>
      <c r="D89" s="86">
        <v>41275</v>
      </c>
      <c r="E89" s="86">
        <v>42369</v>
      </c>
      <c r="F89" s="108" t="s">
        <v>1823</v>
      </c>
      <c r="G89" s="12" t="s">
        <v>1824</v>
      </c>
      <c r="H89" s="114" t="s">
        <v>1825</v>
      </c>
      <c r="I89" s="81" t="s">
        <v>1826</v>
      </c>
    </row>
    <row r="90" spans="1:1024" ht="141.75" customHeight="1">
      <c r="A90" s="33" t="s">
        <v>303</v>
      </c>
      <c r="B90" s="12" t="s">
        <v>1827</v>
      </c>
      <c r="C90" s="12" t="s">
        <v>1828</v>
      </c>
      <c r="D90" s="86">
        <v>42614</v>
      </c>
      <c r="E90" s="86">
        <v>44074</v>
      </c>
      <c r="F90" s="80" t="s">
        <v>1829</v>
      </c>
      <c r="G90" s="12" t="s">
        <v>1830</v>
      </c>
      <c r="H90" s="12" t="s">
        <v>1831</v>
      </c>
      <c r="I90" s="81" t="s">
        <v>1832</v>
      </c>
    </row>
    <row r="91" spans="1:1024" ht="141.75" customHeight="1">
      <c r="A91" s="33" t="s">
        <v>306</v>
      </c>
      <c r="B91" s="12" t="s">
        <v>1833</v>
      </c>
      <c r="C91" s="12" t="s">
        <v>1834</v>
      </c>
      <c r="D91" s="86">
        <v>43709</v>
      </c>
      <c r="E91" s="86">
        <v>44804</v>
      </c>
      <c r="F91" s="108" t="s">
        <v>1835</v>
      </c>
      <c r="G91" s="12" t="s">
        <v>1836</v>
      </c>
      <c r="H91" s="12" t="s">
        <v>1837</v>
      </c>
      <c r="I91" s="81" t="s">
        <v>1838</v>
      </c>
    </row>
    <row r="92" spans="1:1024" ht="141.75" customHeight="1">
      <c r="A92" s="33" t="s">
        <v>309</v>
      </c>
      <c r="B92" s="12" t="s">
        <v>1839</v>
      </c>
      <c r="C92" s="12" t="s">
        <v>1840</v>
      </c>
      <c r="D92" s="86">
        <v>41640</v>
      </c>
      <c r="E92" s="88">
        <v>2017</v>
      </c>
      <c r="F92" s="108" t="s">
        <v>1608</v>
      </c>
      <c r="G92" s="12" t="s">
        <v>1841</v>
      </c>
      <c r="H92" s="12" t="s">
        <v>1842</v>
      </c>
      <c r="I92" s="81" t="s">
        <v>1843</v>
      </c>
    </row>
    <row r="93" spans="1:1024" ht="141.75" customHeight="1">
      <c r="A93" s="33" t="s">
        <v>312</v>
      </c>
      <c r="B93" s="12" t="s">
        <v>1839</v>
      </c>
      <c r="C93" s="12" t="s">
        <v>1844</v>
      </c>
      <c r="D93" s="86">
        <v>41671</v>
      </c>
      <c r="E93" s="86">
        <v>42916</v>
      </c>
      <c r="F93" s="108" t="s">
        <v>1608</v>
      </c>
      <c r="G93" s="12" t="s">
        <v>1841</v>
      </c>
      <c r="H93" s="12" t="s">
        <v>1845</v>
      </c>
      <c r="I93" s="81" t="s">
        <v>1846</v>
      </c>
    </row>
    <row r="94" spans="1:1024" ht="141.75" customHeight="1">
      <c r="A94" s="33" t="s">
        <v>315</v>
      </c>
      <c r="B94" s="12" t="s">
        <v>1847</v>
      </c>
      <c r="C94" s="12" t="s">
        <v>1848</v>
      </c>
      <c r="D94" s="86">
        <v>42917</v>
      </c>
      <c r="E94" s="86">
        <v>44286</v>
      </c>
      <c r="F94" s="118" t="s">
        <v>661</v>
      </c>
      <c r="G94" s="12" t="s">
        <v>1849</v>
      </c>
      <c r="H94" s="28" t="s">
        <v>1850</v>
      </c>
      <c r="I94" s="81" t="s">
        <v>1851</v>
      </c>
    </row>
    <row r="95" spans="1:1024" ht="141.75" customHeight="1">
      <c r="A95" s="33" t="s">
        <v>318</v>
      </c>
      <c r="B95" s="12" t="s">
        <v>1852</v>
      </c>
      <c r="C95" s="12" t="s">
        <v>1853</v>
      </c>
      <c r="D95" s="86">
        <v>42248</v>
      </c>
      <c r="E95" s="86">
        <v>42947</v>
      </c>
      <c r="F95" s="108" t="s">
        <v>1403</v>
      </c>
      <c r="G95" s="12" t="s">
        <v>1854</v>
      </c>
      <c r="H95" s="12" t="s">
        <v>1855</v>
      </c>
      <c r="I95" s="81" t="s">
        <v>1856</v>
      </c>
    </row>
    <row r="96" spans="1:1024" ht="175.5" customHeight="1">
      <c r="A96" s="33" t="s">
        <v>321</v>
      </c>
      <c r="B96" s="12" t="s">
        <v>1857</v>
      </c>
      <c r="C96" s="12" t="s">
        <v>1858</v>
      </c>
      <c r="D96" s="86">
        <v>41518</v>
      </c>
      <c r="E96" s="86">
        <v>42613</v>
      </c>
      <c r="F96" s="108" t="s">
        <v>1859</v>
      </c>
      <c r="G96" s="12" t="s">
        <v>1860</v>
      </c>
      <c r="H96" s="12" t="s">
        <v>1861</v>
      </c>
      <c r="I96" s="81" t="s">
        <v>1862</v>
      </c>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19"/>
      <c r="CW96" s="119"/>
      <c r="CX96" s="119"/>
      <c r="CY96" s="119"/>
      <c r="CZ96" s="119"/>
      <c r="DA96" s="119"/>
      <c r="DB96" s="119"/>
      <c r="DC96" s="119"/>
      <c r="DD96" s="119"/>
      <c r="DE96" s="119"/>
      <c r="DF96" s="119"/>
      <c r="DG96" s="119"/>
      <c r="DH96" s="119"/>
      <c r="DI96" s="119"/>
      <c r="DJ96" s="119"/>
      <c r="DK96" s="119"/>
      <c r="DL96" s="119"/>
      <c r="DM96" s="119"/>
      <c r="DN96" s="119"/>
      <c r="DO96" s="119"/>
      <c r="DP96" s="119"/>
      <c r="DQ96" s="119"/>
      <c r="DR96" s="119"/>
      <c r="DS96" s="119"/>
      <c r="DT96" s="119"/>
      <c r="DU96" s="119"/>
      <c r="DV96" s="119"/>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119"/>
      <c r="ES96" s="119"/>
      <c r="ET96" s="119"/>
      <c r="EU96" s="119"/>
      <c r="EV96" s="119"/>
      <c r="EW96" s="119"/>
      <c r="EX96" s="119"/>
      <c r="EY96" s="119"/>
      <c r="EZ96" s="119"/>
      <c r="FA96" s="119"/>
      <c r="FB96" s="119"/>
      <c r="FC96" s="119"/>
      <c r="FD96" s="119"/>
      <c r="FE96" s="119"/>
      <c r="FF96" s="119"/>
      <c r="FG96" s="119"/>
      <c r="FH96" s="119"/>
      <c r="FI96" s="119"/>
      <c r="FJ96" s="119"/>
      <c r="FK96" s="119"/>
      <c r="FL96" s="119"/>
      <c r="FM96" s="119"/>
      <c r="FN96" s="119"/>
      <c r="FO96" s="119"/>
      <c r="FP96" s="119"/>
      <c r="FQ96" s="119"/>
      <c r="FR96" s="119"/>
      <c r="FS96" s="119"/>
      <c r="FT96" s="119"/>
      <c r="FU96" s="119"/>
      <c r="FV96" s="119"/>
      <c r="FW96" s="119"/>
      <c r="FX96" s="119"/>
      <c r="FY96" s="119"/>
      <c r="FZ96" s="119"/>
      <c r="GA96" s="119"/>
      <c r="GB96" s="119"/>
      <c r="GC96" s="119"/>
      <c r="GD96" s="119"/>
      <c r="GE96" s="119"/>
      <c r="GF96" s="119"/>
      <c r="GG96" s="119"/>
      <c r="GH96" s="119"/>
      <c r="GI96" s="119"/>
      <c r="GJ96" s="119"/>
      <c r="GK96" s="119"/>
      <c r="GL96" s="119"/>
      <c r="GM96" s="119"/>
      <c r="GN96" s="119"/>
      <c r="GO96" s="119"/>
      <c r="GP96" s="119"/>
      <c r="GQ96" s="119"/>
      <c r="GR96" s="119"/>
      <c r="GS96" s="119"/>
      <c r="GT96" s="119"/>
      <c r="GU96" s="119"/>
      <c r="GV96" s="119"/>
      <c r="GW96" s="119"/>
      <c r="GX96" s="119"/>
      <c r="GY96" s="119"/>
      <c r="GZ96" s="119"/>
      <c r="HA96" s="119"/>
      <c r="HB96" s="119"/>
      <c r="HC96" s="119"/>
      <c r="HD96" s="119"/>
      <c r="HE96" s="119"/>
      <c r="HF96" s="119"/>
      <c r="HG96" s="119"/>
      <c r="HH96" s="119"/>
      <c r="HI96" s="119"/>
      <c r="HJ96" s="119"/>
      <c r="HK96" s="119"/>
      <c r="HL96" s="119"/>
      <c r="HM96" s="119"/>
      <c r="HN96" s="119"/>
      <c r="HO96" s="119"/>
      <c r="HP96" s="119"/>
      <c r="HQ96" s="119"/>
      <c r="HR96" s="119"/>
      <c r="HS96" s="119"/>
      <c r="HT96" s="119"/>
      <c r="HU96" s="119"/>
      <c r="HV96" s="119"/>
      <c r="HW96" s="119"/>
      <c r="HX96" s="119"/>
      <c r="HY96" s="119"/>
      <c r="HZ96" s="119"/>
      <c r="IA96" s="119"/>
      <c r="IB96" s="119"/>
      <c r="IC96" s="119"/>
      <c r="ID96" s="119"/>
      <c r="IE96" s="119"/>
      <c r="IF96" s="119"/>
      <c r="IG96" s="119"/>
      <c r="IH96" s="119"/>
      <c r="II96" s="119"/>
      <c r="IJ96" s="119"/>
      <c r="IK96" s="119"/>
      <c r="IL96" s="119"/>
      <c r="IM96" s="119"/>
      <c r="IN96" s="119"/>
      <c r="IO96" s="119"/>
      <c r="IP96" s="119"/>
      <c r="IQ96" s="119"/>
      <c r="IR96" s="119"/>
      <c r="IS96" s="119"/>
      <c r="IT96" s="119"/>
      <c r="IU96" s="119"/>
      <c r="IV96" s="119"/>
      <c r="IW96" s="119"/>
      <c r="IX96" s="119"/>
      <c r="IY96" s="119"/>
      <c r="IZ96" s="119"/>
      <c r="JA96" s="119"/>
      <c r="JB96" s="119"/>
      <c r="JC96" s="119"/>
      <c r="JD96" s="119"/>
      <c r="JE96" s="119"/>
      <c r="JF96" s="119"/>
      <c r="JG96" s="119"/>
      <c r="JH96" s="119"/>
      <c r="JI96" s="119"/>
      <c r="JJ96" s="119"/>
      <c r="JK96" s="119"/>
      <c r="JL96" s="119"/>
      <c r="JM96" s="119"/>
      <c r="JN96" s="119"/>
      <c r="JO96" s="119"/>
      <c r="JP96" s="119"/>
      <c r="JQ96" s="119"/>
      <c r="JR96" s="119"/>
      <c r="JS96" s="119"/>
      <c r="JT96" s="119"/>
      <c r="JU96" s="119"/>
      <c r="JV96" s="119"/>
      <c r="JW96" s="119"/>
      <c r="JX96" s="119"/>
      <c r="JY96" s="119"/>
      <c r="JZ96" s="119"/>
      <c r="KA96" s="119"/>
      <c r="KB96" s="119"/>
      <c r="KC96" s="119"/>
      <c r="KD96" s="119"/>
      <c r="KE96" s="119"/>
      <c r="KF96" s="119"/>
      <c r="KG96" s="119"/>
      <c r="KH96" s="119"/>
      <c r="KI96" s="119"/>
      <c r="KJ96" s="119"/>
      <c r="KK96" s="119"/>
      <c r="KL96" s="119"/>
      <c r="KM96" s="119"/>
      <c r="KN96" s="119"/>
      <c r="KO96" s="119"/>
      <c r="KP96" s="119"/>
      <c r="KQ96" s="119"/>
      <c r="KR96" s="119"/>
      <c r="KS96" s="119"/>
      <c r="KT96" s="119"/>
      <c r="KU96" s="119"/>
      <c r="KV96" s="119"/>
      <c r="KW96" s="119"/>
      <c r="KX96" s="119"/>
      <c r="KY96" s="119"/>
      <c r="KZ96" s="119"/>
      <c r="LA96" s="119"/>
      <c r="LB96" s="119"/>
      <c r="LC96" s="119"/>
      <c r="LD96" s="119"/>
      <c r="LE96" s="119"/>
      <c r="LF96" s="119"/>
      <c r="LG96" s="119"/>
      <c r="LH96" s="119"/>
      <c r="LI96" s="119"/>
      <c r="LJ96" s="119"/>
      <c r="LK96" s="119"/>
      <c r="LL96" s="119"/>
      <c r="LM96" s="119"/>
      <c r="LN96" s="119"/>
      <c r="LO96" s="119"/>
      <c r="LP96" s="119"/>
      <c r="LQ96" s="119"/>
      <c r="LR96" s="119"/>
      <c r="LS96" s="119"/>
      <c r="LT96" s="119"/>
      <c r="LU96" s="119"/>
      <c r="LV96" s="119"/>
      <c r="LW96" s="119"/>
      <c r="LX96" s="119"/>
      <c r="LY96" s="119"/>
      <c r="LZ96" s="119"/>
      <c r="MA96" s="119"/>
      <c r="MB96" s="119"/>
      <c r="MC96" s="119"/>
      <c r="MD96" s="119"/>
      <c r="ME96" s="119"/>
      <c r="MF96" s="119"/>
      <c r="MG96" s="119"/>
      <c r="MH96" s="119"/>
      <c r="MI96" s="119"/>
      <c r="MJ96" s="119"/>
      <c r="MK96" s="119"/>
      <c r="ML96" s="119"/>
      <c r="MM96" s="119"/>
      <c r="MN96" s="119"/>
      <c r="MO96" s="119"/>
      <c r="MP96" s="119"/>
      <c r="MQ96" s="119"/>
      <c r="MR96" s="119"/>
      <c r="MS96" s="119"/>
      <c r="MT96" s="119"/>
      <c r="MU96" s="119"/>
      <c r="MV96" s="119"/>
      <c r="MW96" s="119"/>
      <c r="MX96" s="119"/>
      <c r="MY96" s="119"/>
      <c r="MZ96" s="119"/>
      <c r="NA96" s="119"/>
      <c r="NB96" s="119"/>
      <c r="NC96" s="119"/>
      <c r="ND96" s="119"/>
      <c r="NE96" s="119"/>
      <c r="NF96" s="119"/>
      <c r="NG96" s="119"/>
      <c r="NH96" s="119"/>
      <c r="NI96" s="119"/>
      <c r="NJ96" s="119"/>
      <c r="NK96" s="119"/>
      <c r="NL96" s="119"/>
      <c r="NM96" s="119"/>
      <c r="NN96" s="119"/>
      <c r="NO96" s="119"/>
      <c r="NP96" s="119"/>
      <c r="NQ96" s="119"/>
      <c r="NR96" s="119"/>
      <c r="NS96" s="119"/>
      <c r="NT96" s="119"/>
      <c r="NU96" s="119"/>
      <c r="NV96" s="119"/>
      <c r="NW96" s="119"/>
      <c r="NX96" s="119"/>
      <c r="NY96" s="119"/>
      <c r="NZ96" s="119"/>
      <c r="OA96" s="119"/>
      <c r="OB96" s="119"/>
      <c r="OC96" s="119"/>
      <c r="OD96" s="119"/>
      <c r="OE96" s="119"/>
      <c r="OF96" s="119"/>
      <c r="OG96" s="119"/>
      <c r="OH96" s="119"/>
      <c r="OI96" s="119"/>
      <c r="OJ96" s="119"/>
      <c r="OK96" s="119"/>
      <c r="OL96" s="119"/>
      <c r="OM96" s="119"/>
      <c r="ON96" s="119"/>
      <c r="OO96" s="119"/>
      <c r="OP96" s="119"/>
      <c r="OQ96" s="119"/>
      <c r="OR96" s="119"/>
      <c r="OS96" s="119"/>
      <c r="OT96" s="119"/>
      <c r="OU96" s="119"/>
      <c r="OV96" s="119"/>
      <c r="OW96" s="119"/>
      <c r="OX96" s="119"/>
      <c r="OY96" s="119"/>
      <c r="OZ96" s="119"/>
      <c r="PA96" s="119"/>
      <c r="PB96" s="119"/>
      <c r="PC96" s="119"/>
      <c r="PD96" s="119"/>
      <c r="PE96" s="119"/>
      <c r="PF96" s="119"/>
      <c r="PG96" s="119"/>
      <c r="PH96" s="119"/>
      <c r="PI96" s="119"/>
      <c r="PJ96" s="119"/>
      <c r="PK96" s="119"/>
      <c r="PL96" s="119"/>
      <c r="PM96" s="119"/>
      <c r="PN96" s="119"/>
      <c r="PO96" s="119"/>
      <c r="PP96" s="119"/>
      <c r="PQ96" s="119"/>
      <c r="PR96" s="119"/>
      <c r="PS96" s="119"/>
      <c r="PT96" s="119"/>
      <c r="PU96" s="119"/>
      <c r="PV96" s="119"/>
      <c r="PW96" s="119"/>
      <c r="PX96" s="119"/>
      <c r="PY96" s="119"/>
      <c r="PZ96" s="119"/>
      <c r="QA96" s="119"/>
      <c r="QB96" s="119"/>
      <c r="QC96" s="119"/>
      <c r="QD96" s="119"/>
      <c r="QE96" s="119"/>
      <c r="QF96" s="119"/>
      <c r="QG96" s="119"/>
      <c r="QH96" s="119"/>
      <c r="QI96" s="119"/>
      <c r="QJ96" s="119"/>
      <c r="QK96" s="119"/>
      <c r="QL96" s="119"/>
      <c r="QM96" s="119"/>
      <c r="QN96" s="119"/>
      <c r="QO96" s="119"/>
      <c r="QP96" s="119"/>
      <c r="QQ96" s="119"/>
      <c r="QR96" s="119"/>
      <c r="QS96" s="119"/>
      <c r="QT96" s="119"/>
      <c r="QU96" s="119"/>
      <c r="QV96" s="119"/>
      <c r="QW96" s="119"/>
      <c r="QX96" s="119"/>
      <c r="QY96" s="119"/>
      <c r="QZ96" s="119"/>
      <c r="RA96" s="119"/>
      <c r="RB96" s="119"/>
      <c r="RC96" s="119"/>
      <c r="RD96" s="119"/>
      <c r="RE96" s="119"/>
      <c r="RF96" s="119"/>
      <c r="RG96" s="119"/>
      <c r="RH96" s="119"/>
      <c r="RI96" s="119"/>
      <c r="RJ96" s="119"/>
      <c r="RK96" s="119"/>
      <c r="RL96" s="119"/>
      <c r="RM96" s="119"/>
      <c r="RN96" s="119"/>
      <c r="RO96" s="119"/>
      <c r="RP96" s="119"/>
      <c r="RQ96" s="119"/>
      <c r="RR96" s="119"/>
      <c r="RS96" s="119"/>
      <c r="RT96" s="119"/>
      <c r="RU96" s="119"/>
      <c r="RV96" s="119"/>
      <c r="RW96" s="119"/>
      <c r="RX96" s="119"/>
      <c r="RY96" s="119"/>
      <c r="RZ96" s="119"/>
      <c r="SA96" s="119"/>
      <c r="SB96" s="119"/>
      <c r="SC96" s="119"/>
      <c r="SD96" s="119"/>
      <c r="SE96" s="119"/>
      <c r="SF96" s="119"/>
      <c r="SG96" s="119"/>
      <c r="SH96" s="119"/>
      <c r="SI96" s="119"/>
      <c r="SJ96" s="119"/>
      <c r="SK96" s="119"/>
      <c r="SL96" s="119"/>
      <c r="SM96" s="119"/>
      <c r="SN96" s="119"/>
      <c r="SO96" s="119"/>
      <c r="SP96" s="119"/>
      <c r="SQ96" s="119"/>
      <c r="SR96" s="119"/>
      <c r="SS96" s="119"/>
      <c r="ST96" s="119"/>
      <c r="SU96" s="119"/>
      <c r="SV96" s="119"/>
      <c r="SW96" s="119"/>
      <c r="SX96" s="119"/>
      <c r="SY96" s="119"/>
      <c r="SZ96" s="119"/>
      <c r="TA96" s="119"/>
      <c r="TB96" s="119"/>
      <c r="TC96" s="119"/>
      <c r="TD96" s="119"/>
      <c r="TE96" s="119"/>
      <c r="TF96" s="119"/>
      <c r="TG96" s="119"/>
      <c r="TH96" s="119"/>
      <c r="TI96" s="119"/>
      <c r="TJ96" s="119"/>
      <c r="TK96" s="119"/>
      <c r="TL96" s="119"/>
      <c r="TM96" s="119"/>
      <c r="TN96" s="119"/>
      <c r="TO96" s="119"/>
      <c r="TP96" s="119"/>
      <c r="TQ96" s="119"/>
      <c r="TR96" s="119"/>
      <c r="TS96" s="119"/>
      <c r="TT96" s="119"/>
      <c r="TU96" s="119"/>
      <c r="TV96" s="119"/>
      <c r="TW96" s="119"/>
      <c r="TX96" s="119"/>
      <c r="TY96" s="119"/>
      <c r="TZ96" s="119"/>
      <c r="UA96" s="119"/>
      <c r="UB96" s="119"/>
      <c r="UC96" s="119"/>
      <c r="UD96" s="119"/>
      <c r="UE96" s="119"/>
      <c r="UF96" s="119"/>
      <c r="UG96" s="119"/>
      <c r="UH96" s="119"/>
      <c r="UI96" s="119"/>
      <c r="UJ96" s="119"/>
      <c r="UK96" s="119"/>
      <c r="UL96" s="119"/>
      <c r="UM96" s="119"/>
      <c r="UN96" s="119"/>
      <c r="UO96" s="119"/>
      <c r="UP96" s="119"/>
      <c r="UQ96" s="119"/>
      <c r="UR96" s="119"/>
      <c r="US96" s="119"/>
      <c r="UT96" s="119"/>
      <c r="UU96" s="119"/>
      <c r="UV96" s="119"/>
      <c r="UW96" s="119"/>
      <c r="UX96" s="119"/>
      <c r="UY96" s="119"/>
      <c r="UZ96" s="119"/>
      <c r="VA96" s="119"/>
      <c r="VB96" s="119"/>
      <c r="VC96" s="119"/>
      <c r="VD96" s="119"/>
      <c r="VE96" s="119"/>
      <c r="VF96" s="119"/>
      <c r="VG96" s="119"/>
      <c r="VH96" s="119"/>
      <c r="VI96" s="119"/>
      <c r="VJ96" s="119"/>
      <c r="VK96" s="119"/>
      <c r="VL96" s="119"/>
      <c r="VM96" s="119"/>
      <c r="VN96" s="119"/>
      <c r="VO96" s="119"/>
      <c r="VP96" s="119"/>
      <c r="VQ96" s="119"/>
      <c r="VR96" s="119"/>
      <c r="VS96" s="119"/>
      <c r="VT96" s="119"/>
      <c r="VU96" s="119"/>
      <c r="VV96" s="119"/>
      <c r="VW96" s="119"/>
      <c r="VX96" s="119"/>
      <c r="VY96" s="119"/>
      <c r="VZ96" s="119"/>
      <c r="WA96" s="119"/>
      <c r="WB96" s="119"/>
      <c r="WC96" s="119"/>
      <c r="WD96" s="119"/>
      <c r="WE96" s="119"/>
      <c r="WF96" s="119"/>
      <c r="WG96" s="119"/>
      <c r="WH96" s="119"/>
      <c r="WI96" s="119"/>
      <c r="WJ96" s="119"/>
      <c r="WK96" s="119"/>
      <c r="WL96" s="119"/>
      <c r="WM96" s="119"/>
      <c r="WN96" s="119"/>
      <c r="WO96" s="119"/>
      <c r="WP96" s="119"/>
      <c r="WQ96" s="119"/>
      <c r="WR96" s="119"/>
      <c r="WS96" s="119"/>
      <c r="WT96" s="119"/>
      <c r="WU96" s="119"/>
      <c r="WV96" s="119"/>
      <c r="WW96" s="119"/>
      <c r="WX96" s="119"/>
      <c r="WY96" s="119"/>
      <c r="WZ96" s="119"/>
      <c r="XA96" s="119"/>
      <c r="XB96" s="119"/>
      <c r="XC96" s="119"/>
      <c r="XD96" s="119"/>
      <c r="XE96" s="119"/>
      <c r="XF96" s="119"/>
      <c r="XG96" s="119"/>
      <c r="XH96" s="119"/>
      <c r="XI96" s="119"/>
      <c r="XJ96" s="119"/>
      <c r="XK96" s="119"/>
      <c r="XL96" s="119"/>
      <c r="XM96" s="119"/>
      <c r="XN96" s="119"/>
      <c r="XO96" s="119"/>
      <c r="XP96" s="119"/>
      <c r="XQ96" s="119"/>
      <c r="XR96" s="119"/>
      <c r="XS96" s="119"/>
      <c r="XT96" s="119"/>
      <c r="XU96" s="119"/>
      <c r="XV96" s="119"/>
      <c r="XW96" s="119"/>
      <c r="XX96" s="119"/>
      <c r="XY96" s="119"/>
      <c r="XZ96" s="119"/>
      <c r="YA96" s="119"/>
      <c r="YB96" s="119"/>
      <c r="YC96" s="119"/>
      <c r="YD96" s="119"/>
      <c r="YE96" s="119"/>
      <c r="YF96" s="119"/>
      <c r="YG96" s="119"/>
      <c r="YH96" s="119"/>
      <c r="YI96" s="119"/>
      <c r="YJ96" s="119"/>
      <c r="YK96" s="119"/>
      <c r="YL96" s="119"/>
      <c r="YM96" s="119"/>
      <c r="YN96" s="119"/>
      <c r="YO96" s="119"/>
      <c r="YP96" s="119"/>
      <c r="YQ96" s="119"/>
      <c r="YR96" s="119"/>
      <c r="YS96" s="119"/>
      <c r="YT96" s="119"/>
      <c r="YU96" s="119"/>
      <c r="YV96" s="119"/>
      <c r="YW96" s="119"/>
      <c r="YX96" s="119"/>
      <c r="YY96" s="119"/>
      <c r="YZ96" s="119"/>
      <c r="ZA96" s="119"/>
      <c r="ZB96" s="119"/>
      <c r="ZC96" s="119"/>
      <c r="ZD96" s="119"/>
      <c r="ZE96" s="119"/>
      <c r="ZF96" s="119"/>
      <c r="ZG96" s="119"/>
      <c r="ZH96" s="119"/>
      <c r="ZI96" s="119"/>
      <c r="ZJ96" s="119"/>
      <c r="ZK96" s="119"/>
      <c r="ZL96" s="119"/>
      <c r="ZM96" s="119"/>
      <c r="ZN96" s="119"/>
      <c r="ZO96" s="119"/>
      <c r="ZP96" s="119"/>
      <c r="ZQ96" s="119"/>
      <c r="ZR96" s="119"/>
      <c r="ZS96" s="119"/>
      <c r="ZT96" s="119"/>
      <c r="ZU96" s="119"/>
      <c r="ZV96" s="119"/>
      <c r="ZW96" s="119"/>
      <c r="ZX96" s="119"/>
      <c r="ZY96" s="119"/>
      <c r="ZZ96" s="119"/>
      <c r="AAA96" s="119"/>
      <c r="AAB96" s="119"/>
      <c r="AAC96" s="119"/>
      <c r="AAD96" s="119"/>
      <c r="AAE96" s="119"/>
      <c r="AAF96" s="119"/>
      <c r="AAG96" s="119"/>
      <c r="AAH96" s="119"/>
      <c r="AAI96" s="119"/>
      <c r="AAJ96" s="119"/>
      <c r="AAK96" s="119"/>
      <c r="AAL96" s="119"/>
      <c r="AAM96" s="119"/>
      <c r="AAN96" s="119"/>
      <c r="AAO96" s="119"/>
      <c r="AAP96" s="119"/>
      <c r="AAQ96" s="119"/>
      <c r="AAR96" s="119"/>
      <c r="AAS96" s="119"/>
      <c r="AAT96" s="119"/>
      <c r="AAU96" s="119"/>
      <c r="AAV96" s="119"/>
      <c r="AAW96" s="119"/>
      <c r="AAX96" s="119"/>
      <c r="AAY96" s="119"/>
      <c r="AAZ96" s="119"/>
      <c r="ABA96" s="119"/>
      <c r="ABB96" s="119"/>
      <c r="ABC96" s="119"/>
      <c r="ABD96" s="119"/>
      <c r="ABE96" s="119"/>
      <c r="ABF96" s="119"/>
      <c r="ABG96" s="119"/>
      <c r="ABH96" s="119"/>
      <c r="ABI96" s="119"/>
      <c r="ABJ96" s="119"/>
      <c r="ABK96" s="119"/>
      <c r="ABL96" s="119"/>
      <c r="ABM96" s="119"/>
      <c r="ABN96" s="119"/>
      <c r="ABO96" s="119"/>
      <c r="ABP96" s="119"/>
      <c r="ABQ96" s="119"/>
      <c r="ABR96" s="119"/>
      <c r="ABS96" s="119"/>
      <c r="ABT96" s="119"/>
      <c r="ABU96" s="119"/>
      <c r="ABV96" s="119"/>
      <c r="ABW96" s="119"/>
      <c r="ABX96" s="119"/>
      <c r="ABY96" s="119"/>
      <c r="ABZ96" s="119"/>
      <c r="ACA96" s="119"/>
      <c r="ACB96" s="119"/>
      <c r="ACC96" s="119"/>
      <c r="ACD96" s="119"/>
      <c r="ACE96" s="119"/>
      <c r="ACF96" s="119"/>
      <c r="ACG96" s="119"/>
      <c r="ACH96" s="119"/>
      <c r="ACI96" s="119"/>
      <c r="ACJ96" s="119"/>
      <c r="ACK96" s="119"/>
      <c r="ACL96" s="119"/>
      <c r="ACM96" s="119"/>
      <c r="ACN96" s="119"/>
      <c r="ACO96" s="119"/>
      <c r="ACP96" s="119"/>
      <c r="ACQ96" s="119"/>
      <c r="ACR96" s="119"/>
      <c r="ACS96" s="119"/>
      <c r="ACT96" s="119"/>
      <c r="ACU96" s="119"/>
      <c r="ACV96" s="119"/>
      <c r="ACW96" s="119"/>
      <c r="ACX96" s="119"/>
      <c r="ACY96" s="119"/>
      <c r="ACZ96" s="119"/>
      <c r="ADA96" s="119"/>
      <c r="ADB96" s="119"/>
      <c r="ADC96" s="119"/>
      <c r="ADD96" s="119"/>
      <c r="ADE96" s="119"/>
      <c r="ADF96" s="119"/>
      <c r="ADG96" s="119"/>
      <c r="ADH96" s="119"/>
      <c r="ADI96" s="119"/>
      <c r="ADJ96" s="119"/>
      <c r="ADK96" s="119"/>
      <c r="ADL96" s="119"/>
      <c r="ADM96" s="119"/>
      <c r="ADN96" s="119"/>
      <c r="ADO96" s="119"/>
      <c r="ADP96" s="119"/>
      <c r="ADQ96" s="119"/>
      <c r="ADR96" s="119"/>
      <c r="ADS96" s="119"/>
      <c r="ADT96" s="119"/>
      <c r="ADU96" s="119"/>
      <c r="ADV96" s="119"/>
      <c r="ADW96" s="119"/>
      <c r="ADX96" s="119"/>
      <c r="ADY96" s="119"/>
      <c r="ADZ96" s="119"/>
      <c r="AEA96" s="119"/>
      <c r="AEB96" s="119"/>
      <c r="AEC96" s="119"/>
      <c r="AED96" s="119"/>
      <c r="AEE96" s="119"/>
      <c r="AEF96" s="119"/>
      <c r="AEG96" s="119"/>
      <c r="AEH96" s="119"/>
      <c r="AEI96" s="119"/>
      <c r="AEJ96" s="119"/>
      <c r="AEK96" s="119"/>
      <c r="AEL96" s="119"/>
      <c r="AEM96" s="119"/>
      <c r="AEN96" s="119"/>
      <c r="AEO96" s="119"/>
      <c r="AEP96" s="119"/>
      <c r="AEQ96" s="119"/>
      <c r="AER96" s="119"/>
      <c r="AES96" s="119"/>
      <c r="AET96" s="119"/>
      <c r="AEU96" s="119"/>
      <c r="AEV96" s="119"/>
      <c r="AEW96" s="119"/>
      <c r="AEX96" s="119"/>
      <c r="AEY96" s="119"/>
      <c r="AEZ96" s="119"/>
      <c r="AFA96" s="119"/>
      <c r="AFB96" s="119"/>
      <c r="AFC96" s="119"/>
      <c r="AFD96" s="119"/>
      <c r="AFE96" s="119"/>
      <c r="AFF96" s="119"/>
      <c r="AFG96" s="119"/>
      <c r="AFH96" s="119"/>
      <c r="AFI96" s="119"/>
      <c r="AFJ96" s="119"/>
      <c r="AFK96" s="119"/>
      <c r="AFL96" s="119"/>
      <c r="AFM96" s="119"/>
      <c r="AFN96" s="119"/>
      <c r="AFO96" s="119"/>
      <c r="AFP96" s="119"/>
      <c r="AFQ96" s="119"/>
      <c r="AFR96" s="119"/>
      <c r="AFS96" s="119"/>
      <c r="AFT96" s="119"/>
      <c r="AFU96" s="119"/>
      <c r="AFV96" s="119"/>
      <c r="AFW96" s="119"/>
      <c r="AFX96" s="119"/>
      <c r="AFY96" s="119"/>
      <c r="AFZ96" s="119"/>
      <c r="AGA96" s="119"/>
      <c r="AGB96" s="119"/>
      <c r="AGC96" s="119"/>
      <c r="AGD96" s="119"/>
      <c r="AGE96" s="119"/>
      <c r="AGF96" s="119"/>
      <c r="AGG96" s="119"/>
      <c r="AGH96" s="119"/>
      <c r="AGI96" s="119"/>
      <c r="AGJ96" s="119"/>
      <c r="AGK96" s="119"/>
      <c r="AGL96" s="119"/>
      <c r="AGM96" s="119"/>
      <c r="AGN96" s="119"/>
      <c r="AGO96" s="119"/>
      <c r="AGP96" s="119"/>
      <c r="AGQ96" s="119"/>
      <c r="AGR96" s="119"/>
      <c r="AGS96" s="119"/>
      <c r="AGT96" s="119"/>
      <c r="AGU96" s="119"/>
      <c r="AGV96" s="119"/>
      <c r="AGW96" s="119"/>
      <c r="AGX96" s="119"/>
      <c r="AGY96" s="119"/>
      <c r="AGZ96" s="119"/>
      <c r="AHA96" s="119"/>
      <c r="AHB96" s="119"/>
      <c r="AHC96" s="119"/>
      <c r="AHD96" s="119"/>
      <c r="AHE96" s="119"/>
      <c r="AHF96" s="119"/>
      <c r="AHG96" s="119"/>
      <c r="AHH96" s="119"/>
      <c r="AHI96" s="119"/>
      <c r="AHJ96" s="119"/>
      <c r="AHK96" s="119"/>
      <c r="AHL96" s="119"/>
      <c r="AHM96" s="119"/>
      <c r="AHN96" s="119"/>
      <c r="AHO96" s="119"/>
      <c r="AHP96" s="119"/>
      <c r="AHQ96" s="119"/>
      <c r="AHR96" s="119"/>
      <c r="AHS96" s="119"/>
      <c r="AHT96" s="119"/>
      <c r="AHU96" s="119"/>
      <c r="AHV96" s="119"/>
      <c r="AHW96" s="119"/>
      <c r="AHX96" s="119"/>
      <c r="AHY96" s="119"/>
      <c r="AHZ96" s="119"/>
      <c r="AIA96" s="119"/>
      <c r="AIB96" s="119"/>
      <c r="AIC96" s="119"/>
      <c r="AID96" s="119"/>
      <c r="AIE96" s="119"/>
      <c r="AIF96" s="119"/>
      <c r="AIG96" s="119"/>
      <c r="AIH96" s="119"/>
      <c r="AII96" s="119"/>
      <c r="AIJ96" s="119"/>
      <c r="AIK96" s="119"/>
      <c r="AIL96" s="119"/>
      <c r="AIM96" s="119"/>
      <c r="AIN96" s="119"/>
      <c r="AIO96" s="119"/>
      <c r="AIP96" s="119"/>
      <c r="AIQ96" s="119"/>
      <c r="AIR96" s="119"/>
      <c r="AIS96" s="119"/>
      <c r="AIT96" s="119"/>
      <c r="AIU96" s="119"/>
      <c r="AIV96" s="119"/>
      <c r="AIW96" s="119"/>
      <c r="AIX96" s="119"/>
      <c r="AIY96" s="119"/>
      <c r="AIZ96" s="119"/>
      <c r="AJA96" s="119"/>
      <c r="AJB96" s="119"/>
      <c r="AJC96" s="119"/>
      <c r="AJD96" s="119"/>
      <c r="AJE96" s="119"/>
      <c r="AJF96" s="119"/>
      <c r="AJG96" s="119"/>
      <c r="AJH96" s="119"/>
      <c r="AJI96" s="119"/>
      <c r="AJJ96" s="119"/>
      <c r="AJK96" s="119"/>
      <c r="AJL96" s="119"/>
      <c r="AJM96" s="119"/>
      <c r="AJN96" s="119"/>
      <c r="AJO96" s="119"/>
      <c r="AJP96" s="119"/>
      <c r="AJQ96" s="119"/>
      <c r="AJR96" s="119"/>
      <c r="AJS96" s="119"/>
      <c r="AJT96" s="119"/>
      <c r="AJU96" s="119"/>
      <c r="AJV96" s="119"/>
      <c r="AJW96" s="119"/>
      <c r="AJX96" s="119"/>
      <c r="AJY96" s="119"/>
      <c r="AJZ96" s="119"/>
      <c r="AKA96" s="119"/>
      <c r="AKB96" s="119"/>
      <c r="AKC96" s="119"/>
      <c r="AKD96" s="119"/>
      <c r="AKE96" s="119"/>
      <c r="AKF96" s="119"/>
      <c r="AKG96" s="119"/>
      <c r="AKH96" s="119"/>
      <c r="AKI96" s="119"/>
      <c r="AKJ96" s="119"/>
      <c r="AKK96" s="119"/>
      <c r="AKL96" s="119"/>
      <c r="AKM96" s="119"/>
      <c r="AKN96" s="119"/>
      <c r="AKO96" s="119"/>
      <c r="AKP96" s="119"/>
      <c r="AKQ96" s="119"/>
      <c r="AKR96" s="119"/>
      <c r="AKS96" s="119"/>
      <c r="AKT96" s="119"/>
      <c r="AKU96" s="119"/>
      <c r="AKV96" s="119"/>
      <c r="AKW96" s="119"/>
      <c r="AKX96" s="119"/>
      <c r="AKY96" s="119"/>
      <c r="AKZ96" s="119"/>
      <c r="ALA96" s="119"/>
      <c r="ALB96" s="119"/>
      <c r="ALC96" s="119"/>
      <c r="ALD96" s="119"/>
      <c r="ALE96" s="119"/>
      <c r="ALF96" s="119"/>
      <c r="ALG96" s="119"/>
      <c r="ALH96" s="119"/>
      <c r="ALI96" s="119"/>
      <c r="ALJ96" s="119"/>
      <c r="ALK96" s="119"/>
      <c r="ALL96" s="119"/>
      <c r="ALM96" s="119"/>
      <c r="ALN96" s="119"/>
      <c r="ALO96" s="119"/>
      <c r="ALP96" s="119"/>
      <c r="ALQ96" s="119"/>
      <c r="ALR96" s="119"/>
      <c r="ALS96" s="119"/>
      <c r="ALT96" s="119"/>
      <c r="ALU96" s="119"/>
      <c r="ALV96" s="119"/>
      <c r="ALW96" s="119"/>
      <c r="ALX96" s="119"/>
      <c r="ALY96" s="119"/>
      <c r="ALZ96" s="119"/>
      <c r="AMA96" s="119"/>
      <c r="AMB96" s="119"/>
      <c r="AMC96" s="119"/>
      <c r="AMD96" s="119"/>
      <c r="AME96" s="119"/>
      <c r="AMF96" s="119"/>
      <c r="AMG96" s="119"/>
      <c r="AMH96" s="119"/>
      <c r="AMI96" s="119"/>
      <c r="AMJ96" s="119"/>
    </row>
    <row r="97" spans="1:1024" ht="175.5" customHeight="1">
      <c r="A97" s="33" t="s">
        <v>324</v>
      </c>
      <c r="B97" s="12" t="s">
        <v>1863</v>
      </c>
      <c r="C97" s="12" t="s">
        <v>1864</v>
      </c>
      <c r="D97" s="86">
        <v>42744</v>
      </c>
      <c r="E97" s="86">
        <v>43708</v>
      </c>
      <c r="F97" s="12" t="s">
        <v>1392</v>
      </c>
      <c r="G97" s="12" t="s">
        <v>1865</v>
      </c>
      <c r="H97" s="12" t="s">
        <v>1866</v>
      </c>
      <c r="I97" s="12" t="s">
        <v>1867</v>
      </c>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19"/>
      <c r="DO97" s="119"/>
      <c r="DP97" s="119"/>
      <c r="DQ97" s="119"/>
      <c r="DR97" s="119"/>
      <c r="DS97" s="119"/>
      <c r="DT97" s="119"/>
      <c r="DU97" s="119"/>
      <c r="DV97" s="119"/>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119"/>
      <c r="ES97" s="119"/>
      <c r="ET97" s="119"/>
      <c r="EU97" s="119"/>
      <c r="EV97" s="119"/>
      <c r="EW97" s="119"/>
      <c r="EX97" s="119"/>
      <c r="EY97" s="119"/>
      <c r="EZ97" s="119"/>
      <c r="FA97" s="119"/>
      <c r="FB97" s="119"/>
      <c r="FC97" s="119"/>
      <c r="FD97" s="119"/>
      <c r="FE97" s="119"/>
      <c r="FF97" s="119"/>
      <c r="FG97" s="119"/>
      <c r="FH97" s="119"/>
      <c r="FI97" s="119"/>
      <c r="FJ97" s="119"/>
      <c r="FK97" s="119"/>
      <c r="FL97" s="119"/>
      <c r="FM97" s="119"/>
      <c r="FN97" s="119"/>
      <c r="FO97" s="119"/>
      <c r="FP97" s="119"/>
      <c r="FQ97" s="119"/>
      <c r="FR97" s="119"/>
      <c r="FS97" s="119"/>
      <c r="FT97" s="119"/>
      <c r="FU97" s="119"/>
      <c r="FV97" s="119"/>
      <c r="FW97" s="119"/>
      <c r="FX97" s="119"/>
      <c r="FY97" s="119"/>
      <c r="FZ97" s="119"/>
      <c r="GA97" s="119"/>
      <c r="GB97" s="119"/>
      <c r="GC97" s="119"/>
      <c r="GD97" s="119"/>
      <c r="GE97" s="119"/>
      <c r="GF97" s="119"/>
      <c r="GG97" s="119"/>
      <c r="GH97" s="119"/>
      <c r="GI97" s="119"/>
      <c r="GJ97" s="119"/>
      <c r="GK97" s="119"/>
      <c r="GL97" s="119"/>
      <c r="GM97" s="119"/>
      <c r="GN97" s="119"/>
      <c r="GO97" s="119"/>
      <c r="GP97" s="119"/>
      <c r="GQ97" s="119"/>
      <c r="GR97" s="119"/>
      <c r="GS97" s="119"/>
      <c r="GT97" s="119"/>
      <c r="GU97" s="119"/>
      <c r="GV97" s="119"/>
      <c r="GW97" s="119"/>
      <c r="GX97" s="119"/>
      <c r="GY97" s="119"/>
      <c r="GZ97" s="119"/>
      <c r="HA97" s="119"/>
      <c r="HB97" s="119"/>
      <c r="HC97" s="119"/>
      <c r="HD97" s="119"/>
      <c r="HE97" s="119"/>
      <c r="HF97" s="119"/>
      <c r="HG97" s="119"/>
      <c r="HH97" s="119"/>
      <c r="HI97" s="119"/>
      <c r="HJ97" s="119"/>
      <c r="HK97" s="119"/>
      <c r="HL97" s="119"/>
      <c r="HM97" s="119"/>
      <c r="HN97" s="119"/>
      <c r="HO97" s="119"/>
      <c r="HP97" s="119"/>
      <c r="HQ97" s="119"/>
      <c r="HR97" s="119"/>
      <c r="HS97" s="119"/>
      <c r="HT97" s="119"/>
      <c r="HU97" s="119"/>
      <c r="HV97" s="119"/>
      <c r="HW97" s="119"/>
      <c r="HX97" s="119"/>
      <c r="HY97" s="119"/>
      <c r="HZ97" s="119"/>
      <c r="IA97" s="119"/>
      <c r="IB97" s="119"/>
      <c r="IC97" s="119"/>
      <c r="ID97" s="119"/>
      <c r="IE97" s="119"/>
      <c r="IF97" s="119"/>
      <c r="IG97" s="119"/>
      <c r="IH97" s="119"/>
      <c r="II97" s="119"/>
      <c r="IJ97" s="119"/>
      <c r="IK97" s="119"/>
      <c r="IL97" s="119"/>
      <c r="IM97" s="119"/>
      <c r="IN97" s="119"/>
      <c r="IO97" s="119"/>
      <c r="IP97" s="119"/>
      <c r="IQ97" s="119"/>
      <c r="IR97" s="119"/>
      <c r="IS97" s="119"/>
      <c r="IT97" s="119"/>
      <c r="IU97" s="119"/>
      <c r="IV97" s="119"/>
      <c r="IW97" s="119"/>
      <c r="IX97" s="119"/>
      <c r="IY97" s="119"/>
      <c r="IZ97" s="119"/>
      <c r="JA97" s="119"/>
      <c r="JB97" s="119"/>
      <c r="JC97" s="119"/>
      <c r="JD97" s="119"/>
      <c r="JE97" s="119"/>
      <c r="JF97" s="119"/>
      <c r="JG97" s="119"/>
      <c r="JH97" s="119"/>
      <c r="JI97" s="119"/>
      <c r="JJ97" s="119"/>
      <c r="JK97" s="119"/>
      <c r="JL97" s="119"/>
      <c r="JM97" s="119"/>
      <c r="JN97" s="119"/>
      <c r="JO97" s="119"/>
      <c r="JP97" s="119"/>
      <c r="JQ97" s="119"/>
      <c r="JR97" s="119"/>
      <c r="JS97" s="119"/>
      <c r="JT97" s="119"/>
      <c r="JU97" s="119"/>
      <c r="JV97" s="119"/>
      <c r="JW97" s="119"/>
      <c r="JX97" s="119"/>
      <c r="JY97" s="119"/>
      <c r="JZ97" s="119"/>
      <c r="KA97" s="119"/>
      <c r="KB97" s="119"/>
      <c r="KC97" s="119"/>
      <c r="KD97" s="119"/>
      <c r="KE97" s="119"/>
      <c r="KF97" s="119"/>
      <c r="KG97" s="119"/>
      <c r="KH97" s="119"/>
      <c r="KI97" s="119"/>
      <c r="KJ97" s="119"/>
      <c r="KK97" s="119"/>
      <c r="KL97" s="119"/>
      <c r="KM97" s="119"/>
      <c r="KN97" s="119"/>
      <c r="KO97" s="119"/>
      <c r="KP97" s="119"/>
      <c r="KQ97" s="119"/>
      <c r="KR97" s="119"/>
      <c r="KS97" s="119"/>
      <c r="KT97" s="119"/>
      <c r="KU97" s="119"/>
      <c r="KV97" s="119"/>
      <c r="KW97" s="119"/>
      <c r="KX97" s="119"/>
      <c r="KY97" s="119"/>
      <c r="KZ97" s="119"/>
      <c r="LA97" s="119"/>
      <c r="LB97" s="119"/>
      <c r="LC97" s="119"/>
      <c r="LD97" s="119"/>
      <c r="LE97" s="119"/>
      <c r="LF97" s="119"/>
      <c r="LG97" s="119"/>
      <c r="LH97" s="119"/>
      <c r="LI97" s="119"/>
      <c r="LJ97" s="119"/>
      <c r="LK97" s="119"/>
      <c r="LL97" s="119"/>
      <c r="LM97" s="119"/>
      <c r="LN97" s="119"/>
      <c r="LO97" s="119"/>
      <c r="LP97" s="119"/>
      <c r="LQ97" s="119"/>
      <c r="LR97" s="119"/>
      <c r="LS97" s="119"/>
      <c r="LT97" s="119"/>
      <c r="LU97" s="119"/>
      <c r="LV97" s="119"/>
      <c r="LW97" s="119"/>
      <c r="LX97" s="119"/>
      <c r="LY97" s="119"/>
      <c r="LZ97" s="119"/>
      <c r="MA97" s="119"/>
      <c r="MB97" s="119"/>
      <c r="MC97" s="119"/>
      <c r="MD97" s="119"/>
      <c r="ME97" s="119"/>
      <c r="MF97" s="119"/>
      <c r="MG97" s="119"/>
      <c r="MH97" s="119"/>
      <c r="MI97" s="119"/>
      <c r="MJ97" s="119"/>
      <c r="MK97" s="119"/>
      <c r="ML97" s="119"/>
      <c r="MM97" s="119"/>
      <c r="MN97" s="119"/>
      <c r="MO97" s="119"/>
      <c r="MP97" s="119"/>
      <c r="MQ97" s="119"/>
      <c r="MR97" s="119"/>
      <c r="MS97" s="119"/>
      <c r="MT97" s="119"/>
      <c r="MU97" s="119"/>
      <c r="MV97" s="119"/>
      <c r="MW97" s="119"/>
      <c r="MX97" s="119"/>
      <c r="MY97" s="119"/>
      <c r="MZ97" s="119"/>
      <c r="NA97" s="119"/>
      <c r="NB97" s="119"/>
      <c r="NC97" s="119"/>
      <c r="ND97" s="119"/>
      <c r="NE97" s="119"/>
      <c r="NF97" s="119"/>
      <c r="NG97" s="119"/>
      <c r="NH97" s="119"/>
      <c r="NI97" s="119"/>
      <c r="NJ97" s="119"/>
      <c r="NK97" s="119"/>
      <c r="NL97" s="119"/>
      <c r="NM97" s="119"/>
      <c r="NN97" s="119"/>
      <c r="NO97" s="119"/>
      <c r="NP97" s="119"/>
      <c r="NQ97" s="119"/>
      <c r="NR97" s="119"/>
      <c r="NS97" s="119"/>
      <c r="NT97" s="119"/>
      <c r="NU97" s="119"/>
      <c r="NV97" s="119"/>
      <c r="NW97" s="119"/>
      <c r="NX97" s="119"/>
      <c r="NY97" s="119"/>
      <c r="NZ97" s="119"/>
      <c r="OA97" s="119"/>
      <c r="OB97" s="119"/>
      <c r="OC97" s="119"/>
      <c r="OD97" s="119"/>
      <c r="OE97" s="119"/>
      <c r="OF97" s="119"/>
      <c r="OG97" s="119"/>
      <c r="OH97" s="119"/>
      <c r="OI97" s="119"/>
      <c r="OJ97" s="119"/>
      <c r="OK97" s="119"/>
      <c r="OL97" s="119"/>
      <c r="OM97" s="119"/>
      <c r="ON97" s="119"/>
      <c r="OO97" s="119"/>
      <c r="OP97" s="119"/>
      <c r="OQ97" s="119"/>
      <c r="OR97" s="119"/>
      <c r="OS97" s="119"/>
      <c r="OT97" s="119"/>
      <c r="OU97" s="119"/>
      <c r="OV97" s="119"/>
      <c r="OW97" s="119"/>
      <c r="OX97" s="119"/>
      <c r="OY97" s="119"/>
      <c r="OZ97" s="119"/>
      <c r="PA97" s="119"/>
      <c r="PB97" s="119"/>
      <c r="PC97" s="119"/>
      <c r="PD97" s="119"/>
      <c r="PE97" s="119"/>
      <c r="PF97" s="119"/>
      <c r="PG97" s="119"/>
      <c r="PH97" s="119"/>
      <c r="PI97" s="119"/>
      <c r="PJ97" s="119"/>
      <c r="PK97" s="119"/>
      <c r="PL97" s="119"/>
      <c r="PM97" s="119"/>
      <c r="PN97" s="119"/>
      <c r="PO97" s="119"/>
      <c r="PP97" s="119"/>
      <c r="PQ97" s="119"/>
      <c r="PR97" s="119"/>
      <c r="PS97" s="119"/>
      <c r="PT97" s="119"/>
      <c r="PU97" s="119"/>
      <c r="PV97" s="119"/>
      <c r="PW97" s="119"/>
      <c r="PX97" s="119"/>
      <c r="PY97" s="119"/>
      <c r="PZ97" s="119"/>
      <c r="QA97" s="119"/>
      <c r="QB97" s="119"/>
      <c r="QC97" s="119"/>
      <c r="QD97" s="119"/>
      <c r="QE97" s="119"/>
      <c r="QF97" s="119"/>
      <c r="QG97" s="119"/>
      <c r="QH97" s="119"/>
      <c r="QI97" s="119"/>
      <c r="QJ97" s="119"/>
      <c r="QK97" s="119"/>
      <c r="QL97" s="119"/>
      <c r="QM97" s="119"/>
      <c r="QN97" s="119"/>
      <c r="QO97" s="119"/>
      <c r="QP97" s="119"/>
      <c r="QQ97" s="119"/>
      <c r="QR97" s="119"/>
      <c r="QS97" s="119"/>
      <c r="QT97" s="119"/>
      <c r="QU97" s="119"/>
      <c r="QV97" s="119"/>
      <c r="QW97" s="119"/>
      <c r="QX97" s="119"/>
      <c r="QY97" s="119"/>
      <c r="QZ97" s="119"/>
      <c r="RA97" s="119"/>
      <c r="RB97" s="119"/>
      <c r="RC97" s="119"/>
      <c r="RD97" s="119"/>
      <c r="RE97" s="119"/>
      <c r="RF97" s="119"/>
      <c r="RG97" s="119"/>
      <c r="RH97" s="119"/>
      <c r="RI97" s="119"/>
      <c r="RJ97" s="119"/>
      <c r="RK97" s="119"/>
      <c r="RL97" s="119"/>
      <c r="RM97" s="119"/>
      <c r="RN97" s="119"/>
      <c r="RO97" s="119"/>
      <c r="RP97" s="119"/>
      <c r="RQ97" s="119"/>
      <c r="RR97" s="119"/>
      <c r="RS97" s="119"/>
      <c r="RT97" s="119"/>
      <c r="RU97" s="119"/>
      <c r="RV97" s="119"/>
      <c r="RW97" s="119"/>
      <c r="RX97" s="119"/>
      <c r="RY97" s="119"/>
      <c r="RZ97" s="119"/>
      <c r="SA97" s="119"/>
      <c r="SB97" s="119"/>
      <c r="SC97" s="119"/>
      <c r="SD97" s="119"/>
      <c r="SE97" s="119"/>
      <c r="SF97" s="119"/>
      <c r="SG97" s="119"/>
      <c r="SH97" s="119"/>
      <c r="SI97" s="119"/>
      <c r="SJ97" s="119"/>
      <c r="SK97" s="119"/>
      <c r="SL97" s="119"/>
      <c r="SM97" s="119"/>
      <c r="SN97" s="119"/>
      <c r="SO97" s="119"/>
      <c r="SP97" s="119"/>
      <c r="SQ97" s="119"/>
      <c r="SR97" s="119"/>
      <c r="SS97" s="119"/>
      <c r="ST97" s="119"/>
      <c r="SU97" s="119"/>
      <c r="SV97" s="119"/>
      <c r="SW97" s="119"/>
      <c r="SX97" s="119"/>
      <c r="SY97" s="119"/>
      <c r="SZ97" s="119"/>
      <c r="TA97" s="119"/>
      <c r="TB97" s="119"/>
      <c r="TC97" s="119"/>
      <c r="TD97" s="119"/>
      <c r="TE97" s="119"/>
      <c r="TF97" s="119"/>
      <c r="TG97" s="119"/>
      <c r="TH97" s="119"/>
      <c r="TI97" s="119"/>
      <c r="TJ97" s="119"/>
      <c r="TK97" s="119"/>
      <c r="TL97" s="119"/>
      <c r="TM97" s="119"/>
      <c r="TN97" s="119"/>
      <c r="TO97" s="119"/>
      <c r="TP97" s="119"/>
      <c r="TQ97" s="119"/>
      <c r="TR97" s="119"/>
      <c r="TS97" s="119"/>
      <c r="TT97" s="119"/>
      <c r="TU97" s="119"/>
      <c r="TV97" s="119"/>
      <c r="TW97" s="119"/>
      <c r="TX97" s="119"/>
      <c r="TY97" s="119"/>
      <c r="TZ97" s="119"/>
      <c r="UA97" s="119"/>
      <c r="UB97" s="119"/>
      <c r="UC97" s="119"/>
      <c r="UD97" s="119"/>
      <c r="UE97" s="119"/>
      <c r="UF97" s="119"/>
      <c r="UG97" s="119"/>
      <c r="UH97" s="119"/>
      <c r="UI97" s="119"/>
      <c r="UJ97" s="119"/>
      <c r="UK97" s="119"/>
      <c r="UL97" s="119"/>
      <c r="UM97" s="119"/>
      <c r="UN97" s="119"/>
      <c r="UO97" s="119"/>
      <c r="UP97" s="119"/>
      <c r="UQ97" s="119"/>
      <c r="UR97" s="119"/>
      <c r="US97" s="119"/>
      <c r="UT97" s="119"/>
      <c r="UU97" s="119"/>
      <c r="UV97" s="119"/>
      <c r="UW97" s="119"/>
      <c r="UX97" s="119"/>
      <c r="UY97" s="119"/>
      <c r="UZ97" s="119"/>
      <c r="VA97" s="119"/>
      <c r="VB97" s="119"/>
      <c r="VC97" s="119"/>
      <c r="VD97" s="119"/>
      <c r="VE97" s="119"/>
      <c r="VF97" s="119"/>
      <c r="VG97" s="119"/>
      <c r="VH97" s="119"/>
      <c r="VI97" s="119"/>
      <c r="VJ97" s="119"/>
      <c r="VK97" s="119"/>
      <c r="VL97" s="119"/>
      <c r="VM97" s="119"/>
      <c r="VN97" s="119"/>
      <c r="VO97" s="119"/>
      <c r="VP97" s="119"/>
      <c r="VQ97" s="119"/>
      <c r="VR97" s="119"/>
      <c r="VS97" s="119"/>
      <c r="VT97" s="119"/>
      <c r="VU97" s="119"/>
      <c r="VV97" s="119"/>
      <c r="VW97" s="119"/>
      <c r="VX97" s="119"/>
      <c r="VY97" s="119"/>
      <c r="VZ97" s="119"/>
      <c r="WA97" s="119"/>
      <c r="WB97" s="119"/>
      <c r="WC97" s="119"/>
      <c r="WD97" s="119"/>
      <c r="WE97" s="119"/>
      <c r="WF97" s="119"/>
      <c r="WG97" s="119"/>
      <c r="WH97" s="119"/>
      <c r="WI97" s="119"/>
      <c r="WJ97" s="119"/>
      <c r="WK97" s="119"/>
      <c r="WL97" s="119"/>
      <c r="WM97" s="119"/>
      <c r="WN97" s="119"/>
      <c r="WO97" s="119"/>
      <c r="WP97" s="119"/>
      <c r="WQ97" s="119"/>
      <c r="WR97" s="119"/>
      <c r="WS97" s="119"/>
      <c r="WT97" s="119"/>
      <c r="WU97" s="119"/>
      <c r="WV97" s="119"/>
      <c r="WW97" s="119"/>
      <c r="WX97" s="119"/>
      <c r="WY97" s="119"/>
      <c r="WZ97" s="119"/>
      <c r="XA97" s="119"/>
      <c r="XB97" s="119"/>
      <c r="XC97" s="119"/>
      <c r="XD97" s="119"/>
      <c r="XE97" s="119"/>
      <c r="XF97" s="119"/>
      <c r="XG97" s="119"/>
      <c r="XH97" s="119"/>
      <c r="XI97" s="119"/>
      <c r="XJ97" s="119"/>
      <c r="XK97" s="119"/>
      <c r="XL97" s="119"/>
      <c r="XM97" s="119"/>
      <c r="XN97" s="119"/>
      <c r="XO97" s="119"/>
      <c r="XP97" s="119"/>
      <c r="XQ97" s="119"/>
      <c r="XR97" s="119"/>
      <c r="XS97" s="119"/>
      <c r="XT97" s="119"/>
      <c r="XU97" s="119"/>
      <c r="XV97" s="119"/>
      <c r="XW97" s="119"/>
      <c r="XX97" s="119"/>
      <c r="XY97" s="119"/>
      <c r="XZ97" s="119"/>
      <c r="YA97" s="119"/>
      <c r="YB97" s="119"/>
      <c r="YC97" s="119"/>
      <c r="YD97" s="119"/>
      <c r="YE97" s="119"/>
      <c r="YF97" s="119"/>
      <c r="YG97" s="119"/>
      <c r="YH97" s="119"/>
      <c r="YI97" s="119"/>
      <c r="YJ97" s="119"/>
      <c r="YK97" s="119"/>
      <c r="YL97" s="119"/>
      <c r="YM97" s="119"/>
      <c r="YN97" s="119"/>
      <c r="YO97" s="119"/>
      <c r="YP97" s="119"/>
      <c r="YQ97" s="119"/>
      <c r="YR97" s="119"/>
      <c r="YS97" s="119"/>
      <c r="YT97" s="119"/>
      <c r="YU97" s="119"/>
      <c r="YV97" s="119"/>
      <c r="YW97" s="119"/>
      <c r="YX97" s="119"/>
      <c r="YY97" s="119"/>
      <c r="YZ97" s="119"/>
      <c r="ZA97" s="119"/>
      <c r="ZB97" s="119"/>
      <c r="ZC97" s="119"/>
      <c r="ZD97" s="119"/>
      <c r="ZE97" s="119"/>
      <c r="ZF97" s="119"/>
      <c r="ZG97" s="119"/>
      <c r="ZH97" s="119"/>
      <c r="ZI97" s="119"/>
      <c r="ZJ97" s="119"/>
      <c r="ZK97" s="119"/>
      <c r="ZL97" s="119"/>
      <c r="ZM97" s="119"/>
      <c r="ZN97" s="119"/>
      <c r="ZO97" s="119"/>
      <c r="ZP97" s="119"/>
      <c r="ZQ97" s="119"/>
      <c r="ZR97" s="119"/>
      <c r="ZS97" s="119"/>
      <c r="ZT97" s="119"/>
      <c r="ZU97" s="119"/>
      <c r="ZV97" s="119"/>
      <c r="ZW97" s="119"/>
      <c r="ZX97" s="119"/>
      <c r="ZY97" s="119"/>
      <c r="ZZ97" s="119"/>
      <c r="AAA97" s="119"/>
      <c r="AAB97" s="119"/>
      <c r="AAC97" s="119"/>
      <c r="AAD97" s="119"/>
      <c r="AAE97" s="119"/>
      <c r="AAF97" s="119"/>
      <c r="AAG97" s="119"/>
      <c r="AAH97" s="119"/>
      <c r="AAI97" s="119"/>
      <c r="AAJ97" s="119"/>
      <c r="AAK97" s="119"/>
      <c r="AAL97" s="119"/>
      <c r="AAM97" s="119"/>
      <c r="AAN97" s="119"/>
      <c r="AAO97" s="119"/>
      <c r="AAP97" s="119"/>
      <c r="AAQ97" s="119"/>
      <c r="AAR97" s="119"/>
      <c r="AAS97" s="119"/>
      <c r="AAT97" s="119"/>
      <c r="AAU97" s="119"/>
      <c r="AAV97" s="119"/>
      <c r="AAW97" s="119"/>
      <c r="AAX97" s="119"/>
      <c r="AAY97" s="119"/>
      <c r="AAZ97" s="119"/>
      <c r="ABA97" s="119"/>
      <c r="ABB97" s="119"/>
      <c r="ABC97" s="119"/>
      <c r="ABD97" s="119"/>
      <c r="ABE97" s="119"/>
      <c r="ABF97" s="119"/>
      <c r="ABG97" s="119"/>
      <c r="ABH97" s="119"/>
      <c r="ABI97" s="119"/>
      <c r="ABJ97" s="119"/>
      <c r="ABK97" s="119"/>
      <c r="ABL97" s="119"/>
      <c r="ABM97" s="119"/>
      <c r="ABN97" s="119"/>
      <c r="ABO97" s="119"/>
      <c r="ABP97" s="119"/>
      <c r="ABQ97" s="119"/>
      <c r="ABR97" s="119"/>
      <c r="ABS97" s="119"/>
      <c r="ABT97" s="119"/>
      <c r="ABU97" s="119"/>
      <c r="ABV97" s="119"/>
      <c r="ABW97" s="119"/>
      <c r="ABX97" s="119"/>
      <c r="ABY97" s="119"/>
      <c r="ABZ97" s="119"/>
      <c r="ACA97" s="119"/>
      <c r="ACB97" s="119"/>
      <c r="ACC97" s="119"/>
      <c r="ACD97" s="119"/>
      <c r="ACE97" s="119"/>
      <c r="ACF97" s="119"/>
      <c r="ACG97" s="119"/>
      <c r="ACH97" s="119"/>
      <c r="ACI97" s="119"/>
      <c r="ACJ97" s="119"/>
      <c r="ACK97" s="119"/>
      <c r="ACL97" s="119"/>
      <c r="ACM97" s="119"/>
      <c r="ACN97" s="119"/>
      <c r="ACO97" s="119"/>
      <c r="ACP97" s="119"/>
      <c r="ACQ97" s="119"/>
      <c r="ACR97" s="119"/>
      <c r="ACS97" s="119"/>
      <c r="ACT97" s="119"/>
      <c r="ACU97" s="119"/>
      <c r="ACV97" s="119"/>
      <c r="ACW97" s="119"/>
      <c r="ACX97" s="119"/>
      <c r="ACY97" s="119"/>
      <c r="ACZ97" s="119"/>
      <c r="ADA97" s="119"/>
      <c r="ADB97" s="119"/>
      <c r="ADC97" s="119"/>
      <c r="ADD97" s="119"/>
      <c r="ADE97" s="119"/>
      <c r="ADF97" s="119"/>
      <c r="ADG97" s="119"/>
      <c r="ADH97" s="119"/>
      <c r="ADI97" s="119"/>
      <c r="ADJ97" s="119"/>
      <c r="ADK97" s="119"/>
      <c r="ADL97" s="119"/>
      <c r="ADM97" s="119"/>
      <c r="ADN97" s="119"/>
      <c r="ADO97" s="119"/>
      <c r="ADP97" s="119"/>
      <c r="ADQ97" s="119"/>
      <c r="ADR97" s="119"/>
      <c r="ADS97" s="119"/>
      <c r="ADT97" s="119"/>
      <c r="ADU97" s="119"/>
      <c r="ADV97" s="119"/>
      <c r="ADW97" s="119"/>
      <c r="ADX97" s="119"/>
      <c r="ADY97" s="119"/>
      <c r="ADZ97" s="119"/>
      <c r="AEA97" s="119"/>
      <c r="AEB97" s="119"/>
      <c r="AEC97" s="119"/>
      <c r="AED97" s="119"/>
      <c r="AEE97" s="119"/>
      <c r="AEF97" s="119"/>
      <c r="AEG97" s="119"/>
      <c r="AEH97" s="119"/>
      <c r="AEI97" s="119"/>
      <c r="AEJ97" s="119"/>
      <c r="AEK97" s="119"/>
      <c r="AEL97" s="119"/>
      <c r="AEM97" s="119"/>
      <c r="AEN97" s="119"/>
      <c r="AEO97" s="119"/>
      <c r="AEP97" s="119"/>
      <c r="AEQ97" s="119"/>
      <c r="AER97" s="119"/>
      <c r="AES97" s="119"/>
      <c r="AET97" s="119"/>
      <c r="AEU97" s="119"/>
      <c r="AEV97" s="119"/>
      <c r="AEW97" s="119"/>
      <c r="AEX97" s="119"/>
      <c r="AEY97" s="119"/>
      <c r="AEZ97" s="119"/>
      <c r="AFA97" s="119"/>
      <c r="AFB97" s="119"/>
      <c r="AFC97" s="119"/>
      <c r="AFD97" s="119"/>
      <c r="AFE97" s="119"/>
      <c r="AFF97" s="119"/>
      <c r="AFG97" s="119"/>
      <c r="AFH97" s="119"/>
      <c r="AFI97" s="119"/>
      <c r="AFJ97" s="119"/>
      <c r="AFK97" s="119"/>
      <c r="AFL97" s="119"/>
      <c r="AFM97" s="119"/>
      <c r="AFN97" s="119"/>
      <c r="AFO97" s="119"/>
      <c r="AFP97" s="119"/>
      <c r="AFQ97" s="119"/>
      <c r="AFR97" s="119"/>
      <c r="AFS97" s="119"/>
      <c r="AFT97" s="119"/>
      <c r="AFU97" s="119"/>
      <c r="AFV97" s="119"/>
      <c r="AFW97" s="119"/>
      <c r="AFX97" s="119"/>
      <c r="AFY97" s="119"/>
      <c r="AFZ97" s="119"/>
      <c r="AGA97" s="119"/>
      <c r="AGB97" s="119"/>
      <c r="AGC97" s="119"/>
      <c r="AGD97" s="119"/>
      <c r="AGE97" s="119"/>
      <c r="AGF97" s="119"/>
      <c r="AGG97" s="119"/>
      <c r="AGH97" s="119"/>
      <c r="AGI97" s="119"/>
      <c r="AGJ97" s="119"/>
      <c r="AGK97" s="119"/>
      <c r="AGL97" s="119"/>
      <c r="AGM97" s="119"/>
      <c r="AGN97" s="119"/>
      <c r="AGO97" s="119"/>
      <c r="AGP97" s="119"/>
      <c r="AGQ97" s="119"/>
      <c r="AGR97" s="119"/>
      <c r="AGS97" s="119"/>
      <c r="AGT97" s="119"/>
      <c r="AGU97" s="119"/>
      <c r="AGV97" s="119"/>
      <c r="AGW97" s="119"/>
      <c r="AGX97" s="119"/>
      <c r="AGY97" s="119"/>
      <c r="AGZ97" s="119"/>
      <c r="AHA97" s="119"/>
      <c r="AHB97" s="119"/>
      <c r="AHC97" s="119"/>
      <c r="AHD97" s="119"/>
      <c r="AHE97" s="119"/>
      <c r="AHF97" s="119"/>
      <c r="AHG97" s="119"/>
      <c r="AHH97" s="119"/>
      <c r="AHI97" s="119"/>
      <c r="AHJ97" s="119"/>
      <c r="AHK97" s="119"/>
      <c r="AHL97" s="119"/>
      <c r="AHM97" s="119"/>
      <c r="AHN97" s="119"/>
      <c r="AHO97" s="119"/>
      <c r="AHP97" s="119"/>
      <c r="AHQ97" s="119"/>
      <c r="AHR97" s="119"/>
      <c r="AHS97" s="119"/>
      <c r="AHT97" s="119"/>
      <c r="AHU97" s="119"/>
      <c r="AHV97" s="119"/>
      <c r="AHW97" s="119"/>
      <c r="AHX97" s="119"/>
      <c r="AHY97" s="119"/>
      <c r="AHZ97" s="119"/>
      <c r="AIA97" s="119"/>
      <c r="AIB97" s="119"/>
      <c r="AIC97" s="119"/>
      <c r="AID97" s="119"/>
      <c r="AIE97" s="119"/>
      <c r="AIF97" s="119"/>
      <c r="AIG97" s="119"/>
      <c r="AIH97" s="119"/>
      <c r="AII97" s="119"/>
      <c r="AIJ97" s="119"/>
      <c r="AIK97" s="119"/>
      <c r="AIL97" s="119"/>
      <c r="AIM97" s="119"/>
      <c r="AIN97" s="119"/>
      <c r="AIO97" s="119"/>
      <c r="AIP97" s="119"/>
      <c r="AIQ97" s="119"/>
      <c r="AIR97" s="119"/>
      <c r="AIS97" s="119"/>
      <c r="AIT97" s="119"/>
      <c r="AIU97" s="119"/>
      <c r="AIV97" s="119"/>
      <c r="AIW97" s="119"/>
      <c r="AIX97" s="119"/>
      <c r="AIY97" s="119"/>
      <c r="AIZ97" s="119"/>
      <c r="AJA97" s="119"/>
      <c r="AJB97" s="119"/>
      <c r="AJC97" s="119"/>
      <c r="AJD97" s="119"/>
      <c r="AJE97" s="119"/>
      <c r="AJF97" s="119"/>
      <c r="AJG97" s="119"/>
      <c r="AJH97" s="119"/>
      <c r="AJI97" s="119"/>
      <c r="AJJ97" s="119"/>
      <c r="AJK97" s="119"/>
      <c r="AJL97" s="119"/>
      <c r="AJM97" s="119"/>
      <c r="AJN97" s="119"/>
      <c r="AJO97" s="119"/>
      <c r="AJP97" s="119"/>
      <c r="AJQ97" s="119"/>
      <c r="AJR97" s="119"/>
      <c r="AJS97" s="119"/>
      <c r="AJT97" s="119"/>
      <c r="AJU97" s="119"/>
      <c r="AJV97" s="119"/>
      <c r="AJW97" s="119"/>
      <c r="AJX97" s="119"/>
      <c r="AJY97" s="119"/>
      <c r="AJZ97" s="119"/>
      <c r="AKA97" s="119"/>
      <c r="AKB97" s="119"/>
      <c r="AKC97" s="119"/>
      <c r="AKD97" s="119"/>
      <c r="AKE97" s="119"/>
      <c r="AKF97" s="119"/>
      <c r="AKG97" s="119"/>
      <c r="AKH97" s="119"/>
      <c r="AKI97" s="119"/>
      <c r="AKJ97" s="119"/>
      <c r="AKK97" s="119"/>
      <c r="AKL97" s="119"/>
      <c r="AKM97" s="119"/>
      <c r="AKN97" s="119"/>
      <c r="AKO97" s="119"/>
      <c r="AKP97" s="119"/>
      <c r="AKQ97" s="119"/>
      <c r="AKR97" s="119"/>
      <c r="AKS97" s="119"/>
      <c r="AKT97" s="119"/>
      <c r="AKU97" s="119"/>
      <c r="AKV97" s="119"/>
      <c r="AKW97" s="119"/>
      <c r="AKX97" s="119"/>
      <c r="AKY97" s="119"/>
      <c r="AKZ97" s="119"/>
      <c r="ALA97" s="119"/>
      <c r="ALB97" s="119"/>
      <c r="ALC97" s="119"/>
      <c r="ALD97" s="119"/>
      <c r="ALE97" s="119"/>
      <c r="ALF97" s="119"/>
      <c r="ALG97" s="119"/>
      <c r="ALH97" s="119"/>
      <c r="ALI97" s="119"/>
      <c r="ALJ97" s="119"/>
      <c r="ALK97" s="119"/>
      <c r="ALL97" s="119"/>
      <c r="ALM97" s="119"/>
      <c r="ALN97" s="119"/>
      <c r="ALO97" s="119"/>
      <c r="ALP97" s="119"/>
      <c r="ALQ97" s="119"/>
      <c r="ALR97" s="119"/>
      <c r="ALS97" s="119"/>
      <c r="ALT97" s="119"/>
      <c r="ALU97" s="119"/>
      <c r="ALV97" s="119"/>
      <c r="ALW97" s="119"/>
      <c r="ALX97" s="119"/>
      <c r="ALY97" s="119"/>
      <c r="ALZ97" s="119"/>
      <c r="AMA97" s="119"/>
      <c r="AMB97" s="119"/>
      <c r="AMC97" s="119"/>
      <c r="AMD97" s="119"/>
      <c r="AME97" s="119"/>
      <c r="AMF97" s="119"/>
      <c r="AMG97" s="119"/>
      <c r="AMH97" s="119"/>
      <c r="AMI97" s="119"/>
      <c r="AMJ97" s="119"/>
    </row>
    <row r="98" spans="1:1024" ht="141.75" customHeight="1">
      <c r="A98" s="33" t="s">
        <v>327</v>
      </c>
      <c r="B98" s="12" t="s">
        <v>1868</v>
      </c>
      <c r="C98" s="12" t="s">
        <v>1869</v>
      </c>
      <c r="D98" s="86">
        <v>42614</v>
      </c>
      <c r="E98" s="86">
        <v>44256</v>
      </c>
      <c r="F98" s="80" t="s">
        <v>649</v>
      </c>
      <c r="G98" s="12" t="s">
        <v>1870</v>
      </c>
      <c r="H98" s="12" t="s">
        <v>1871</v>
      </c>
      <c r="I98" s="81" t="s">
        <v>1872</v>
      </c>
    </row>
    <row r="99" spans="1:1024" ht="141.75" customHeight="1">
      <c r="A99" s="33" t="s">
        <v>330</v>
      </c>
      <c r="B99" s="12" t="s">
        <v>1873</v>
      </c>
      <c r="C99" s="12" t="s">
        <v>1874</v>
      </c>
      <c r="D99" s="86">
        <v>42248</v>
      </c>
      <c r="E99" s="86">
        <v>43343</v>
      </c>
      <c r="F99" s="80" t="s">
        <v>649</v>
      </c>
      <c r="G99" s="12" t="s">
        <v>1875</v>
      </c>
      <c r="H99" s="12" t="s">
        <v>1876</v>
      </c>
      <c r="I99" s="81" t="s">
        <v>1877</v>
      </c>
    </row>
    <row r="100" spans="1:1024" ht="141.75" customHeight="1">
      <c r="A100" s="33" t="s">
        <v>333</v>
      </c>
      <c r="B100" s="69" t="s">
        <v>1878</v>
      </c>
      <c r="C100" s="12" t="s">
        <v>1879</v>
      </c>
      <c r="D100" s="86">
        <v>42979</v>
      </c>
      <c r="E100" s="86">
        <v>44196</v>
      </c>
      <c r="F100" s="80" t="s">
        <v>1700</v>
      </c>
      <c r="G100" s="12" t="s">
        <v>1880</v>
      </c>
      <c r="H100" s="12" t="s">
        <v>1881</v>
      </c>
      <c r="I100" s="81" t="s">
        <v>1882</v>
      </c>
    </row>
    <row r="101" spans="1:1024" ht="141.75" customHeight="1">
      <c r="A101" s="33" t="s">
        <v>336</v>
      </c>
      <c r="B101" s="12" t="s">
        <v>1883</v>
      </c>
      <c r="C101" s="12" t="s">
        <v>1884</v>
      </c>
      <c r="D101" s="30">
        <v>43466</v>
      </c>
      <c r="E101" s="30">
        <v>44926</v>
      </c>
      <c r="F101" s="80" t="s">
        <v>1885</v>
      </c>
      <c r="G101" s="12" t="s">
        <v>1886</v>
      </c>
      <c r="H101" s="12" t="s">
        <v>1887</v>
      </c>
      <c r="I101" s="81" t="s">
        <v>1888</v>
      </c>
    </row>
    <row r="102" spans="1:1024" ht="141.75" customHeight="1">
      <c r="A102" s="33" t="s">
        <v>339</v>
      </c>
      <c r="B102" s="12" t="s">
        <v>1889</v>
      </c>
      <c r="C102" s="12" t="s">
        <v>1890</v>
      </c>
      <c r="D102" s="86">
        <v>41153</v>
      </c>
      <c r="E102" s="87">
        <v>42460</v>
      </c>
      <c r="F102" s="88" t="s">
        <v>1608</v>
      </c>
      <c r="G102" s="12" t="s">
        <v>1891</v>
      </c>
      <c r="H102" s="81" t="s">
        <v>1892</v>
      </c>
      <c r="I102" s="12" t="s">
        <v>1893</v>
      </c>
    </row>
    <row r="103" spans="1:1024" ht="141.75" customHeight="1">
      <c r="A103" s="33" t="s">
        <v>342</v>
      </c>
      <c r="B103" s="12" t="s">
        <v>1894</v>
      </c>
      <c r="C103" s="12" t="s">
        <v>1895</v>
      </c>
      <c r="D103" s="86">
        <v>42979</v>
      </c>
      <c r="E103" s="86">
        <v>44135</v>
      </c>
      <c r="F103" s="80" t="s">
        <v>661</v>
      </c>
      <c r="G103" s="12" t="s">
        <v>1896</v>
      </c>
      <c r="H103" s="28" t="s">
        <v>1897</v>
      </c>
      <c r="I103" s="81" t="s">
        <v>1898</v>
      </c>
    </row>
    <row r="104" spans="1:1024" ht="141.75" customHeight="1">
      <c r="A104" s="33" t="s">
        <v>120</v>
      </c>
      <c r="B104" s="12" t="s">
        <v>845</v>
      </c>
      <c r="C104" s="12" t="s">
        <v>846</v>
      </c>
      <c r="D104" s="30">
        <v>44866</v>
      </c>
      <c r="E104" s="30">
        <v>46142</v>
      </c>
      <c r="F104" s="12" t="s">
        <v>847</v>
      </c>
      <c r="G104" s="149" t="s">
        <v>848</v>
      </c>
      <c r="H104" s="140" t="s">
        <v>849</v>
      </c>
      <c r="I104" s="12" t="s">
        <v>850</v>
      </c>
    </row>
    <row r="105" spans="1:1024" ht="141.75" customHeight="1">
      <c r="A105" s="33" t="s">
        <v>345</v>
      </c>
      <c r="B105" s="12" t="s">
        <v>1899</v>
      </c>
      <c r="C105" s="12" t="s">
        <v>1900</v>
      </c>
      <c r="D105" s="86">
        <v>43862</v>
      </c>
      <c r="E105" s="86">
        <v>44865</v>
      </c>
      <c r="F105" s="80" t="s">
        <v>1901</v>
      </c>
      <c r="G105" s="120"/>
      <c r="H105" s="116" t="s">
        <v>1902</v>
      </c>
      <c r="I105" s="112" t="s">
        <v>1903</v>
      </c>
    </row>
    <row r="106" spans="1:1024" ht="141.75" customHeight="1">
      <c r="A106" s="33" t="s">
        <v>348</v>
      </c>
      <c r="B106" s="12" t="s">
        <v>1904</v>
      </c>
      <c r="C106" s="12" t="s">
        <v>1905</v>
      </c>
      <c r="D106" s="86">
        <v>38687</v>
      </c>
      <c r="E106" s="86">
        <v>39782</v>
      </c>
      <c r="F106" s="108" t="s">
        <v>1608</v>
      </c>
      <c r="G106" s="12" t="s">
        <v>1906</v>
      </c>
      <c r="H106" s="12" t="s">
        <v>1907</v>
      </c>
      <c r="I106" s="81" t="s">
        <v>1908</v>
      </c>
    </row>
    <row r="107" spans="1:1024" ht="141.75" customHeight="1">
      <c r="A107" s="33" t="s">
        <v>351</v>
      </c>
      <c r="B107" s="12" t="s">
        <v>1909</v>
      </c>
      <c r="C107" s="12" t="s">
        <v>1910</v>
      </c>
      <c r="D107" s="30">
        <v>44136</v>
      </c>
      <c r="E107" s="30">
        <v>44986</v>
      </c>
      <c r="F107" s="80" t="s">
        <v>1911</v>
      </c>
      <c r="G107" s="60" t="s">
        <v>1912</v>
      </c>
      <c r="H107" s="12"/>
      <c r="I107" s="81"/>
    </row>
    <row r="108" spans="1:1024" ht="141.75" customHeight="1">
      <c r="A108" s="33" t="s">
        <v>127</v>
      </c>
      <c r="B108" s="12" t="s">
        <v>1913</v>
      </c>
      <c r="C108" s="12" t="s">
        <v>1914</v>
      </c>
      <c r="D108" s="86">
        <v>43101</v>
      </c>
      <c r="E108" s="87" t="s">
        <v>1915</v>
      </c>
      <c r="F108" s="12" t="s">
        <v>655</v>
      </c>
      <c r="G108" s="12" t="s">
        <v>1916</v>
      </c>
      <c r="H108" s="81" t="s">
        <v>1917</v>
      </c>
      <c r="I108" s="12" t="s">
        <v>1918</v>
      </c>
      <c r="J108" s="68"/>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67"/>
      <c r="BM108" s="67"/>
      <c r="BN108" s="67"/>
      <c r="BO108" s="67"/>
      <c r="BP108" s="67"/>
      <c r="BQ108" s="67"/>
      <c r="BR108" s="67"/>
      <c r="BS108" s="67"/>
      <c r="BT108" s="67"/>
      <c r="BU108" s="67"/>
      <c r="BV108" s="67"/>
      <c r="BW108" s="67"/>
      <c r="BX108" s="67"/>
      <c r="BY108" s="67"/>
      <c r="BZ108" s="67"/>
      <c r="CA108" s="67"/>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c r="EO108" s="67"/>
      <c r="EP108" s="67"/>
      <c r="EQ108" s="67"/>
      <c r="ER108" s="67"/>
      <c r="ES108" s="67"/>
      <c r="ET108" s="67"/>
      <c r="EU108" s="67"/>
      <c r="EV108" s="67"/>
      <c r="EW108" s="67"/>
      <c r="EX108" s="67"/>
      <c r="EY108" s="67"/>
      <c r="EZ108" s="67"/>
      <c r="FA108" s="67"/>
      <c r="FB108" s="67"/>
      <c r="FC108" s="67"/>
      <c r="FD108" s="67"/>
      <c r="FE108" s="67"/>
      <c r="FF108" s="67"/>
      <c r="FG108" s="67"/>
      <c r="FH108" s="67"/>
      <c r="FI108" s="67"/>
      <c r="FJ108" s="67"/>
      <c r="FK108" s="67"/>
      <c r="FL108" s="67"/>
      <c r="FM108" s="67"/>
      <c r="FN108" s="67"/>
      <c r="FO108" s="67"/>
      <c r="FP108" s="67"/>
      <c r="FQ108" s="67"/>
      <c r="FR108" s="67"/>
      <c r="FS108" s="67"/>
      <c r="FT108" s="67"/>
      <c r="FU108" s="67"/>
      <c r="FV108" s="67"/>
      <c r="FW108" s="67"/>
      <c r="FX108" s="67"/>
      <c r="FY108" s="67"/>
      <c r="FZ108" s="67"/>
      <c r="GA108" s="67"/>
      <c r="GB108" s="67"/>
      <c r="GC108" s="67"/>
      <c r="GD108" s="67"/>
      <c r="GE108" s="67"/>
      <c r="GF108" s="67"/>
      <c r="GG108" s="67"/>
      <c r="GH108" s="67"/>
      <c r="GI108" s="67"/>
      <c r="GJ108" s="67"/>
      <c r="GK108" s="67"/>
      <c r="GL108" s="67"/>
      <c r="GM108" s="67"/>
      <c r="GN108" s="67"/>
      <c r="GO108" s="67"/>
      <c r="GP108" s="67"/>
      <c r="GQ108" s="67"/>
      <c r="GR108" s="67"/>
      <c r="GS108" s="67"/>
      <c r="GT108" s="67"/>
      <c r="GU108" s="67"/>
      <c r="GV108" s="67"/>
      <c r="GW108" s="67"/>
      <c r="GX108" s="67"/>
      <c r="GY108" s="67"/>
      <c r="GZ108" s="67"/>
      <c r="HA108" s="67"/>
      <c r="HB108" s="67"/>
      <c r="HC108" s="67"/>
      <c r="HD108" s="67"/>
      <c r="HE108" s="67"/>
      <c r="HF108" s="67"/>
      <c r="HG108" s="67"/>
      <c r="HH108" s="67"/>
      <c r="HI108" s="67"/>
      <c r="HJ108" s="67"/>
      <c r="HK108" s="67"/>
      <c r="HL108" s="67"/>
      <c r="HM108" s="67"/>
      <c r="HN108" s="67"/>
      <c r="HO108" s="67"/>
      <c r="HP108" s="67"/>
      <c r="HQ108" s="67"/>
      <c r="HR108" s="67"/>
      <c r="HS108" s="67"/>
      <c r="HT108" s="67"/>
      <c r="HU108" s="67"/>
      <c r="HV108" s="67"/>
      <c r="HW108" s="67"/>
      <c r="HX108" s="67"/>
      <c r="HY108" s="67"/>
      <c r="HZ108" s="67"/>
      <c r="IA108" s="67"/>
      <c r="IB108" s="67"/>
      <c r="IC108" s="67"/>
      <c r="ID108" s="67"/>
      <c r="IE108" s="67"/>
      <c r="IF108" s="67"/>
      <c r="IG108" s="67"/>
      <c r="IH108" s="67"/>
      <c r="II108" s="67"/>
      <c r="IJ108" s="67"/>
      <c r="IK108" s="67"/>
      <c r="IL108" s="67"/>
      <c r="IM108" s="67"/>
      <c r="IN108" s="67"/>
      <c r="IO108" s="67"/>
      <c r="IP108" s="67"/>
      <c r="IQ108" s="67"/>
      <c r="IR108" s="67"/>
      <c r="IS108" s="67"/>
      <c r="IT108" s="67"/>
      <c r="IU108" s="67"/>
      <c r="IV108" s="67"/>
      <c r="IW108" s="67"/>
      <c r="IX108" s="67"/>
      <c r="IY108" s="67"/>
      <c r="IZ108" s="67"/>
      <c r="JA108" s="67"/>
      <c r="JB108" s="67"/>
      <c r="JC108" s="67"/>
      <c r="JD108" s="67"/>
      <c r="JE108" s="67"/>
      <c r="JF108" s="67"/>
      <c r="JG108" s="67"/>
      <c r="JH108" s="67"/>
      <c r="JI108" s="67"/>
      <c r="JJ108" s="67"/>
      <c r="JK108" s="67"/>
      <c r="JL108" s="67"/>
      <c r="JM108" s="67"/>
      <c r="JN108" s="67"/>
      <c r="JO108" s="67"/>
      <c r="JP108" s="67"/>
      <c r="JQ108" s="67"/>
      <c r="JR108" s="67"/>
      <c r="JS108" s="67"/>
      <c r="JT108" s="67"/>
      <c r="JU108" s="67"/>
      <c r="JV108" s="67"/>
      <c r="JW108" s="67"/>
      <c r="JX108" s="67"/>
      <c r="JY108" s="67"/>
      <c r="JZ108" s="67"/>
      <c r="KA108" s="67"/>
      <c r="KB108" s="67"/>
      <c r="KC108" s="67"/>
      <c r="KD108" s="67"/>
      <c r="KE108" s="67"/>
      <c r="KF108" s="67"/>
      <c r="KG108" s="67"/>
      <c r="KH108" s="67"/>
      <c r="KI108" s="67"/>
      <c r="KJ108" s="67"/>
      <c r="KK108" s="67"/>
      <c r="KL108" s="67"/>
      <c r="KM108" s="67"/>
      <c r="KN108" s="67"/>
      <c r="KO108" s="67"/>
      <c r="KP108" s="67"/>
      <c r="KQ108" s="67"/>
      <c r="KR108" s="67"/>
      <c r="KS108" s="67"/>
      <c r="KT108" s="67"/>
      <c r="KU108" s="67"/>
      <c r="KV108" s="67"/>
      <c r="KW108" s="67"/>
      <c r="KX108" s="67"/>
      <c r="KY108" s="67"/>
      <c r="KZ108" s="67"/>
      <c r="LA108" s="67"/>
      <c r="LB108" s="67"/>
      <c r="LC108" s="67"/>
      <c r="LD108" s="67"/>
      <c r="LE108" s="67"/>
      <c r="LF108" s="67"/>
      <c r="LG108" s="67"/>
      <c r="LH108" s="67"/>
      <c r="LI108" s="67"/>
      <c r="LJ108" s="67"/>
      <c r="LK108" s="67"/>
      <c r="LL108" s="67"/>
      <c r="LM108" s="67"/>
      <c r="LN108" s="67"/>
      <c r="LO108" s="67"/>
      <c r="LP108" s="67"/>
      <c r="LQ108" s="67"/>
      <c r="LR108" s="67"/>
      <c r="LS108" s="67"/>
      <c r="LT108" s="67"/>
      <c r="LU108" s="67"/>
      <c r="LV108" s="67"/>
      <c r="LW108" s="67"/>
      <c r="LX108" s="67"/>
      <c r="LY108" s="67"/>
      <c r="LZ108" s="67"/>
      <c r="MA108" s="67"/>
      <c r="MB108" s="67"/>
      <c r="MC108" s="67"/>
      <c r="MD108" s="67"/>
      <c r="ME108" s="67"/>
      <c r="MF108" s="67"/>
      <c r="MG108" s="67"/>
      <c r="MH108" s="67"/>
      <c r="MI108" s="67"/>
      <c r="MJ108" s="67"/>
      <c r="MK108" s="67"/>
      <c r="ML108" s="67"/>
      <c r="MM108" s="67"/>
      <c r="MN108" s="67"/>
      <c r="MO108" s="67"/>
      <c r="MP108" s="67"/>
      <c r="MQ108" s="67"/>
      <c r="MR108" s="67"/>
      <c r="MS108" s="67"/>
      <c r="MT108" s="67"/>
      <c r="MU108" s="67"/>
      <c r="MV108" s="67"/>
      <c r="MW108" s="67"/>
      <c r="MX108" s="67"/>
      <c r="MY108" s="67"/>
      <c r="MZ108" s="67"/>
      <c r="NA108" s="67"/>
      <c r="NB108" s="67"/>
      <c r="NC108" s="67"/>
      <c r="ND108" s="67"/>
      <c r="NE108" s="67"/>
      <c r="NF108" s="67"/>
      <c r="NG108" s="67"/>
      <c r="NH108" s="67"/>
      <c r="NI108" s="67"/>
      <c r="NJ108" s="67"/>
      <c r="NK108" s="67"/>
      <c r="NL108" s="67"/>
      <c r="NM108" s="67"/>
      <c r="NN108" s="67"/>
      <c r="NO108" s="67"/>
      <c r="NP108" s="67"/>
      <c r="NQ108" s="67"/>
      <c r="NR108" s="67"/>
      <c r="NS108" s="67"/>
      <c r="NT108" s="67"/>
      <c r="NU108" s="67"/>
      <c r="NV108" s="67"/>
      <c r="NW108" s="67"/>
      <c r="NX108" s="67"/>
      <c r="NY108" s="67"/>
      <c r="NZ108" s="67"/>
      <c r="OA108" s="67"/>
      <c r="OB108" s="67"/>
      <c r="OC108" s="67"/>
      <c r="OD108" s="67"/>
      <c r="OE108" s="67"/>
      <c r="OF108" s="67"/>
      <c r="OG108" s="67"/>
      <c r="OH108" s="67"/>
      <c r="OI108" s="67"/>
      <c r="OJ108" s="67"/>
      <c r="OK108" s="67"/>
      <c r="OL108" s="67"/>
      <c r="OM108" s="67"/>
      <c r="ON108" s="67"/>
      <c r="OO108" s="67"/>
      <c r="OP108" s="67"/>
      <c r="OQ108" s="67"/>
      <c r="OR108" s="67"/>
      <c r="OS108" s="67"/>
      <c r="OT108" s="67"/>
      <c r="OU108" s="67"/>
      <c r="OV108" s="67"/>
      <c r="OW108" s="67"/>
      <c r="OX108" s="67"/>
      <c r="OY108" s="67"/>
      <c r="OZ108" s="67"/>
      <c r="PA108" s="67"/>
      <c r="PB108" s="67"/>
      <c r="PC108" s="67"/>
      <c r="PD108" s="67"/>
      <c r="PE108" s="67"/>
      <c r="PF108" s="67"/>
      <c r="PG108" s="67"/>
      <c r="PH108" s="67"/>
      <c r="PI108" s="67"/>
      <c r="PJ108" s="67"/>
      <c r="PK108" s="67"/>
      <c r="PL108" s="67"/>
      <c r="PM108" s="67"/>
      <c r="PN108" s="67"/>
      <c r="PO108" s="67"/>
      <c r="PP108" s="67"/>
      <c r="PQ108" s="67"/>
      <c r="PR108" s="67"/>
      <c r="PS108" s="67"/>
      <c r="PT108" s="67"/>
      <c r="PU108" s="67"/>
      <c r="PV108" s="67"/>
      <c r="PW108" s="67"/>
      <c r="PX108" s="67"/>
      <c r="PY108" s="67"/>
      <c r="PZ108" s="67"/>
      <c r="QA108" s="67"/>
      <c r="QB108" s="67"/>
      <c r="QC108" s="67"/>
      <c r="QD108" s="67"/>
      <c r="QE108" s="67"/>
      <c r="QF108" s="67"/>
      <c r="QG108" s="67"/>
      <c r="QH108" s="67"/>
      <c r="QI108" s="67"/>
      <c r="QJ108" s="67"/>
      <c r="QK108" s="67"/>
      <c r="QL108" s="67"/>
      <c r="QM108" s="67"/>
      <c r="QN108" s="67"/>
      <c r="QO108" s="67"/>
      <c r="QP108" s="67"/>
      <c r="QQ108" s="67"/>
      <c r="QR108" s="67"/>
      <c r="QS108" s="67"/>
      <c r="QT108" s="67"/>
      <c r="QU108" s="67"/>
      <c r="QV108" s="67"/>
      <c r="QW108" s="67"/>
      <c r="QX108" s="67"/>
      <c r="QY108" s="67"/>
      <c r="QZ108" s="67"/>
      <c r="RA108" s="67"/>
      <c r="RB108" s="67"/>
      <c r="RC108" s="67"/>
      <c r="RD108" s="67"/>
      <c r="RE108" s="67"/>
      <c r="RF108" s="67"/>
      <c r="RG108" s="67"/>
      <c r="RH108" s="67"/>
      <c r="RI108" s="67"/>
      <c r="RJ108" s="67"/>
      <c r="RK108" s="67"/>
      <c r="RL108" s="67"/>
      <c r="RM108" s="67"/>
      <c r="RN108" s="67"/>
      <c r="RO108" s="67"/>
      <c r="RP108" s="67"/>
      <c r="RQ108" s="67"/>
      <c r="RR108" s="67"/>
      <c r="RS108" s="67"/>
      <c r="RT108" s="67"/>
      <c r="RU108" s="67"/>
      <c r="RV108" s="67"/>
      <c r="RW108" s="67"/>
      <c r="RX108" s="67"/>
      <c r="RY108" s="67"/>
      <c r="RZ108" s="67"/>
      <c r="SA108" s="67"/>
      <c r="SB108" s="67"/>
      <c r="SC108" s="67"/>
      <c r="SD108" s="67"/>
      <c r="SE108" s="67"/>
      <c r="SF108" s="67"/>
      <c r="SG108" s="67"/>
      <c r="SH108" s="67"/>
      <c r="SI108" s="67"/>
      <c r="SJ108" s="67"/>
      <c r="SK108" s="67"/>
      <c r="SL108" s="67"/>
      <c r="SM108" s="67"/>
      <c r="SN108" s="67"/>
      <c r="SO108" s="67"/>
      <c r="SP108" s="67"/>
      <c r="SQ108" s="67"/>
      <c r="SR108" s="67"/>
      <c r="SS108" s="67"/>
      <c r="ST108" s="67"/>
      <c r="SU108" s="67"/>
      <c r="SV108" s="67"/>
      <c r="SW108" s="67"/>
      <c r="SX108" s="67"/>
      <c r="SY108" s="67"/>
      <c r="SZ108" s="67"/>
      <c r="TA108" s="67"/>
      <c r="TB108" s="67"/>
      <c r="TC108" s="67"/>
      <c r="TD108" s="67"/>
      <c r="TE108" s="67"/>
      <c r="TF108" s="67"/>
      <c r="TG108" s="67"/>
      <c r="TH108" s="67"/>
      <c r="TI108" s="67"/>
      <c r="TJ108" s="67"/>
      <c r="TK108" s="67"/>
      <c r="TL108" s="67"/>
      <c r="TM108" s="67"/>
      <c r="TN108" s="67"/>
      <c r="TO108" s="67"/>
      <c r="TP108" s="67"/>
      <c r="TQ108" s="67"/>
      <c r="TR108" s="67"/>
      <c r="TS108" s="67"/>
      <c r="TT108" s="67"/>
      <c r="TU108" s="67"/>
      <c r="TV108" s="67"/>
      <c r="TW108" s="67"/>
      <c r="TX108" s="67"/>
      <c r="TY108" s="67"/>
      <c r="TZ108" s="67"/>
      <c r="UA108" s="67"/>
      <c r="UB108" s="67"/>
      <c r="UC108" s="67"/>
      <c r="UD108" s="67"/>
      <c r="UE108" s="67"/>
      <c r="UF108" s="67"/>
      <c r="UG108" s="67"/>
      <c r="UH108" s="67"/>
      <c r="UI108" s="67"/>
      <c r="UJ108" s="67"/>
      <c r="UK108" s="67"/>
      <c r="UL108" s="67"/>
      <c r="UM108" s="67"/>
      <c r="UN108" s="67"/>
      <c r="UO108" s="67"/>
      <c r="UP108" s="67"/>
      <c r="UQ108" s="67"/>
      <c r="UR108" s="67"/>
      <c r="US108" s="67"/>
      <c r="UT108" s="67"/>
      <c r="UU108" s="67"/>
      <c r="UV108" s="67"/>
      <c r="UW108" s="67"/>
      <c r="UX108" s="67"/>
      <c r="UY108" s="67"/>
      <c r="UZ108" s="67"/>
      <c r="VA108" s="67"/>
      <c r="VB108" s="67"/>
      <c r="VC108" s="67"/>
      <c r="VD108" s="67"/>
      <c r="VE108" s="67"/>
      <c r="VF108" s="67"/>
      <c r="VG108" s="67"/>
      <c r="VH108" s="67"/>
      <c r="VI108" s="67"/>
      <c r="VJ108" s="67"/>
      <c r="VK108" s="67"/>
      <c r="VL108" s="67"/>
      <c r="VM108" s="67"/>
      <c r="VN108" s="67"/>
      <c r="VO108" s="67"/>
      <c r="VP108" s="67"/>
      <c r="VQ108" s="67"/>
      <c r="VR108" s="67"/>
      <c r="VS108" s="67"/>
      <c r="VT108" s="67"/>
      <c r="VU108" s="67"/>
      <c r="VV108" s="67"/>
      <c r="VW108" s="67"/>
      <c r="VX108" s="67"/>
      <c r="VY108" s="67"/>
      <c r="VZ108" s="67"/>
      <c r="WA108" s="67"/>
      <c r="WB108" s="67"/>
      <c r="WC108" s="67"/>
      <c r="WD108" s="67"/>
      <c r="WE108" s="67"/>
      <c r="WF108" s="67"/>
      <c r="WG108" s="67"/>
      <c r="WH108" s="67"/>
      <c r="WI108" s="67"/>
      <c r="WJ108" s="67"/>
      <c r="WK108" s="67"/>
      <c r="WL108" s="67"/>
      <c r="WM108" s="67"/>
      <c r="WN108" s="67"/>
      <c r="WO108" s="67"/>
      <c r="WP108" s="67"/>
      <c r="WQ108" s="67"/>
      <c r="WR108" s="67"/>
      <c r="WS108" s="67"/>
      <c r="WT108" s="67"/>
      <c r="WU108" s="67"/>
      <c r="WV108" s="67"/>
      <c r="WW108" s="67"/>
      <c r="WX108" s="67"/>
      <c r="WY108" s="67"/>
      <c r="WZ108" s="67"/>
      <c r="XA108" s="67"/>
      <c r="XB108" s="67"/>
      <c r="XC108" s="67"/>
      <c r="XD108" s="67"/>
      <c r="XE108" s="67"/>
      <c r="XF108" s="67"/>
      <c r="XG108" s="67"/>
      <c r="XH108" s="67"/>
      <c r="XI108" s="67"/>
      <c r="XJ108" s="67"/>
      <c r="XK108" s="67"/>
      <c r="XL108" s="67"/>
      <c r="XM108" s="67"/>
      <c r="XN108" s="67"/>
      <c r="XO108" s="67"/>
      <c r="XP108" s="67"/>
      <c r="XQ108" s="67"/>
      <c r="XR108" s="67"/>
      <c r="XS108" s="67"/>
      <c r="XT108" s="67"/>
      <c r="XU108" s="67"/>
      <c r="XV108" s="67"/>
      <c r="XW108" s="67"/>
      <c r="XX108" s="67"/>
      <c r="XY108" s="67"/>
      <c r="XZ108" s="67"/>
      <c r="YA108" s="67"/>
      <c r="YB108" s="67"/>
      <c r="YC108" s="67"/>
      <c r="YD108" s="67"/>
      <c r="YE108" s="67"/>
      <c r="YF108" s="67"/>
      <c r="YG108" s="67"/>
      <c r="YH108" s="67"/>
      <c r="YI108" s="67"/>
      <c r="YJ108" s="67"/>
      <c r="YK108" s="67"/>
      <c r="YL108" s="67"/>
      <c r="YM108" s="67"/>
      <c r="YN108" s="67"/>
      <c r="YO108" s="67"/>
      <c r="YP108" s="67"/>
      <c r="YQ108" s="67"/>
      <c r="YR108" s="67"/>
      <c r="YS108" s="67"/>
      <c r="YT108" s="67"/>
      <c r="YU108" s="67"/>
      <c r="YV108" s="67"/>
      <c r="YW108" s="67"/>
      <c r="YX108" s="67"/>
      <c r="YY108" s="67"/>
      <c r="YZ108" s="67"/>
      <c r="ZA108" s="67"/>
      <c r="ZB108" s="67"/>
      <c r="ZC108" s="67"/>
      <c r="ZD108" s="67"/>
      <c r="ZE108" s="67"/>
      <c r="ZF108" s="67"/>
      <c r="ZG108" s="67"/>
      <c r="ZH108" s="67"/>
      <c r="ZI108" s="67"/>
      <c r="ZJ108" s="67"/>
      <c r="ZK108" s="67"/>
      <c r="ZL108" s="67"/>
      <c r="ZM108" s="67"/>
      <c r="ZN108" s="67"/>
      <c r="ZO108" s="67"/>
      <c r="ZP108" s="67"/>
      <c r="ZQ108" s="67"/>
      <c r="ZR108" s="67"/>
      <c r="ZS108" s="67"/>
      <c r="ZT108" s="67"/>
      <c r="ZU108" s="67"/>
      <c r="ZV108" s="67"/>
      <c r="ZW108" s="67"/>
      <c r="ZX108" s="67"/>
      <c r="ZY108" s="67"/>
      <c r="ZZ108" s="67"/>
      <c r="AAA108" s="67"/>
      <c r="AAB108" s="67"/>
      <c r="AAC108" s="67"/>
      <c r="AAD108" s="67"/>
      <c r="AAE108" s="67"/>
      <c r="AAF108" s="67"/>
      <c r="AAG108" s="67"/>
      <c r="AAH108" s="67"/>
      <c r="AAI108" s="67"/>
      <c r="AAJ108" s="67"/>
      <c r="AAK108" s="67"/>
      <c r="AAL108" s="67"/>
      <c r="AAM108" s="67"/>
      <c r="AAN108" s="67"/>
      <c r="AAO108" s="67"/>
      <c r="AAP108" s="67"/>
      <c r="AAQ108" s="67"/>
      <c r="AAR108" s="67"/>
      <c r="AAS108" s="67"/>
      <c r="AAT108" s="67"/>
      <c r="AAU108" s="67"/>
      <c r="AAV108" s="67"/>
      <c r="AAW108" s="67"/>
      <c r="AAX108" s="67"/>
      <c r="AAY108" s="67"/>
      <c r="AAZ108" s="67"/>
      <c r="ABA108" s="67"/>
      <c r="ABB108" s="67"/>
      <c r="ABC108" s="67"/>
      <c r="ABD108" s="67"/>
      <c r="ABE108" s="67"/>
      <c r="ABF108" s="67"/>
      <c r="ABG108" s="67"/>
      <c r="ABH108" s="67"/>
      <c r="ABI108" s="67"/>
      <c r="ABJ108" s="67"/>
      <c r="ABK108" s="67"/>
      <c r="ABL108" s="67"/>
      <c r="ABM108" s="67"/>
      <c r="ABN108" s="67"/>
      <c r="ABO108" s="67"/>
      <c r="ABP108" s="67"/>
      <c r="ABQ108" s="67"/>
      <c r="ABR108" s="67"/>
      <c r="ABS108" s="67"/>
      <c r="ABT108" s="67"/>
      <c r="ABU108" s="67"/>
      <c r="ABV108" s="67"/>
      <c r="ABW108" s="67"/>
      <c r="ABX108" s="67"/>
      <c r="ABY108" s="67"/>
      <c r="ABZ108" s="67"/>
      <c r="ACA108" s="67"/>
      <c r="ACB108" s="67"/>
      <c r="ACC108" s="67"/>
      <c r="ACD108" s="67"/>
      <c r="ACE108" s="67"/>
      <c r="ACF108" s="67"/>
      <c r="ACG108" s="67"/>
      <c r="ACH108" s="67"/>
      <c r="ACI108" s="67"/>
      <c r="ACJ108" s="67"/>
      <c r="ACK108" s="67"/>
      <c r="ACL108" s="67"/>
      <c r="ACM108" s="67"/>
      <c r="ACN108" s="67"/>
      <c r="ACO108" s="67"/>
      <c r="ACP108" s="67"/>
      <c r="ACQ108" s="67"/>
      <c r="ACR108" s="67"/>
      <c r="ACS108" s="67"/>
      <c r="ACT108" s="67"/>
      <c r="ACU108" s="67"/>
      <c r="ACV108" s="67"/>
      <c r="ACW108" s="67"/>
      <c r="ACX108" s="67"/>
      <c r="ACY108" s="67"/>
      <c r="ACZ108" s="67"/>
      <c r="ADA108" s="67"/>
      <c r="ADB108" s="67"/>
      <c r="ADC108" s="67"/>
      <c r="ADD108" s="67"/>
      <c r="ADE108" s="67"/>
      <c r="ADF108" s="67"/>
      <c r="ADG108" s="67"/>
      <c r="ADH108" s="67"/>
      <c r="ADI108" s="67"/>
      <c r="ADJ108" s="67"/>
      <c r="ADK108" s="67"/>
      <c r="ADL108" s="67"/>
      <c r="ADM108" s="67"/>
      <c r="ADN108" s="67"/>
      <c r="ADO108" s="67"/>
      <c r="ADP108" s="67"/>
      <c r="ADQ108" s="67"/>
      <c r="ADR108" s="67"/>
      <c r="ADS108" s="67"/>
      <c r="ADT108" s="67"/>
      <c r="ADU108" s="67"/>
      <c r="ADV108" s="67"/>
      <c r="ADW108" s="67"/>
      <c r="ADX108" s="67"/>
      <c r="ADY108" s="67"/>
      <c r="ADZ108" s="67"/>
      <c r="AEA108" s="67"/>
      <c r="AEB108" s="67"/>
      <c r="AEC108" s="67"/>
      <c r="AED108" s="67"/>
      <c r="AEE108" s="67"/>
      <c r="AEF108" s="67"/>
      <c r="AEG108" s="67"/>
      <c r="AEH108" s="67"/>
      <c r="AEI108" s="67"/>
      <c r="AEJ108" s="67"/>
      <c r="AEK108" s="67"/>
      <c r="AEL108" s="67"/>
      <c r="AEM108" s="67"/>
      <c r="AEN108" s="67"/>
      <c r="AEO108" s="67"/>
      <c r="AEP108" s="67"/>
      <c r="AEQ108" s="67"/>
      <c r="AER108" s="67"/>
      <c r="AES108" s="67"/>
      <c r="AET108" s="67"/>
      <c r="AEU108" s="67"/>
      <c r="AEV108" s="67"/>
      <c r="AEW108" s="67"/>
      <c r="AEX108" s="67"/>
      <c r="AEY108" s="67"/>
      <c r="AEZ108" s="67"/>
      <c r="AFA108" s="67"/>
      <c r="AFB108" s="67"/>
      <c r="AFC108" s="67"/>
      <c r="AFD108" s="67"/>
      <c r="AFE108" s="67"/>
      <c r="AFF108" s="67"/>
      <c r="AFG108" s="67"/>
      <c r="AFH108" s="67"/>
      <c r="AFI108" s="67"/>
      <c r="AFJ108" s="67"/>
      <c r="AFK108" s="67"/>
      <c r="AFL108" s="67"/>
      <c r="AFM108" s="67"/>
      <c r="AFN108" s="67"/>
      <c r="AFO108" s="67"/>
      <c r="AFP108" s="67"/>
      <c r="AFQ108" s="67"/>
      <c r="AFR108" s="67"/>
      <c r="AFS108" s="67"/>
      <c r="AFT108" s="67"/>
      <c r="AFU108" s="67"/>
      <c r="AFV108" s="67"/>
      <c r="AFW108" s="67"/>
      <c r="AFX108" s="67"/>
      <c r="AFY108" s="67"/>
      <c r="AFZ108" s="67"/>
      <c r="AGA108" s="67"/>
      <c r="AGB108" s="67"/>
      <c r="AGC108" s="67"/>
      <c r="AGD108" s="67"/>
      <c r="AGE108" s="67"/>
      <c r="AGF108" s="67"/>
      <c r="AGG108" s="67"/>
      <c r="AGH108" s="67"/>
      <c r="AGI108" s="67"/>
      <c r="AGJ108" s="67"/>
      <c r="AGK108" s="67"/>
      <c r="AGL108" s="67"/>
      <c r="AGM108" s="67"/>
      <c r="AGN108" s="67"/>
      <c r="AGO108" s="67"/>
      <c r="AGP108" s="67"/>
      <c r="AGQ108" s="67"/>
      <c r="AGR108" s="67"/>
      <c r="AGS108" s="67"/>
      <c r="AGT108" s="67"/>
      <c r="AGU108" s="67"/>
      <c r="AGV108" s="67"/>
      <c r="AGW108" s="67"/>
      <c r="AGX108" s="67"/>
      <c r="AGY108" s="67"/>
      <c r="AGZ108" s="67"/>
      <c r="AHA108" s="67"/>
      <c r="AHB108" s="67"/>
      <c r="AHC108" s="67"/>
      <c r="AHD108" s="67"/>
      <c r="AHE108" s="67"/>
      <c r="AHF108" s="67"/>
      <c r="AHG108" s="67"/>
      <c r="AHH108" s="67"/>
      <c r="AHI108" s="67"/>
      <c r="AHJ108" s="67"/>
      <c r="AHK108" s="67"/>
      <c r="AHL108" s="67"/>
      <c r="AHM108" s="67"/>
      <c r="AHN108" s="67"/>
      <c r="AHO108" s="67"/>
      <c r="AHP108" s="67"/>
      <c r="AHQ108" s="67"/>
      <c r="AHR108" s="67"/>
      <c r="AHS108" s="67"/>
      <c r="AHT108" s="67"/>
      <c r="AHU108" s="67"/>
      <c r="AHV108" s="67"/>
      <c r="AHW108" s="67"/>
      <c r="AHX108" s="67"/>
      <c r="AHY108" s="67"/>
      <c r="AHZ108" s="67"/>
      <c r="AIA108" s="67"/>
      <c r="AIB108" s="67"/>
      <c r="AIC108" s="67"/>
      <c r="AID108" s="67"/>
      <c r="AIE108" s="67"/>
      <c r="AIF108" s="67"/>
      <c r="AIG108" s="67"/>
      <c r="AIH108" s="67"/>
      <c r="AII108" s="67"/>
      <c r="AIJ108" s="67"/>
      <c r="AIK108" s="67"/>
      <c r="AIL108" s="67"/>
      <c r="AIM108" s="67"/>
      <c r="AIN108" s="67"/>
      <c r="AIO108" s="67"/>
      <c r="AIP108" s="67"/>
      <c r="AIQ108" s="67"/>
      <c r="AIR108" s="67"/>
      <c r="AIS108" s="67"/>
      <c r="AIT108" s="67"/>
      <c r="AIU108" s="67"/>
      <c r="AIV108" s="67"/>
      <c r="AIW108" s="67"/>
      <c r="AIX108" s="67"/>
      <c r="AIY108" s="67"/>
      <c r="AIZ108" s="67"/>
      <c r="AJA108" s="67"/>
      <c r="AJB108" s="67"/>
      <c r="AJC108" s="67"/>
      <c r="AJD108" s="67"/>
      <c r="AJE108" s="67"/>
      <c r="AJF108" s="67"/>
      <c r="AJG108" s="67"/>
      <c r="AJH108" s="67"/>
      <c r="AJI108" s="67"/>
      <c r="AJJ108" s="67"/>
      <c r="AJK108" s="67"/>
      <c r="AJL108" s="67"/>
      <c r="AJM108" s="67"/>
      <c r="AJN108" s="67"/>
      <c r="AJO108" s="67"/>
      <c r="AJP108" s="67"/>
      <c r="AJQ108" s="67"/>
      <c r="AJR108" s="67"/>
      <c r="AJS108" s="67"/>
      <c r="AJT108" s="67"/>
      <c r="AJU108" s="67"/>
      <c r="AJV108" s="67"/>
      <c r="AJW108" s="67"/>
      <c r="AJX108" s="67"/>
      <c r="AJY108" s="67"/>
      <c r="AJZ108" s="67"/>
      <c r="AKA108" s="67"/>
      <c r="AKB108" s="67"/>
      <c r="AKC108" s="67"/>
      <c r="AKD108" s="67"/>
      <c r="AKE108" s="67"/>
      <c r="AKF108" s="67"/>
      <c r="AKG108" s="67"/>
      <c r="AKH108" s="67"/>
      <c r="AKI108" s="67"/>
      <c r="AKJ108" s="67"/>
      <c r="AKK108" s="67"/>
      <c r="AKL108" s="67"/>
      <c r="AKM108" s="67"/>
      <c r="AKN108" s="67"/>
      <c r="AKO108" s="67"/>
      <c r="AKP108" s="67"/>
      <c r="AKQ108" s="67"/>
      <c r="AKR108" s="67"/>
      <c r="AKS108" s="67"/>
      <c r="AKT108" s="67"/>
      <c r="AKU108" s="67"/>
      <c r="AKV108" s="67"/>
      <c r="AKW108" s="67"/>
      <c r="AKX108" s="67"/>
      <c r="AKY108" s="67"/>
      <c r="AKZ108" s="67"/>
      <c r="ALA108" s="67"/>
      <c r="ALB108" s="67"/>
      <c r="ALC108" s="67"/>
      <c r="ALD108" s="67"/>
      <c r="ALE108" s="67"/>
      <c r="ALF108" s="67"/>
      <c r="ALG108" s="67"/>
      <c r="ALH108" s="67"/>
      <c r="ALI108" s="67"/>
      <c r="ALJ108" s="67"/>
      <c r="ALK108" s="67"/>
      <c r="ALL108" s="67"/>
      <c r="ALM108" s="67"/>
      <c r="ALN108" s="67"/>
      <c r="ALO108" s="67"/>
      <c r="ALP108" s="67"/>
      <c r="ALQ108" s="67"/>
      <c r="ALR108" s="67"/>
      <c r="ALS108" s="67"/>
      <c r="ALT108" s="67"/>
      <c r="ALU108" s="67"/>
      <c r="ALV108" s="67"/>
      <c r="ALW108" s="67"/>
      <c r="ALX108" s="67"/>
      <c r="ALY108" s="67"/>
      <c r="ALZ108" s="67"/>
      <c r="AMA108" s="67"/>
      <c r="AMB108" s="67"/>
      <c r="AMC108" s="67"/>
      <c r="AMD108" s="67"/>
      <c r="AME108" s="67"/>
      <c r="AMF108" s="67"/>
      <c r="AMG108" s="67"/>
      <c r="AMH108" s="67"/>
      <c r="AMI108" s="67"/>
      <c r="AMJ108" s="67"/>
    </row>
    <row r="109" spans="1:1024" ht="141.75" customHeight="1">
      <c r="A109" s="33" t="s">
        <v>356</v>
      </c>
      <c r="B109" s="12" t="s">
        <v>1919</v>
      </c>
      <c r="C109" s="12" t="s">
        <v>1920</v>
      </c>
      <c r="D109" s="30">
        <v>43466</v>
      </c>
      <c r="E109" s="30">
        <v>44926</v>
      </c>
      <c r="F109" s="80" t="s">
        <v>1921</v>
      </c>
      <c r="G109" s="12" t="s">
        <v>1922</v>
      </c>
      <c r="H109" s="12" t="s">
        <v>1923</v>
      </c>
      <c r="I109" s="81" t="s">
        <v>1924</v>
      </c>
    </row>
    <row r="110" spans="1:1024" ht="141.75" customHeight="1">
      <c r="A110" s="33" t="s">
        <v>359</v>
      </c>
      <c r="B110" s="12" t="s">
        <v>1925</v>
      </c>
      <c r="C110" s="12" t="s">
        <v>1926</v>
      </c>
      <c r="D110" s="86">
        <v>42248</v>
      </c>
      <c r="E110" s="86">
        <v>43465</v>
      </c>
      <c r="F110" s="80" t="s">
        <v>649</v>
      </c>
      <c r="G110" s="12" t="s">
        <v>1927</v>
      </c>
      <c r="H110" s="12" t="s">
        <v>1928</v>
      </c>
      <c r="I110" s="81" t="s">
        <v>1929</v>
      </c>
    </row>
    <row r="111" spans="1:1024" ht="141.75" customHeight="1">
      <c r="A111" s="33" t="s">
        <v>363</v>
      </c>
      <c r="B111" s="12" t="s">
        <v>1935</v>
      </c>
      <c r="C111" s="12" t="s">
        <v>1936</v>
      </c>
      <c r="D111" s="86">
        <v>42887</v>
      </c>
      <c r="E111" s="86">
        <v>44712</v>
      </c>
      <c r="F111" s="80" t="s">
        <v>1937</v>
      </c>
      <c r="G111" s="12" t="s">
        <v>1938</v>
      </c>
      <c r="H111" s="12" t="s">
        <v>1939</v>
      </c>
      <c r="I111" s="81" t="s">
        <v>1940</v>
      </c>
    </row>
    <row r="112" spans="1:1024" s="68" customFormat="1" ht="141.75" customHeight="1">
      <c r="A112" s="33" t="s">
        <v>361</v>
      </c>
      <c r="B112" s="12" t="s">
        <v>1930</v>
      </c>
      <c r="C112" s="12" t="s">
        <v>1931</v>
      </c>
      <c r="D112" s="86">
        <v>40544</v>
      </c>
      <c r="E112" s="86">
        <v>41609</v>
      </c>
      <c r="F112" s="108" t="s">
        <v>1608</v>
      </c>
      <c r="G112" s="12" t="s">
        <v>1932</v>
      </c>
      <c r="H112" s="12" t="s">
        <v>1933</v>
      </c>
      <c r="I112" s="81" t="s">
        <v>1934</v>
      </c>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67"/>
      <c r="AX112" s="67"/>
      <c r="AY112" s="67"/>
      <c r="AZ112" s="67"/>
      <c r="BA112" s="67"/>
      <c r="BB112" s="67"/>
      <c r="BC112" s="67"/>
      <c r="BD112" s="67"/>
      <c r="BE112" s="67"/>
      <c r="BF112" s="67"/>
      <c r="BG112" s="67"/>
      <c r="BH112" s="67"/>
      <c r="BI112" s="67"/>
      <c r="BJ112" s="67"/>
      <c r="BK112" s="67"/>
      <c r="BL112" s="67"/>
      <c r="BM112" s="67"/>
      <c r="BN112" s="67"/>
      <c r="BO112" s="67"/>
      <c r="BP112" s="67"/>
      <c r="BQ112" s="67"/>
      <c r="BR112" s="67"/>
      <c r="BS112" s="67"/>
      <c r="BT112" s="67"/>
      <c r="BU112" s="67"/>
      <c r="BV112" s="67"/>
      <c r="BW112" s="67"/>
      <c r="BX112" s="67"/>
      <c r="BY112" s="67"/>
      <c r="BZ112" s="67"/>
      <c r="CA112" s="67"/>
      <c r="CB112" s="67"/>
      <c r="CC112" s="67"/>
      <c r="CD112" s="67"/>
      <c r="CE112" s="67"/>
      <c r="CF112" s="67"/>
      <c r="CG112" s="67"/>
      <c r="CH112" s="67"/>
      <c r="CI112" s="67"/>
      <c r="CJ112" s="67"/>
      <c r="CK112" s="67"/>
      <c r="CL112" s="67"/>
      <c r="CM112" s="67"/>
      <c r="CN112" s="67"/>
      <c r="CO112" s="67"/>
      <c r="CP112" s="67"/>
      <c r="CQ112" s="67"/>
      <c r="CR112" s="67"/>
      <c r="CS112" s="67"/>
      <c r="CT112" s="67"/>
      <c r="CU112" s="67"/>
      <c r="CV112" s="67"/>
      <c r="CW112" s="67"/>
      <c r="CX112" s="67"/>
      <c r="CY112" s="67"/>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c r="EO112" s="67"/>
      <c r="EP112" s="67"/>
      <c r="EQ112" s="67"/>
      <c r="ER112" s="67"/>
      <c r="ES112" s="67"/>
      <c r="ET112" s="67"/>
      <c r="EU112" s="67"/>
      <c r="EV112" s="67"/>
      <c r="EW112" s="67"/>
      <c r="EX112" s="67"/>
      <c r="EY112" s="67"/>
      <c r="EZ112" s="67"/>
      <c r="FA112" s="67"/>
      <c r="FB112" s="67"/>
      <c r="FC112" s="67"/>
      <c r="FD112" s="67"/>
      <c r="FE112" s="67"/>
      <c r="FF112" s="67"/>
      <c r="FG112" s="67"/>
      <c r="FH112" s="67"/>
      <c r="FI112" s="67"/>
      <c r="FJ112" s="67"/>
      <c r="FK112" s="67"/>
      <c r="FL112" s="67"/>
      <c r="FM112" s="67"/>
      <c r="FN112" s="67"/>
      <c r="FO112" s="67"/>
      <c r="FP112" s="67"/>
      <c r="FQ112" s="67"/>
      <c r="FR112" s="67"/>
      <c r="FS112" s="67"/>
      <c r="FT112" s="67"/>
      <c r="FU112" s="67"/>
      <c r="FV112" s="67"/>
      <c r="FW112" s="67"/>
      <c r="FX112" s="67"/>
      <c r="FY112" s="67"/>
      <c r="FZ112" s="67"/>
      <c r="GA112" s="67"/>
      <c r="GB112" s="67"/>
      <c r="GC112" s="67"/>
      <c r="GD112" s="67"/>
      <c r="GE112" s="67"/>
      <c r="GF112" s="67"/>
      <c r="GG112" s="67"/>
      <c r="GH112" s="67"/>
      <c r="GI112" s="67"/>
      <c r="GJ112" s="67"/>
      <c r="GK112" s="67"/>
      <c r="GL112" s="67"/>
      <c r="GM112" s="67"/>
      <c r="GN112" s="67"/>
      <c r="GO112" s="67"/>
      <c r="GP112" s="67"/>
      <c r="GQ112" s="67"/>
      <c r="GR112" s="67"/>
      <c r="GS112" s="67"/>
      <c r="GT112" s="67"/>
      <c r="GU112" s="67"/>
      <c r="GV112" s="67"/>
      <c r="GW112" s="67"/>
      <c r="GX112" s="67"/>
      <c r="GY112" s="67"/>
      <c r="GZ112" s="67"/>
      <c r="HA112" s="67"/>
      <c r="HB112" s="67"/>
      <c r="HC112" s="67"/>
      <c r="HD112" s="67"/>
      <c r="HE112" s="67"/>
      <c r="HF112" s="67"/>
      <c r="HG112" s="67"/>
      <c r="HH112" s="67"/>
      <c r="HI112" s="67"/>
      <c r="HJ112" s="67"/>
      <c r="HK112" s="67"/>
      <c r="HL112" s="67"/>
      <c r="HM112" s="67"/>
      <c r="HN112" s="67"/>
      <c r="HO112" s="67"/>
      <c r="HP112" s="67"/>
      <c r="HQ112" s="67"/>
      <c r="HR112" s="67"/>
      <c r="HS112" s="67"/>
      <c r="HT112" s="67"/>
      <c r="HU112" s="67"/>
      <c r="HV112" s="67"/>
      <c r="HW112" s="67"/>
      <c r="HX112" s="67"/>
      <c r="HY112" s="67"/>
      <c r="HZ112" s="67"/>
      <c r="IA112" s="67"/>
      <c r="IB112" s="67"/>
      <c r="IC112" s="67"/>
      <c r="ID112" s="67"/>
      <c r="IE112" s="67"/>
      <c r="IF112" s="67"/>
      <c r="IG112" s="67"/>
      <c r="IH112" s="67"/>
      <c r="II112" s="67"/>
      <c r="IJ112" s="67"/>
      <c r="IK112" s="67"/>
      <c r="IL112" s="67"/>
      <c r="IM112" s="67"/>
      <c r="IN112" s="67"/>
      <c r="IO112" s="67"/>
      <c r="IP112" s="67"/>
      <c r="IQ112" s="67"/>
      <c r="IR112" s="67"/>
      <c r="IS112" s="67"/>
      <c r="IT112" s="67"/>
      <c r="IU112" s="67"/>
      <c r="IV112" s="67"/>
      <c r="IW112" s="67"/>
      <c r="IX112" s="67"/>
      <c r="IY112" s="67"/>
      <c r="IZ112" s="67"/>
      <c r="JA112" s="67"/>
      <c r="JB112" s="67"/>
      <c r="JC112" s="67"/>
      <c r="JD112" s="67"/>
      <c r="JE112" s="67"/>
      <c r="JF112" s="67"/>
      <c r="JG112" s="67"/>
      <c r="JH112" s="67"/>
      <c r="JI112" s="67"/>
      <c r="JJ112" s="67"/>
      <c r="JK112" s="67"/>
      <c r="JL112" s="67"/>
      <c r="JM112" s="67"/>
      <c r="JN112" s="67"/>
      <c r="JO112" s="67"/>
      <c r="JP112" s="67"/>
      <c r="JQ112" s="67"/>
      <c r="JR112" s="67"/>
      <c r="JS112" s="67"/>
      <c r="JT112" s="67"/>
      <c r="JU112" s="67"/>
      <c r="JV112" s="67"/>
      <c r="JW112" s="67"/>
      <c r="JX112" s="67"/>
      <c r="JY112" s="67"/>
      <c r="JZ112" s="67"/>
      <c r="KA112" s="67"/>
      <c r="KB112" s="67"/>
      <c r="KC112" s="67"/>
      <c r="KD112" s="67"/>
      <c r="KE112" s="67"/>
      <c r="KF112" s="67"/>
      <c r="KG112" s="67"/>
      <c r="KH112" s="67"/>
      <c r="KI112" s="67"/>
      <c r="KJ112" s="67"/>
      <c r="KK112" s="67"/>
      <c r="KL112" s="67"/>
      <c r="KM112" s="67"/>
      <c r="KN112" s="67"/>
      <c r="KO112" s="67"/>
      <c r="KP112" s="67"/>
      <c r="KQ112" s="67"/>
      <c r="KR112" s="67"/>
      <c r="KS112" s="67"/>
      <c r="KT112" s="67"/>
      <c r="KU112" s="67"/>
      <c r="KV112" s="67"/>
      <c r="KW112" s="67"/>
      <c r="KX112" s="67"/>
      <c r="KY112" s="67"/>
      <c r="KZ112" s="67"/>
      <c r="LA112" s="67"/>
      <c r="LB112" s="67"/>
      <c r="LC112" s="67"/>
      <c r="LD112" s="67"/>
      <c r="LE112" s="67"/>
      <c r="LF112" s="67"/>
      <c r="LG112" s="67"/>
      <c r="LH112" s="67"/>
      <c r="LI112" s="67"/>
      <c r="LJ112" s="67"/>
      <c r="LK112" s="67"/>
      <c r="LL112" s="67"/>
      <c r="LM112" s="67"/>
      <c r="LN112" s="67"/>
      <c r="LO112" s="67"/>
      <c r="LP112" s="67"/>
      <c r="LQ112" s="67"/>
      <c r="LR112" s="67"/>
      <c r="LS112" s="67"/>
      <c r="LT112" s="67"/>
      <c r="LU112" s="67"/>
      <c r="LV112" s="67"/>
      <c r="LW112" s="67"/>
      <c r="LX112" s="67"/>
      <c r="LY112" s="67"/>
      <c r="LZ112" s="67"/>
      <c r="MA112" s="67"/>
      <c r="MB112" s="67"/>
      <c r="MC112" s="67"/>
      <c r="MD112" s="67"/>
      <c r="ME112" s="67"/>
      <c r="MF112" s="67"/>
      <c r="MG112" s="67"/>
      <c r="MH112" s="67"/>
      <c r="MI112" s="67"/>
      <c r="MJ112" s="67"/>
      <c r="MK112" s="67"/>
      <c r="ML112" s="67"/>
      <c r="MM112" s="67"/>
      <c r="MN112" s="67"/>
      <c r="MO112" s="67"/>
      <c r="MP112" s="67"/>
      <c r="MQ112" s="67"/>
      <c r="MR112" s="67"/>
      <c r="MS112" s="67"/>
      <c r="MT112" s="67"/>
      <c r="MU112" s="67"/>
      <c r="MV112" s="67"/>
      <c r="MW112" s="67"/>
      <c r="MX112" s="67"/>
      <c r="MY112" s="67"/>
      <c r="MZ112" s="67"/>
      <c r="NA112" s="67"/>
      <c r="NB112" s="67"/>
      <c r="NC112" s="67"/>
      <c r="ND112" s="67"/>
      <c r="NE112" s="67"/>
      <c r="NF112" s="67"/>
      <c r="NG112" s="67"/>
      <c r="NH112" s="67"/>
      <c r="NI112" s="67"/>
      <c r="NJ112" s="67"/>
      <c r="NK112" s="67"/>
      <c r="NL112" s="67"/>
      <c r="NM112" s="67"/>
      <c r="NN112" s="67"/>
      <c r="NO112" s="67"/>
      <c r="NP112" s="67"/>
      <c r="NQ112" s="67"/>
      <c r="NR112" s="67"/>
      <c r="NS112" s="67"/>
      <c r="NT112" s="67"/>
      <c r="NU112" s="67"/>
      <c r="NV112" s="67"/>
      <c r="NW112" s="67"/>
      <c r="NX112" s="67"/>
      <c r="NY112" s="67"/>
      <c r="NZ112" s="67"/>
      <c r="OA112" s="67"/>
      <c r="OB112" s="67"/>
      <c r="OC112" s="67"/>
      <c r="OD112" s="67"/>
      <c r="OE112" s="67"/>
      <c r="OF112" s="67"/>
      <c r="OG112" s="67"/>
      <c r="OH112" s="67"/>
      <c r="OI112" s="67"/>
      <c r="OJ112" s="67"/>
      <c r="OK112" s="67"/>
      <c r="OL112" s="67"/>
      <c r="OM112" s="67"/>
      <c r="ON112" s="67"/>
      <c r="OO112" s="67"/>
      <c r="OP112" s="67"/>
      <c r="OQ112" s="67"/>
      <c r="OR112" s="67"/>
      <c r="OS112" s="67"/>
      <c r="OT112" s="67"/>
      <c r="OU112" s="67"/>
      <c r="OV112" s="67"/>
      <c r="OW112" s="67"/>
      <c r="OX112" s="67"/>
      <c r="OY112" s="67"/>
      <c r="OZ112" s="67"/>
      <c r="PA112" s="67"/>
      <c r="PB112" s="67"/>
      <c r="PC112" s="67"/>
      <c r="PD112" s="67"/>
      <c r="PE112" s="67"/>
      <c r="PF112" s="67"/>
      <c r="PG112" s="67"/>
      <c r="PH112" s="67"/>
      <c r="PI112" s="67"/>
      <c r="PJ112" s="67"/>
      <c r="PK112" s="67"/>
      <c r="PL112" s="67"/>
      <c r="PM112" s="67"/>
      <c r="PN112" s="67"/>
      <c r="PO112" s="67"/>
      <c r="PP112" s="67"/>
      <c r="PQ112" s="67"/>
      <c r="PR112" s="67"/>
      <c r="PS112" s="67"/>
      <c r="PT112" s="67"/>
      <c r="PU112" s="67"/>
      <c r="PV112" s="67"/>
      <c r="PW112" s="67"/>
      <c r="PX112" s="67"/>
      <c r="PY112" s="67"/>
      <c r="PZ112" s="67"/>
      <c r="QA112" s="67"/>
      <c r="QB112" s="67"/>
      <c r="QC112" s="67"/>
      <c r="QD112" s="67"/>
      <c r="QE112" s="67"/>
      <c r="QF112" s="67"/>
      <c r="QG112" s="67"/>
      <c r="QH112" s="67"/>
      <c r="QI112" s="67"/>
      <c r="QJ112" s="67"/>
      <c r="QK112" s="67"/>
      <c r="QL112" s="67"/>
      <c r="QM112" s="67"/>
      <c r="QN112" s="67"/>
      <c r="QO112" s="67"/>
      <c r="QP112" s="67"/>
      <c r="QQ112" s="67"/>
      <c r="QR112" s="67"/>
      <c r="QS112" s="67"/>
      <c r="QT112" s="67"/>
      <c r="QU112" s="67"/>
      <c r="QV112" s="67"/>
      <c r="QW112" s="67"/>
      <c r="QX112" s="67"/>
      <c r="QY112" s="67"/>
      <c r="QZ112" s="67"/>
      <c r="RA112" s="67"/>
      <c r="RB112" s="67"/>
      <c r="RC112" s="67"/>
      <c r="RD112" s="67"/>
      <c r="RE112" s="67"/>
      <c r="RF112" s="67"/>
      <c r="RG112" s="67"/>
      <c r="RH112" s="67"/>
      <c r="RI112" s="67"/>
      <c r="RJ112" s="67"/>
      <c r="RK112" s="67"/>
      <c r="RL112" s="67"/>
      <c r="RM112" s="67"/>
      <c r="RN112" s="67"/>
      <c r="RO112" s="67"/>
      <c r="RP112" s="67"/>
      <c r="RQ112" s="67"/>
      <c r="RR112" s="67"/>
      <c r="RS112" s="67"/>
      <c r="RT112" s="67"/>
      <c r="RU112" s="67"/>
      <c r="RV112" s="67"/>
      <c r="RW112" s="67"/>
      <c r="RX112" s="67"/>
      <c r="RY112" s="67"/>
      <c r="RZ112" s="67"/>
      <c r="SA112" s="67"/>
      <c r="SB112" s="67"/>
      <c r="SC112" s="67"/>
      <c r="SD112" s="67"/>
      <c r="SE112" s="67"/>
      <c r="SF112" s="67"/>
      <c r="SG112" s="67"/>
      <c r="SH112" s="67"/>
      <c r="SI112" s="67"/>
      <c r="SJ112" s="67"/>
      <c r="SK112" s="67"/>
      <c r="SL112" s="67"/>
      <c r="SM112" s="67"/>
      <c r="SN112" s="67"/>
      <c r="SO112" s="67"/>
      <c r="SP112" s="67"/>
      <c r="SQ112" s="67"/>
      <c r="SR112" s="67"/>
      <c r="SS112" s="67"/>
      <c r="ST112" s="67"/>
      <c r="SU112" s="67"/>
      <c r="SV112" s="67"/>
      <c r="SW112" s="67"/>
      <c r="SX112" s="67"/>
      <c r="SY112" s="67"/>
      <c r="SZ112" s="67"/>
      <c r="TA112" s="67"/>
      <c r="TB112" s="67"/>
      <c r="TC112" s="67"/>
      <c r="TD112" s="67"/>
      <c r="TE112" s="67"/>
      <c r="TF112" s="67"/>
      <c r="TG112" s="67"/>
      <c r="TH112" s="67"/>
      <c r="TI112" s="67"/>
      <c r="TJ112" s="67"/>
      <c r="TK112" s="67"/>
      <c r="TL112" s="67"/>
      <c r="TM112" s="67"/>
      <c r="TN112" s="67"/>
      <c r="TO112" s="67"/>
      <c r="TP112" s="67"/>
      <c r="TQ112" s="67"/>
      <c r="TR112" s="67"/>
      <c r="TS112" s="67"/>
      <c r="TT112" s="67"/>
      <c r="TU112" s="67"/>
      <c r="TV112" s="67"/>
      <c r="TW112" s="67"/>
      <c r="TX112" s="67"/>
      <c r="TY112" s="67"/>
      <c r="TZ112" s="67"/>
      <c r="UA112" s="67"/>
      <c r="UB112" s="67"/>
      <c r="UC112" s="67"/>
      <c r="UD112" s="67"/>
      <c r="UE112" s="67"/>
      <c r="UF112" s="67"/>
      <c r="UG112" s="67"/>
      <c r="UH112" s="67"/>
      <c r="UI112" s="67"/>
      <c r="UJ112" s="67"/>
      <c r="UK112" s="67"/>
      <c r="UL112" s="67"/>
      <c r="UM112" s="67"/>
      <c r="UN112" s="67"/>
      <c r="UO112" s="67"/>
      <c r="UP112" s="67"/>
      <c r="UQ112" s="67"/>
      <c r="UR112" s="67"/>
      <c r="US112" s="67"/>
      <c r="UT112" s="67"/>
      <c r="UU112" s="67"/>
      <c r="UV112" s="67"/>
      <c r="UW112" s="67"/>
      <c r="UX112" s="67"/>
      <c r="UY112" s="67"/>
      <c r="UZ112" s="67"/>
      <c r="VA112" s="67"/>
      <c r="VB112" s="67"/>
      <c r="VC112" s="67"/>
      <c r="VD112" s="67"/>
      <c r="VE112" s="67"/>
      <c r="VF112" s="67"/>
      <c r="VG112" s="67"/>
      <c r="VH112" s="67"/>
      <c r="VI112" s="67"/>
      <c r="VJ112" s="67"/>
      <c r="VK112" s="67"/>
      <c r="VL112" s="67"/>
      <c r="VM112" s="67"/>
      <c r="VN112" s="67"/>
      <c r="VO112" s="67"/>
      <c r="VP112" s="67"/>
      <c r="VQ112" s="67"/>
      <c r="VR112" s="67"/>
      <c r="VS112" s="67"/>
      <c r="VT112" s="67"/>
      <c r="VU112" s="67"/>
      <c r="VV112" s="67"/>
      <c r="VW112" s="67"/>
      <c r="VX112" s="67"/>
      <c r="VY112" s="67"/>
      <c r="VZ112" s="67"/>
      <c r="WA112" s="67"/>
      <c r="WB112" s="67"/>
      <c r="WC112" s="67"/>
      <c r="WD112" s="67"/>
      <c r="WE112" s="67"/>
      <c r="WF112" s="67"/>
      <c r="WG112" s="67"/>
      <c r="WH112" s="67"/>
      <c r="WI112" s="67"/>
      <c r="WJ112" s="67"/>
      <c r="WK112" s="67"/>
      <c r="WL112" s="67"/>
      <c r="WM112" s="67"/>
      <c r="WN112" s="67"/>
      <c r="WO112" s="67"/>
      <c r="WP112" s="67"/>
      <c r="WQ112" s="67"/>
      <c r="WR112" s="67"/>
      <c r="WS112" s="67"/>
      <c r="WT112" s="67"/>
      <c r="WU112" s="67"/>
      <c r="WV112" s="67"/>
      <c r="WW112" s="67"/>
      <c r="WX112" s="67"/>
      <c r="WY112" s="67"/>
      <c r="WZ112" s="67"/>
      <c r="XA112" s="67"/>
      <c r="XB112" s="67"/>
      <c r="XC112" s="67"/>
      <c r="XD112" s="67"/>
      <c r="XE112" s="67"/>
      <c r="XF112" s="67"/>
      <c r="XG112" s="67"/>
      <c r="XH112" s="67"/>
      <c r="XI112" s="67"/>
      <c r="XJ112" s="67"/>
      <c r="XK112" s="67"/>
      <c r="XL112" s="67"/>
      <c r="XM112" s="67"/>
      <c r="XN112" s="67"/>
      <c r="XO112" s="67"/>
      <c r="XP112" s="67"/>
      <c r="XQ112" s="67"/>
      <c r="XR112" s="67"/>
      <c r="XS112" s="67"/>
      <c r="XT112" s="67"/>
      <c r="XU112" s="67"/>
      <c r="XV112" s="67"/>
      <c r="XW112" s="67"/>
      <c r="XX112" s="67"/>
      <c r="XY112" s="67"/>
      <c r="XZ112" s="67"/>
      <c r="YA112" s="67"/>
      <c r="YB112" s="67"/>
      <c r="YC112" s="67"/>
      <c r="YD112" s="67"/>
      <c r="YE112" s="67"/>
      <c r="YF112" s="67"/>
      <c r="YG112" s="67"/>
      <c r="YH112" s="67"/>
      <c r="YI112" s="67"/>
      <c r="YJ112" s="67"/>
      <c r="YK112" s="67"/>
      <c r="YL112" s="67"/>
      <c r="YM112" s="67"/>
      <c r="YN112" s="67"/>
      <c r="YO112" s="67"/>
      <c r="YP112" s="67"/>
      <c r="YQ112" s="67"/>
      <c r="YR112" s="67"/>
      <c r="YS112" s="67"/>
      <c r="YT112" s="67"/>
      <c r="YU112" s="67"/>
      <c r="YV112" s="67"/>
      <c r="YW112" s="67"/>
      <c r="YX112" s="67"/>
      <c r="YY112" s="67"/>
      <c r="YZ112" s="67"/>
      <c r="ZA112" s="67"/>
      <c r="ZB112" s="67"/>
      <c r="ZC112" s="67"/>
      <c r="ZD112" s="67"/>
      <c r="ZE112" s="67"/>
      <c r="ZF112" s="67"/>
      <c r="ZG112" s="67"/>
      <c r="ZH112" s="67"/>
      <c r="ZI112" s="67"/>
      <c r="ZJ112" s="67"/>
      <c r="ZK112" s="67"/>
      <c r="ZL112" s="67"/>
      <c r="ZM112" s="67"/>
      <c r="ZN112" s="67"/>
      <c r="ZO112" s="67"/>
      <c r="ZP112" s="67"/>
      <c r="ZQ112" s="67"/>
      <c r="ZR112" s="67"/>
      <c r="ZS112" s="67"/>
      <c r="ZT112" s="67"/>
      <c r="ZU112" s="67"/>
      <c r="ZV112" s="67"/>
      <c r="ZW112" s="67"/>
      <c r="ZX112" s="67"/>
      <c r="ZY112" s="67"/>
      <c r="ZZ112" s="67"/>
      <c r="AAA112" s="67"/>
      <c r="AAB112" s="67"/>
      <c r="AAC112" s="67"/>
      <c r="AAD112" s="67"/>
      <c r="AAE112" s="67"/>
      <c r="AAF112" s="67"/>
      <c r="AAG112" s="67"/>
      <c r="AAH112" s="67"/>
      <c r="AAI112" s="67"/>
      <c r="AAJ112" s="67"/>
      <c r="AAK112" s="67"/>
      <c r="AAL112" s="67"/>
      <c r="AAM112" s="67"/>
      <c r="AAN112" s="67"/>
      <c r="AAO112" s="67"/>
      <c r="AAP112" s="67"/>
      <c r="AAQ112" s="67"/>
      <c r="AAR112" s="67"/>
      <c r="AAS112" s="67"/>
      <c r="AAT112" s="67"/>
      <c r="AAU112" s="67"/>
      <c r="AAV112" s="67"/>
      <c r="AAW112" s="67"/>
      <c r="AAX112" s="67"/>
      <c r="AAY112" s="67"/>
      <c r="AAZ112" s="67"/>
      <c r="ABA112" s="67"/>
      <c r="ABB112" s="67"/>
      <c r="ABC112" s="67"/>
      <c r="ABD112" s="67"/>
      <c r="ABE112" s="67"/>
      <c r="ABF112" s="67"/>
      <c r="ABG112" s="67"/>
      <c r="ABH112" s="67"/>
      <c r="ABI112" s="67"/>
      <c r="ABJ112" s="67"/>
      <c r="ABK112" s="67"/>
      <c r="ABL112" s="67"/>
      <c r="ABM112" s="67"/>
      <c r="ABN112" s="67"/>
      <c r="ABO112" s="67"/>
      <c r="ABP112" s="67"/>
      <c r="ABQ112" s="67"/>
      <c r="ABR112" s="67"/>
      <c r="ABS112" s="67"/>
      <c r="ABT112" s="67"/>
      <c r="ABU112" s="67"/>
      <c r="ABV112" s="67"/>
      <c r="ABW112" s="67"/>
      <c r="ABX112" s="67"/>
      <c r="ABY112" s="67"/>
      <c r="ABZ112" s="67"/>
      <c r="ACA112" s="67"/>
      <c r="ACB112" s="67"/>
      <c r="ACC112" s="67"/>
      <c r="ACD112" s="67"/>
      <c r="ACE112" s="67"/>
      <c r="ACF112" s="67"/>
      <c r="ACG112" s="67"/>
      <c r="ACH112" s="67"/>
      <c r="ACI112" s="67"/>
      <c r="ACJ112" s="67"/>
      <c r="ACK112" s="67"/>
      <c r="ACL112" s="67"/>
      <c r="ACM112" s="67"/>
      <c r="ACN112" s="67"/>
      <c r="ACO112" s="67"/>
      <c r="ACP112" s="67"/>
      <c r="ACQ112" s="67"/>
      <c r="ACR112" s="67"/>
      <c r="ACS112" s="67"/>
      <c r="ACT112" s="67"/>
      <c r="ACU112" s="67"/>
      <c r="ACV112" s="67"/>
      <c r="ACW112" s="67"/>
      <c r="ACX112" s="67"/>
      <c r="ACY112" s="67"/>
      <c r="ACZ112" s="67"/>
      <c r="ADA112" s="67"/>
      <c r="ADB112" s="67"/>
      <c r="ADC112" s="67"/>
      <c r="ADD112" s="67"/>
      <c r="ADE112" s="67"/>
      <c r="ADF112" s="67"/>
      <c r="ADG112" s="67"/>
      <c r="ADH112" s="67"/>
      <c r="ADI112" s="67"/>
      <c r="ADJ112" s="67"/>
      <c r="ADK112" s="67"/>
      <c r="ADL112" s="67"/>
      <c r="ADM112" s="67"/>
      <c r="ADN112" s="67"/>
      <c r="ADO112" s="67"/>
      <c r="ADP112" s="67"/>
      <c r="ADQ112" s="67"/>
      <c r="ADR112" s="67"/>
      <c r="ADS112" s="67"/>
      <c r="ADT112" s="67"/>
      <c r="ADU112" s="67"/>
      <c r="ADV112" s="67"/>
      <c r="ADW112" s="67"/>
      <c r="ADX112" s="67"/>
      <c r="ADY112" s="67"/>
      <c r="ADZ112" s="67"/>
      <c r="AEA112" s="67"/>
      <c r="AEB112" s="67"/>
      <c r="AEC112" s="67"/>
      <c r="AED112" s="67"/>
      <c r="AEE112" s="67"/>
      <c r="AEF112" s="67"/>
      <c r="AEG112" s="67"/>
      <c r="AEH112" s="67"/>
      <c r="AEI112" s="67"/>
      <c r="AEJ112" s="67"/>
      <c r="AEK112" s="67"/>
      <c r="AEL112" s="67"/>
      <c r="AEM112" s="67"/>
      <c r="AEN112" s="67"/>
      <c r="AEO112" s="67"/>
      <c r="AEP112" s="67"/>
      <c r="AEQ112" s="67"/>
      <c r="AER112" s="67"/>
      <c r="AES112" s="67"/>
      <c r="AET112" s="67"/>
      <c r="AEU112" s="67"/>
      <c r="AEV112" s="67"/>
      <c r="AEW112" s="67"/>
      <c r="AEX112" s="67"/>
      <c r="AEY112" s="67"/>
      <c r="AEZ112" s="67"/>
      <c r="AFA112" s="67"/>
      <c r="AFB112" s="67"/>
      <c r="AFC112" s="67"/>
      <c r="AFD112" s="67"/>
      <c r="AFE112" s="67"/>
      <c r="AFF112" s="67"/>
      <c r="AFG112" s="67"/>
      <c r="AFH112" s="67"/>
      <c r="AFI112" s="67"/>
      <c r="AFJ112" s="67"/>
      <c r="AFK112" s="67"/>
      <c r="AFL112" s="67"/>
      <c r="AFM112" s="67"/>
      <c r="AFN112" s="67"/>
      <c r="AFO112" s="67"/>
      <c r="AFP112" s="67"/>
      <c r="AFQ112" s="67"/>
      <c r="AFR112" s="67"/>
      <c r="AFS112" s="67"/>
      <c r="AFT112" s="67"/>
      <c r="AFU112" s="67"/>
      <c r="AFV112" s="67"/>
      <c r="AFW112" s="67"/>
      <c r="AFX112" s="67"/>
      <c r="AFY112" s="67"/>
      <c r="AFZ112" s="67"/>
      <c r="AGA112" s="67"/>
      <c r="AGB112" s="67"/>
      <c r="AGC112" s="67"/>
      <c r="AGD112" s="67"/>
      <c r="AGE112" s="67"/>
      <c r="AGF112" s="67"/>
      <c r="AGG112" s="67"/>
      <c r="AGH112" s="67"/>
      <c r="AGI112" s="67"/>
      <c r="AGJ112" s="67"/>
      <c r="AGK112" s="67"/>
      <c r="AGL112" s="67"/>
      <c r="AGM112" s="67"/>
      <c r="AGN112" s="67"/>
      <c r="AGO112" s="67"/>
      <c r="AGP112" s="67"/>
      <c r="AGQ112" s="67"/>
      <c r="AGR112" s="67"/>
      <c r="AGS112" s="67"/>
      <c r="AGT112" s="67"/>
      <c r="AGU112" s="67"/>
      <c r="AGV112" s="67"/>
      <c r="AGW112" s="67"/>
      <c r="AGX112" s="67"/>
      <c r="AGY112" s="67"/>
      <c r="AGZ112" s="67"/>
      <c r="AHA112" s="67"/>
      <c r="AHB112" s="67"/>
      <c r="AHC112" s="67"/>
      <c r="AHD112" s="67"/>
      <c r="AHE112" s="67"/>
      <c r="AHF112" s="67"/>
      <c r="AHG112" s="67"/>
      <c r="AHH112" s="67"/>
      <c r="AHI112" s="67"/>
      <c r="AHJ112" s="67"/>
      <c r="AHK112" s="67"/>
      <c r="AHL112" s="67"/>
      <c r="AHM112" s="67"/>
      <c r="AHN112" s="67"/>
      <c r="AHO112" s="67"/>
      <c r="AHP112" s="67"/>
      <c r="AHQ112" s="67"/>
      <c r="AHR112" s="67"/>
      <c r="AHS112" s="67"/>
      <c r="AHT112" s="67"/>
      <c r="AHU112" s="67"/>
      <c r="AHV112" s="67"/>
      <c r="AHW112" s="67"/>
      <c r="AHX112" s="67"/>
      <c r="AHY112" s="67"/>
      <c r="AHZ112" s="67"/>
      <c r="AIA112" s="67"/>
      <c r="AIB112" s="67"/>
      <c r="AIC112" s="67"/>
      <c r="AID112" s="67"/>
      <c r="AIE112" s="67"/>
      <c r="AIF112" s="67"/>
      <c r="AIG112" s="67"/>
      <c r="AIH112" s="67"/>
      <c r="AII112" s="67"/>
      <c r="AIJ112" s="67"/>
      <c r="AIK112" s="67"/>
      <c r="AIL112" s="67"/>
      <c r="AIM112" s="67"/>
      <c r="AIN112" s="67"/>
      <c r="AIO112" s="67"/>
      <c r="AIP112" s="67"/>
      <c r="AIQ112" s="67"/>
      <c r="AIR112" s="67"/>
      <c r="AIS112" s="67"/>
      <c r="AIT112" s="67"/>
      <c r="AIU112" s="67"/>
      <c r="AIV112" s="67"/>
      <c r="AIW112" s="67"/>
      <c r="AIX112" s="67"/>
      <c r="AIY112" s="67"/>
      <c r="AIZ112" s="67"/>
      <c r="AJA112" s="67"/>
      <c r="AJB112" s="67"/>
      <c r="AJC112" s="67"/>
      <c r="AJD112" s="67"/>
      <c r="AJE112" s="67"/>
      <c r="AJF112" s="67"/>
      <c r="AJG112" s="67"/>
      <c r="AJH112" s="67"/>
      <c r="AJI112" s="67"/>
      <c r="AJJ112" s="67"/>
      <c r="AJK112" s="67"/>
      <c r="AJL112" s="67"/>
      <c r="AJM112" s="67"/>
      <c r="AJN112" s="67"/>
      <c r="AJO112" s="67"/>
      <c r="AJP112" s="67"/>
      <c r="AJQ112" s="67"/>
      <c r="AJR112" s="67"/>
      <c r="AJS112" s="67"/>
      <c r="AJT112" s="67"/>
      <c r="AJU112" s="67"/>
      <c r="AJV112" s="67"/>
      <c r="AJW112" s="67"/>
      <c r="AJX112" s="67"/>
      <c r="AJY112" s="67"/>
      <c r="AJZ112" s="67"/>
      <c r="AKA112" s="67"/>
      <c r="AKB112" s="67"/>
      <c r="AKC112" s="67"/>
      <c r="AKD112" s="67"/>
      <c r="AKE112" s="67"/>
      <c r="AKF112" s="67"/>
      <c r="AKG112" s="67"/>
      <c r="AKH112" s="67"/>
      <c r="AKI112" s="67"/>
      <c r="AKJ112" s="67"/>
      <c r="AKK112" s="67"/>
      <c r="AKL112" s="67"/>
      <c r="AKM112" s="67"/>
      <c r="AKN112" s="67"/>
      <c r="AKO112" s="67"/>
      <c r="AKP112" s="67"/>
      <c r="AKQ112" s="67"/>
      <c r="AKR112" s="67"/>
      <c r="AKS112" s="67"/>
      <c r="AKT112" s="67"/>
      <c r="AKU112" s="67"/>
      <c r="AKV112" s="67"/>
      <c r="AKW112" s="67"/>
      <c r="AKX112" s="67"/>
      <c r="AKY112" s="67"/>
      <c r="AKZ112" s="67"/>
      <c r="ALA112" s="67"/>
      <c r="ALB112" s="67"/>
      <c r="ALC112" s="67"/>
      <c r="ALD112" s="67"/>
      <c r="ALE112" s="67"/>
      <c r="ALF112" s="67"/>
      <c r="ALG112" s="67"/>
      <c r="ALH112" s="67"/>
      <c r="ALI112" s="67"/>
      <c r="ALJ112" s="67"/>
      <c r="ALK112" s="67"/>
      <c r="ALL112" s="67"/>
      <c r="ALM112" s="67"/>
      <c r="ALN112" s="67"/>
      <c r="ALO112" s="67"/>
      <c r="ALP112" s="67"/>
      <c r="ALQ112" s="67"/>
      <c r="ALR112" s="67"/>
      <c r="ALS112" s="67"/>
      <c r="ALT112" s="67"/>
      <c r="ALU112" s="67"/>
      <c r="ALV112" s="67"/>
      <c r="ALW112" s="67"/>
      <c r="ALX112" s="67"/>
      <c r="ALY112" s="67"/>
      <c r="ALZ112" s="67"/>
      <c r="AMA112" s="67"/>
      <c r="AMB112" s="67"/>
      <c r="AMC112" s="67"/>
      <c r="AMD112" s="67"/>
      <c r="AME112" s="67"/>
      <c r="AMF112" s="67"/>
      <c r="AMG112" s="67"/>
      <c r="AMH112" s="67"/>
      <c r="AMI112" s="67"/>
      <c r="AMJ112" s="67"/>
    </row>
    <row r="113" spans="1:9" ht="141.75" customHeight="1">
      <c r="A113" s="33" t="s">
        <v>365</v>
      </c>
      <c r="B113" s="12" t="s">
        <v>1941</v>
      </c>
      <c r="C113" s="12" t="s">
        <v>1942</v>
      </c>
      <c r="D113" s="30">
        <v>45098</v>
      </c>
      <c r="E113" s="30">
        <v>45747</v>
      </c>
      <c r="F113" s="80" t="s">
        <v>1110</v>
      </c>
      <c r="G113" s="36" t="s">
        <v>1943</v>
      </c>
      <c r="H113" s="12"/>
      <c r="I113" s="81"/>
    </row>
    <row r="114" spans="1:9" ht="141.75" customHeight="1">
      <c r="A114" s="33" t="s">
        <v>367</v>
      </c>
      <c r="B114" s="12" t="s">
        <v>1944</v>
      </c>
      <c r="C114" s="121" t="s">
        <v>1945</v>
      </c>
      <c r="D114" s="86">
        <v>38991</v>
      </c>
      <c r="E114" s="86">
        <v>40633</v>
      </c>
      <c r="F114" s="108" t="s">
        <v>649</v>
      </c>
      <c r="G114" s="12" t="s">
        <v>1946</v>
      </c>
      <c r="H114" s="12" t="s">
        <v>1947</v>
      </c>
      <c r="I114" s="81" t="s">
        <v>1948</v>
      </c>
    </row>
    <row r="115" spans="1:9" ht="141.75" customHeight="1">
      <c r="A115" s="33" t="s">
        <v>369</v>
      </c>
      <c r="B115" s="12" t="s">
        <v>1949</v>
      </c>
      <c r="C115" s="12" t="s">
        <v>1950</v>
      </c>
      <c r="D115" s="86">
        <v>41773</v>
      </c>
      <c r="E115" s="86">
        <v>43233</v>
      </c>
      <c r="F115" s="80" t="s">
        <v>1619</v>
      </c>
      <c r="G115" s="12" t="s">
        <v>1951</v>
      </c>
      <c r="H115" s="12" t="s">
        <v>1952</v>
      </c>
      <c r="I115" s="81" t="s">
        <v>1953</v>
      </c>
    </row>
    <row r="116" spans="1:9" ht="141.75" customHeight="1">
      <c r="A116" s="33" t="s">
        <v>371</v>
      </c>
      <c r="B116" s="12" t="s">
        <v>1954</v>
      </c>
      <c r="C116" s="12" t="s">
        <v>1955</v>
      </c>
      <c r="D116" s="86">
        <v>42067</v>
      </c>
      <c r="E116" s="86">
        <v>43547</v>
      </c>
      <c r="F116" s="71" t="s">
        <v>1619</v>
      </c>
      <c r="G116" s="12" t="s">
        <v>1956</v>
      </c>
      <c r="H116" s="12" t="s">
        <v>1957</v>
      </c>
      <c r="I116" s="81" t="s">
        <v>1958</v>
      </c>
    </row>
    <row r="117" spans="1:9" ht="141.75" customHeight="1">
      <c r="A117" s="33" t="s">
        <v>373</v>
      </c>
      <c r="B117" s="12" t="s">
        <v>1959</v>
      </c>
      <c r="C117" s="12" t="s">
        <v>1960</v>
      </c>
      <c r="D117" s="86">
        <v>41640</v>
      </c>
      <c r="E117" s="86">
        <v>43100</v>
      </c>
      <c r="F117" s="108" t="s">
        <v>1608</v>
      </c>
      <c r="G117" s="32" t="s">
        <v>1961</v>
      </c>
      <c r="H117" s="32" t="s">
        <v>1962</v>
      </c>
      <c r="I117" s="81" t="s">
        <v>639</v>
      </c>
    </row>
    <row r="118" spans="1:9" ht="141.75" customHeight="1">
      <c r="A118" s="33" t="s">
        <v>375</v>
      </c>
      <c r="B118" s="12" t="s">
        <v>1963</v>
      </c>
      <c r="C118" s="12" t="s">
        <v>1964</v>
      </c>
      <c r="D118" s="86">
        <v>40909</v>
      </c>
      <c r="E118" s="86">
        <v>42369</v>
      </c>
      <c r="F118" s="108" t="s">
        <v>1608</v>
      </c>
      <c r="G118" s="12" t="s">
        <v>1965</v>
      </c>
      <c r="H118" s="12" t="s">
        <v>1966</v>
      </c>
      <c r="I118" s="81" t="s">
        <v>1967</v>
      </c>
    </row>
    <row r="119" spans="1:9" s="68" customFormat="1" ht="97.5" customHeight="1">
      <c r="A119" s="33" t="s">
        <v>377</v>
      </c>
      <c r="B119" s="12" t="s">
        <v>1968</v>
      </c>
      <c r="C119" s="12" t="s">
        <v>1969</v>
      </c>
      <c r="D119" s="86">
        <v>40725</v>
      </c>
      <c r="E119" s="86">
        <v>42004</v>
      </c>
      <c r="F119" s="88" t="s">
        <v>1392</v>
      </c>
      <c r="G119" s="12" t="s">
        <v>1970</v>
      </c>
      <c r="H119" s="12"/>
      <c r="I119" s="12" t="s">
        <v>639</v>
      </c>
    </row>
    <row r="120" spans="1:9" ht="141.75" customHeight="1">
      <c r="A120" s="33" t="s">
        <v>379</v>
      </c>
      <c r="B120" s="12" t="s">
        <v>1971</v>
      </c>
      <c r="C120" s="12" t="s">
        <v>1972</v>
      </c>
      <c r="D120" s="86">
        <v>42887</v>
      </c>
      <c r="E120" s="86">
        <v>44347</v>
      </c>
      <c r="F120" s="12" t="s">
        <v>1973</v>
      </c>
      <c r="G120" s="12" t="s">
        <v>1974</v>
      </c>
      <c r="H120" s="12" t="s">
        <v>1975</v>
      </c>
      <c r="I120" s="12" t="s">
        <v>1976</v>
      </c>
    </row>
    <row r="121" spans="1:9" ht="141.75" customHeight="1">
      <c r="A121" s="33" t="s">
        <v>380</v>
      </c>
      <c r="B121" s="12" t="s">
        <v>1977</v>
      </c>
      <c r="C121" s="12" t="s">
        <v>1978</v>
      </c>
      <c r="D121" s="86">
        <v>43617</v>
      </c>
      <c r="E121" s="86" t="s">
        <v>1979</v>
      </c>
      <c r="F121" s="80" t="s">
        <v>1980</v>
      </c>
      <c r="G121" s="12" t="s">
        <v>1981</v>
      </c>
      <c r="H121" s="12" t="s">
        <v>1982</v>
      </c>
      <c r="I121" s="81" t="s">
        <v>1983</v>
      </c>
    </row>
    <row r="122" spans="1:9" ht="141.75" customHeight="1">
      <c r="A122" s="33" t="s">
        <v>382</v>
      </c>
      <c r="B122" s="12" t="s">
        <v>1984</v>
      </c>
      <c r="C122" s="12" t="s">
        <v>1985</v>
      </c>
      <c r="D122" s="86">
        <v>42064</v>
      </c>
      <c r="E122" s="86">
        <v>43159</v>
      </c>
      <c r="F122" s="108" t="s">
        <v>1986</v>
      </c>
      <c r="G122" s="12" t="s">
        <v>1987</v>
      </c>
      <c r="H122" s="12" t="s">
        <v>1988</v>
      </c>
      <c r="I122" s="81" t="s">
        <v>1989</v>
      </c>
    </row>
    <row r="123" spans="1:9" ht="141.75" customHeight="1">
      <c r="A123" s="33" t="s">
        <v>384</v>
      </c>
      <c r="B123" s="12" t="s">
        <v>1990</v>
      </c>
      <c r="C123" s="12" t="s">
        <v>1991</v>
      </c>
      <c r="D123" s="86">
        <v>42064</v>
      </c>
      <c r="E123" s="86">
        <v>43890</v>
      </c>
      <c r="F123" s="80" t="s">
        <v>1992</v>
      </c>
      <c r="G123" s="12" t="s">
        <v>1993</v>
      </c>
      <c r="H123" s="12" t="s">
        <v>1994</v>
      </c>
      <c r="I123" s="81" t="s">
        <v>1995</v>
      </c>
    </row>
    <row r="124" spans="1:9" ht="141.75" customHeight="1">
      <c r="A124" s="33" t="s">
        <v>386</v>
      </c>
      <c r="B124" s="12" t="s">
        <v>1996</v>
      </c>
      <c r="C124" s="12" t="s">
        <v>1997</v>
      </c>
      <c r="D124" s="30">
        <v>44805</v>
      </c>
      <c r="E124" s="30">
        <v>45716</v>
      </c>
      <c r="F124" s="80" t="s">
        <v>1998</v>
      </c>
      <c r="G124" s="28" t="s">
        <v>1999</v>
      </c>
      <c r="H124" s="12" t="s">
        <v>2000</v>
      </c>
      <c r="I124" s="81" t="s">
        <v>2001</v>
      </c>
    </row>
    <row r="125" spans="1:9" ht="141.75" customHeight="1">
      <c r="A125" s="33" t="s">
        <v>388</v>
      </c>
      <c r="B125" s="12" t="s">
        <v>2002</v>
      </c>
      <c r="C125" s="12" t="s">
        <v>2003</v>
      </c>
      <c r="D125" s="30">
        <v>43831</v>
      </c>
      <c r="E125" s="30">
        <v>45291</v>
      </c>
      <c r="F125" s="80" t="s">
        <v>2004</v>
      </c>
      <c r="G125" s="12" t="s">
        <v>2005</v>
      </c>
      <c r="H125" s="12" t="s">
        <v>2006</v>
      </c>
      <c r="I125" s="81" t="s">
        <v>2007</v>
      </c>
    </row>
    <row r="126" spans="1:9" ht="141.75" customHeight="1">
      <c r="A126" s="33" t="s">
        <v>390</v>
      </c>
      <c r="B126" s="12" t="s">
        <v>2008</v>
      </c>
      <c r="C126" s="12" t="s">
        <v>2009</v>
      </c>
      <c r="D126" s="86">
        <v>42370</v>
      </c>
      <c r="E126" s="86">
        <v>43465</v>
      </c>
      <c r="F126" s="80" t="s">
        <v>2010</v>
      </c>
      <c r="G126" s="12" t="s">
        <v>2011</v>
      </c>
      <c r="H126" s="12" t="s">
        <v>2012</v>
      </c>
      <c r="I126" s="81" t="s">
        <v>1611</v>
      </c>
    </row>
    <row r="127" spans="1:9" ht="141.75" customHeight="1">
      <c r="A127" s="33" t="s">
        <v>392</v>
      </c>
      <c r="B127" s="12" t="s">
        <v>2013</v>
      </c>
      <c r="C127" s="12" t="s">
        <v>2014</v>
      </c>
      <c r="D127" s="86">
        <v>40878</v>
      </c>
      <c r="E127" s="86">
        <v>42309</v>
      </c>
      <c r="F127" s="108" t="s">
        <v>1608</v>
      </c>
      <c r="G127" s="12" t="s">
        <v>2015</v>
      </c>
      <c r="H127" s="12" t="s">
        <v>2016</v>
      </c>
      <c r="I127" s="81" t="s">
        <v>2017</v>
      </c>
    </row>
    <row r="128" spans="1:9" ht="141.75" customHeight="1">
      <c r="A128" s="33" t="s">
        <v>394</v>
      </c>
      <c r="B128" s="12" t="s">
        <v>2018</v>
      </c>
      <c r="C128" s="12" t="s">
        <v>2019</v>
      </c>
      <c r="D128" s="86">
        <v>44136</v>
      </c>
      <c r="E128" s="86">
        <v>45412</v>
      </c>
      <c r="F128" s="80" t="s">
        <v>2020</v>
      </c>
      <c r="G128" s="12" t="s">
        <v>2021</v>
      </c>
      <c r="H128" s="83" t="s">
        <v>2022</v>
      </c>
      <c r="I128" s="81" t="s">
        <v>2023</v>
      </c>
    </row>
    <row r="129" spans="1:9" ht="141.75" customHeight="1">
      <c r="A129" s="33" t="s">
        <v>396</v>
      </c>
      <c r="B129" s="12" t="s">
        <v>2024</v>
      </c>
      <c r="C129" s="12" t="s">
        <v>2025</v>
      </c>
      <c r="D129" s="86">
        <v>42614</v>
      </c>
      <c r="E129" s="86">
        <v>44074</v>
      </c>
      <c r="F129" s="80" t="s">
        <v>1829</v>
      </c>
      <c r="G129" s="12" t="s">
        <v>2026</v>
      </c>
      <c r="H129" s="12" t="s">
        <v>2027</v>
      </c>
      <c r="I129" s="81" t="s">
        <v>2028</v>
      </c>
    </row>
    <row r="130" spans="1:9" ht="141.75" customHeight="1">
      <c r="A130" s="33" t="s">
        <v>398</v>
      </c>
      <c r="B130" s="12" t="s">
        <v>2029</v>
      </c>
      <c r="C130" s="12" t="s">
        <v>2030</v>
      </c>
      <c r="D130" s="86">
        <v>42917</v>
      </c>
      <c r="E130" s="86">
        <v>44012</v>
      </c>
      <c r="F130" s="80" t="s">
        <v>1392</v>
      </c>
      <c r="G130" s="12" t="s">
        <v>2031</v>
      </c>
      <c r="H130" s="12" t="s">
        <v>2032</v>
      </c>
      <c r="I130" s="81" t="s">
        <v>2033</v>
      </c>
    </row>
    <row r="131" spans="1:9" ht="141.75" customHeight="1">
      <c r="A131" s="33" t="s">
        <v>400</v>
      </c>
      <c r="B131" s="12" t="s">
        <v>2034</v>
      </c>
      <c r="C131" s="12" t="s">
        <v>2035</v>
      </c>
      <c r="D131" s="86">
        <v>42095</v>
      </c>
      <c r="E131" s="86">
        <v>43008</v>
      </c>
      <c r="F131" s="108" t="s">
        <v>2036</v>
      </c>
      <c r="G131" s="12" t="s">
        <v>2037</v>
      </c>
      <c r="H131" s="114" t="s">
        <v>2038</v>
      </c>
      <c r="I131" s="81" t="s">
        <v>2039</v>
      </c>
    </row>
    <row r="132" spans="1:9" ht="141.75" customHeight="1">
      <c r="A132" s="33" t="s">
        <v>402</v>
      </c>
      <c r="B132" s="12" t="s">
        <v>2040</v>
      </c>
      <c r="C132" s="12" t="s">
        <v>2041</v>
      </c>
      <c r="D132" s="86">
        <v>41122</v>
      </c>
      <c r="E132" s="86">
        <v>42582</v>
      </c>
      <c r="F132" s="108" t="s">
        <v>1608</v>
      </c>
      <c r="G132" s="12" t="s">
        <v>2042</v>
      </c>
      <c r="H132" s="12" t="s">
        <v>2043</v>
      </c>
      <c r="I132" s="81" t="s">
        <v>2044</v>
      </c>
    </row>
    <row r="133" spans="1:9" ht="141.75" customHeight="1">
      <c r="A133" s="33" t="s">
        <v>404</v>
      </c>
      <c r="B133" s="12" t="s">
        <v>2045</v>
      </c>
      <c r="C133" s="12" t="s">
        <v>2046</v>
      </c>
      <c r="D133" s="86">
        <v>41122</v>
      </c>
      <c r="E133" s="86">
        <v>42947</v>
      </c>
      <c r="F133" s="108" t="s">
        <v>2047</v>
      </c>
      <c r="G133" s="12" t="s">
        <v>2048</v>
      </c>
      <c r="H133" s="12" t="s">
        <v>2049</v>
      </c>
      <c r="I133" s="81" t="s">
        <v>2050</v>
      </c>
    </row>
    <row r="134" spans="1:9" ht="141.75" customHeight="1">
      <c r="A134" s="33" t="s">
        <v>406</v>
      </c>
      <c r="B134" s="12" t="s">
        <v>2051</v>
      </c>
      <c r="C134" s="12" t="s">
        <v>2052</v>
      </c>
      <c r="D134" s="86">
        <v>41470</v>
      </c>
      <c r="E134" s="86">
        <v>42916</v>
      </c>
      <c r="F134" s="108" t="s">
        <v>649</v>
      </c>
      <c r="G134" s="12" t="s">
        <v>2053</v>
      </c>
      <c r="H134" s="12" t="s">
        <v>2054</v>
      </c>
      <c r="I134" s="81" t="s">
        <v>2055</v>
      </c>
    </row>
    <row r="135" spans="1:9" ht="141.75" customHeight="1">
      <c r="A135" s="33" t="s">
        <v>408</v>
      </c>
      <c r="B135" s="12" t="s">
        <v>2056</v>
      </c>
      <c r="C135" s="12" t="s">
        <v>2057</v>
      </c>
      <c r="D135" s="86">
        <v>41275</v>
      </c>
      <c r="E135" s="86">
        <v>42705</v>
      </c>
      <c r="F135" s="108" t="s">
        <v>2058</v>
      </c>
      <c r="G135" s="12" t="s">
        <v>2059</v>
      </c>
      <c r="H135" s="12" t="s">
        <v>2060</v>
      </c>
      <c r="I135" s="81" t="s">
        <v>2061</v>
      </c>
    </row>
    <row r="136" spans="1:9" ht="141.75" customHeight="1">
      <c r="A136" s="33" t="s">
        <v>146</v>
      </c>
      <c r="B136" s="12" t="s">
        <v>886</v>
      </c>
      <c r="C136" s="12" t="s">
        <v>887</v>
      </c>
      <c r="D136" s="30">
        <v>44927</v>
      </c>
      <c r="E136" s="30">
        <v>45657</v>
      </c>
      <c r="F136" s="80" t="s">
        <v>888</v>
      </c>
      <c r="G136" s="139" t="s">
        <v>889</v>
      </c>
      <c r="H136" s="12" t="s">
        <v>890</v>
      </c>
      <c r="I136" s="156" t="s">
        <v>891</v>
      </c>
    </row>
    <row r="137" spans="1:9" ht="141.75" customHeight="1">
      <c r="A137" s="33" t="s">
        <v>410</v>
      </c>
      <c r="B137" s="12" t="s">
        <v>2062</v>
      </c>
      <c r="C137" s="12" t="s">
        <v>2063</v>
      </c>
      <c r="D137" s="86">
        <v>42248</v>
      </c>
      <c r="E137" s="86">
        <v>43708</v>
      </c>
      <c r="F137" s="12" t="s">
        <v>2064</v>
      </c>
      <c r="G137" s="12" t="s">
        <v>2065</v>
      </c>
      <c r="H137" s="12" t="s">
        <v>2066</v>
      </c>
      <c r="I137" s="12"/>
    </row>
    <row r="138" spans="1:9" ht="141.75" customHeight="1">
      <c r="A138" s="33" t="s">
        <v>149</v>
      </c>
      <c r="B138" s="12" t="s">
        <v>892</v>
      </c>
      <c r="C138" s="12" t="s">
        <v>893</v>
      </c>
      <c r="D138" s="30">
        <v>44197</v>
      </c>
      <c r="E138" s="30">
        <v>45657</v>
      </c>
      <c r="F138" s="80" t="s">
        <v>894</v>
      </c>
      <c r="G138" s="12" t="s">
        <v>895</v>
      </c>
      <c r="H138" s="12" t="s">
        <v>896</v>
      </c>
      <c r="I138" s="156"/>
    </row>
    <row r="139" spans="1:9" ht="141.75" customHeight="1">
      <c r="A139" s="33" t="s">
        <v>152</v>
      </c>
      <c r="B139" s="137" t="s">
        <v>897</v>
      </c>
      <c r="C139" s="137" t="s">
        <v>898</v>
      </c>
      <c r="D139" s="138">
        <v>44105</v>
      </c>
      <c r="E139" s="138">
        <v>45747</v>
      </c>
      <c r="F139" s="147" t="s">
        <v>621</v>
      </c>
      <c r="G139" s="137" t="s">
        <v>899</v>
      </c>
      <c r="H139" s="137" t="s">
        <v>900</v>
      </c>
      <c r="I139" s="154" t="s">
        <v>901</v>
      </c>
    </row>
    <row r="140" spans="1:9" ht="141.75" customHeight="1">
      <c r="A140" s="33" t="s">
        <v>412</v>
      </c>
      <c r="B140" s="12" t="s">
        <v>2073</v>
      </c>
      <c r="C140" s="12" t="s">
        <v>2074</v>
      </c>
      <c r="D140" s="86">
        <v>43133</v>
      </c>
      <c r="E140" s="86">
        <v>44500</v>
      </c>
      <c r="F140" s="80" t="s">
        <v>1104</v>
      </c>
      <c r="G140" s="12" t="s">
        <v>2075</v>
      </c>
      <c r="H140" s="12" t="s">
        <v>2076</v>
      </c>
      <c r="I140" s="81" t="s">
        <v>2077</v>
      </c>
    </row>
    <row r="141" spans="1:9" ht="141.75" customHeight="1">
      <c r="A141" s="33" t="s">
        <v>411</v>
      </c>
      <c r="B141" s="12" t="s">
        <v>2067</v>
      </c>
      <c r="C141" s="12" t="s">
        <v>2068</v>
      </c>
      <c r="D141" s="86">
        <v>42370</v>
      </c>
      <c r="E141" s="86">
        <v>43100</v>
      </c>
      <c r="F141" s="108" t="s">
        <v>2069</v>
      </c>
      <c r="G141" s="12" t="s">
        <v>2070</v>
      </c>
      <c r="H141" s="12" t="s">
        <v>2071</v>
      </c>
      <c r="I141" s="81" t="s">
        <v>2072</v>
      </c>
    </row>
    <row r="142" spans="1:9" ht="141.75" customHeight="1">
      <c r="A142" s="33" t="s">
        <v>413</v>
      </c>
      <c r="B142" s="12" t="s">
        <v>2078</v>
      </c>
      <c r="C142" s="12" t="s">
        <v>2079</v>
      </c>
      <c r="D142" s="86">
        <v>43221</v>
      </c>
      <c r="E142" s="86">
        <v>45046</v>
      </c>
      <c r="F142" s="80" t="s">
        <v>1740</v>
      </c>
      <c r="G142" s="12" t="s">
        <v>2080</v>
      </c>
      <c r="H142" s="12" t="s">
        <v>2081</v>
      </c>
      <c r="I142" s="81" t="s">
        <v>2082</v>
      </c>
    </row>
    <row r="143" spans="1:9" ht="141.75" customHeight="1">
      <c r="A143" s="33" t="s">
        <v>414</v>
      </c>
      <c r="B143" s="12" t="s">
        <v>2083</v>
      </c>
      <c r="C143" s="12" t="s">
        <v>2084</v>
      </c>
      <c r="D143" s="86">
        <v>42309</v>
      </c>
      <c r="E143" s="86">
        <v>43039</v>
      </c>
      <c r="F143" s="108" t="s">
        <v>2085</v>
      </c>
      <c r="G143" s="12" t="s">
        <v>2086</v>
      </c>
      <c r="H143" s="12"/>
      <c r="I143" s="81" t="s">
        <v>639</v>
      </c>
    </row>
    <row r="144" spans="1:9" ht="141.75" customHeight="1">
      <c r="A144" s="33" t="s">
        <v>415</v>
      </c>
      <c r="B144" s="12" t="s">
        <v>2087</v>
      </c>
      <c r="C144" s="12" t="s">
        <v>2088</v>
      </c>
      <c r="D144" s="86">
        <v>42186</v>
      </c>
      <c r="E144" s="86">
        <v>42369</v>
      </c>
      <c r="F144" s="108" t="s">
        <v>2089</v>
      </c>
      <c r="G144" s="12" t="s">
        <v>2090</v>
      </c>
      <c r="H144" s="12" t="s">
        <v>2091</v>
      </c>
      <c r="I144" s="81" t="s">
        <v>2092</v>
      </c>
    </row>
    <row r="145" spans="1:1024" ht="141.75" customHeight="1">
      <c r="A145" s="33" t="s">
        <v>416</v>
      </c>
      <c r="B145" s="12" t="s">
        <v>2093</v>
      </c>
      <c r="C145" s="12" t="s">
        <v>2094</v>
      </c>
      <c r="D145" s="30">
        <v>43282</v>
      </c>
      <c r="E145" s="30">
        <v>44926</v>
      </c>
      <c r="F145" s="80" t="s">
        <v>2095</v>
      </c>
      <c r="G145" s="12" t="s">
        <v>2096</v>
      </c>
      <c r="H145" s="12" t="s">
        <v>2097</v>
      </c>
      <c r="I145" s="81" t="s">
        <v>2098</v>
      </c>
    </row>
    <row r="146" spans="1:1024" ht="141.75" customHeight="1">
      <c r="A146" s="33" t="s">
        <v>417</v>
      </c>
      <c r="B146" s="12" t="s">
        <v>2099</v>
      </c>
      <c r="C146" s="12" t="s">
        <v>2100</v>
      </c>
      <c r="D146" s="86">
        <v>42201</v>
      </c>
      <c r="E146" s="86">
        <v>44181</v>
      </c>
      <c r="F146" s="80" t="s">
        <v>649</v>
      </c>
      <c r="G146" s="12" t="s">
        <v>2101</v>
      </c>
      <c r="H146" s="12" t="s">
        <v>2102</v>
      </c>
      <c r="I146" s="81" t="s">
        <v>2103</v>
      </c>
    </row>
    <row r="147" spans="1:1024" ht="141.75" customHeight="1">
      <c r="A147" s="33" t="s">
        <v>418</v>
      </c>
      <c r="B147" s="94" t="s">
        <v>2104</v>
      </c>
      <c r="C147" s="12" t="s">
        <v>2105</v>
      </c>
      <c r="D147" s="86">
        <v>43661</v>
      </c>
      <c r="E147" s="86">
        <v>44391</v>
      </c>
      <c r="F147" s="108" t="s">
        <v>621</v>
      </c>
      <c r="G147" s="12" t="s">
        <v>2106</v>
      </c>
      <c r="H147" s="122" t="s">
        <v>2107</v>
      </c>
      <c r="I147" s="81" t="s">
        <v>2108</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c r="AMH147"/>
      <c r="AMI147"/>
    </row>
    <row r="148" spans="1:1024" ht="141.75" customHeight="1">
      <c r="A148" s="33" t="s">
        <v>419</v>
      </c>
      <c r="B148" s="12" t="s">
        <v>2109</v>
      </c>
      <c r="C148" s="12" t="s">
        <v>2110</v>
      </c>
      <c r="D148" s="86">
        <v>42248</v>
      </c>
      <c r="E148" s="86">
        <v>43190</v>
      </c>
      <c r="F148" s="108" t="s">
        <v>649</v>
      </c>
      <c r="G148" s="12" t="s">
        <v>2111</v>
      </c>
      <c r="H148" s="12" t="s">
        <v>2112</v>
      </c>
      <c r="I148" s="81" t="s">
        <v>2113</v>
      </c>
      <c r="AMJ148" s="101"/>
    </row>
    <row r="149" spans="1:1024" ht="141.75" customHeight="1">
      <c r="A149" s="33" t="s">
        <v>420</v>
      </c>
      <c r="B149" s="12" t="s">
        <v>2114</v>
      </c>
      <c r="C149" s="12" t="s">
        <v>2115</v>
      </c>
      <c r="D149" s="86">
        <v>42522</v>
      </c>
      <c r="E149" s="86">
        <v>43616</v>
      </c>
      <c r="F149" s="80" t="s">
        <v>718</v>
      </c>
      <c r="G149" s="12" t="s">
        <v>2116</v>
      </c>
      <c r="H149" s="12" t="s">
        <v>2117</v>
      </c>
      <c r="I149" s="81" t="s">
        <v>2118</v>
      </c>
    </row>
    <row r="150" spans="1:1024" ht="141.75" customHeight="1">
      <c r="A150" s="33" t="s">
        <v>421</v>
      </c>
      <c r="B150" s="12" t="s">
        <v>2119</v>
      </c>
      <c r="C150" s="12" t="s">
        <v>2120</v>
      </c>
      <c r="D150" s="86">
        <v>42675</v>
      </c>
      <c r="E150" s="86">
        <v>43769</v>
      </c>
      <c r="F150" s="80" t="s">
        <v>2121</v>
      </c>
      <c r="G150" s="12" t="s">
        <v>2122</v>
      </c>
      <c r="H150" s="12" t="s">
        <v>2123</v>
      </c>
      <c r="I150" s="81" t="s">
        <v>2124</v>
      </c>
      <c r="J150"/>
      <c r="AMJ150" s="101"/>
    </row>
    <row r="151" spans="1:1024" ht="141.75" customHeight="1">
      <c r="A151" s="33" t="s">
        <v>422</v>
      </c>
      <c r="B151" s="12" t="s">
        <v>2125</v>
      </c>
      <c r="C151" s="12" t="s">
        <v>2126</v>
      </c>
      <c r="D151" s="86">
        <v>41000</v>
      </c>
      <c r="E151" s="86">
        <v>42460</v>
      </c>
      <c r="F151" s="108" t="s">
        <v>1608</v>
      </c>
      <c r="G151" s="12" t="s">
        <v>2127</v>
      </c>
      <c r="H151" s="12" t="s">
        <v>2128</v>
      </c>
      <c r="I151" s="81" t="s">
        <v>2129</v>
      </c>
    </row>
    <row r="152" spans="1:1024" ht="141.75" customHeight="1">
      <c r="A152" s="33" t="s">
        <v>423</v>
      </c>
      <c r="B152" s="12" t="s">
        <v>2130</v>
      </c>
      <c r="C152" s="12" t="s">
        <v>2131</v>
      </c>
      <c r="D152" s="86">
        <v>42430</v>
      </c>
      <c r="E152" s="86">
        <v>43159</v>
      </c>
      <c r="F152" s="108" t="s">
        <v>2085</v>
      </c>
      <c r="G152" s="12" t="s">
        <v>2132</v>
      </c>
      <c r="H152" s="12" t="s">
        <v>2133</v>
      </c>
      <c r="I152" s="81" t="s">
        <v>639</v>
      </c>
    </row>
    <row r="153" spans="1:1024" ht="141.75" customHeight="1">
      <c r="A153" s="33" t="s">
        <v>424</v>
      </c>
      <c r="B153" s="12" t="s">
        <v>2134</v>
      </c>
      <c r="C153" s="12" t="s">
        <v>2135</v>
      </c>
      <c r="D153" s="86">
        <v>42522</v>
      </c>
      <c r="E153" s="86">
        <v>43982</v>
      </c>
      <c r="F153" s="80" t="s">
        <v>718</v>
      </c>
      <c r="G153" s="32" t="s">
        <v>2136</v>
      </c>
      <c r="H153" s="12" t="s">
        <v>2137</v>
      </c>
      <c r="I153" s="81" t="s">
        <v>2138</v>
      </c>
    </row>
    <row r="154" spans="1:1024" ht="141.75" customHeight="1">
      <c r="A154" s="33" t="s">
        <v>425</v>
      </c>
      <c r="B154" s="12" t="s">
        <v>2139</v>
      </c>
      <c r="C154" s="12" t="s">
        <v>2140</v>
      </c>
      <c r="D154" s="86">
        <v>43101</v>
      </c>
      <c r="E154" s="86">
        <v>43830</v>
      </c>
      <c r="F154" s="80" t="s">
        <v>2141</v>
      </c>
      <c r="G154" s="12" t="s">
        <v>2142</v>
      </c>
      <c r="H154" s="12" t="s">
        <v>2143</v>
      </c>
      <c r="I154" s="81" t="s">
        <v>677</v>
      </c>
    </row>
    <row r="155" spans="1:1024" ht="141.75" customHeight="1">
      <c r="A155" s="33" t="s">
        <v>426</v>
      </c>
      <c r="B155" s="12" t="s">
        <v>2144</v>
      </c>
      <c r="C155" s="12" t="s">
        <v>2145</v>
      </c>
      <c r="D155" s="86">
        <v>42781</v>
      </c>
      <c r="E155" s="86">
        <v>43875</v>
      </c>
      <c r="F155" s="80" t="s">
        <v>2146</v>
      </c>
      <c r="G155" s="12" t="s">
        <v>2147</v>
      </c>
      <c r="H155" s="12" t="s">
        <v>2148</v>
      </c>
      <c r="I155" s="81" t="s">
        <v>2149</v>
      </c>
    </row>
    <row r="156" spans="1:1024" ht="141.75" customHeight="1">
      <c r="A156" s="33" t="s">
        <v>427</v>
      </c>
      <c r="B156" s="12" t="s">
        <v>2150</v>
      </c>
      <c r="C156" s="12" t="s">
        <v>2151</v>
      </c>
      <c r="D156" s="86">
        <v>42522</v>
      </c>
      <c r="E156" s="86">
        <v>43861</v>
      </c>
      <c r="F156" s="80" t="s">
        <v>2152</v>
      </c>
      <c r="G156" s="12" t="s">
        <v>2153</v>
      </c>
      <c r="H156" s="114" t="s">
        <v>2154</v>
      </c>
      <c r="I156" s="81" t="s">
        <v>2155</v>
      </c>
    </row>
    <row r="157" spans="1:1024" ht="141.75" customHeight="1">
      <c r="A157" s="33" t="s">
        <v>428</v>
      </c>
      <c r="B157" s="12" t="s">
        <v>2156</v>
      </c>
      <c r="C157" s="12" t="s">
        <v>2157</v>
      </c>
      <c r="D157" s="86">
        <v>42614</v>
      </c>
      <c r="E157" s="86">
        <v>43708</v>
      </c>
      <c r="F157" s="80" t="s">
        <v>1392</v>
      </c>
      <c r="G157" s="12" t="s">
        <v>2158</v>
      </c>
      <c r="H157" s="12" t="s">
        <v>2159</v>
      </c>
      <c r="I157" s="81" t="s">
        <v>2160</v>
      </c>
    </row>
    <row r="158" spans="1:1024" ht="141.75" customHeight="1">
      <c r="A158" s="33" t="s">
        <v>429</v>
      </c>
      <c r="B158" s="12" t="s">
        <v>2161</v>
      </c>
      <c r="C158" s="12" t="s">
        <v>2162</v>
      </c>
      <c r="D158" s="86">
        <v>42401</v>
      </c>
      <c r="E158" s="86">
        <v>43496</v>
      </c>
      <c r="F158" s="80" t="s">
        <v>2163</v>
      </c>
      <c r="G158" s="12" t="s">
        <v>2164</v>
      </c>
      <c r="H158" s="12" t="s">
        <v>2165</v>
      </c>
      <c r="I158" s="85" t="s">
        <v>639</v>
      </c>
    </row>
    <row r="159" spans="1:1024" ht="141.75" customHeight="1">
      <c r="A159" s="33" t="s">
        <v>430</v>
      </c>
      <c r="B159" s="12" t="s">
        <v>2166</v>
      </c>
      <c r="C159" s="12" t="s">
        <v>2167</v>
      </c>
      <c r="D159" s="86">
        <v>42125</v>
      </c>
      <c r="E159" s="86">
        <v>42308</v>
      </c>
      <c r="F159" s="123" t="s">
        <v>2168</v>
      </c>
      <c r="G159" s="12" t="s">
        <v>2169</v>
      </c>
      <c r="H159" s="12" t="s">
        <v>2170</v>
      </c>
      <c r="I159" s="12" t="s">
        <v>639</v>
      </c>
    </row>
    <row r="160" spans="1:1024" ht="141.75" customHeight="1">
      <c r="A160" s="33" t="s">
        <v>431</v>
      </c>
      <c r="B160" s="12" t="s">
        <v>2171</v>
      </c>
      <c r="C160" s="12" t="s">
        <v>2172</v>
      </c>
      <c r="D160" s="86">
        <v>42125</v>
      </c>
      <c r="E160" s="86">
        <v>43951</v>
      </c>
      <c r="F160" s="80" t="s">
        <v>2173</v>
      </c>
      <c r="G160" s="12" t="s">
        <v>2174</v>
      </c>
      <c r="H160" s="12" t="s">
        <v>2175</v>
      </c>
      <c r="I160" s="117" t="s">
        <v>2176</v>
      </c>
    </row>
    <row r="161" spans="1:9" ht="141.75" customHeight="1">
      <c r="A161" s="33" t="s">
        <v>432</v>
      </c>
      <c r="B161" s="12" t="s">
        <v>2177</v>
      </c>
      <c r="C161" s="12" t="s">
        <v>2178</v>
      </c>
      <c r="D161" s="86">
        <v>42887</v>
      </c>
      <c r="E161" s="86">
        <v>43982</v>
      </c>
      <c r="F161" s="80" t="s">
        <v>1716</v>
      </c>
      <c r="G161" s="12" t="s">
        <v>2179</v>
      </c>
      <c r="H161" s="114" t="s">
        <v>2180</v>
      </c>
      <c r="I161" s="117" t="s">
        <v>2181</v>
      </c>
    </row>
    <row r="162" spans="1:9" ht="141.75" customHeight="1">
      <c r="A162" s="33" t="s">
        <v>433</v>
      </c>
      <c r="B162" s="12" t="s">
        <v>2182</v>
      </c>
      <c r="C162" s="12" t="s">
        <v>2183</v>
      </c>
      <c r="D162" s="86">
        <v>42430</v>
      </c>
      <c r="E162" s="86">
        <v>43497</v>
      </c>
      <c r="F162" s="80" t="s">
        <v>2184</v>
      </c>
      <c r="G162" s="12" t="s">
        <v>2185</v>
      </c>
      <c r="H162" s="12" t="s">
        <v>2186</v>
      </c>
      <c r="I162" s="81" t="s">
        <v>2187</v>
      </c>
    </row>
    <row r="163" spans="1:9" ht="141.75" customHeight="1">
      <c r="A163" s="33" t="s">
        <v>434</v>
      </c>
      <c r="B163" s="12"/>
      <c r="C163" s="12" t="s">
        <v>2188</v>
      </c>
      <c r="D163" s="12">
        <v>2017</v>
      </c>
      <c r="E163" s="12">
        <v>2019</v>
      </c>
      <c r="F163" s="80" t="s">
        <v>639</v>
      </c>
      <c r="G163" s="12" t="s">
        <v>2189</v>
      </c>
      <c r="H163" s="12" t="s">
        <v>2190</v>
      </c>
      <c r="I163" s="81" t="s">
        <v>2191</v>
      </c>
    </row>
    <row r="164" spans="1:9" ht="141.75" customHeight="1">
      <c r="A164" s="33" t="s">
        <v>435</v>
      </c>
      <c r="B164" s="12" t="s">
        <v>2192</v>
      </c>
      <c r="C164" s="12" t="s">
        <v>2193</v>
      </c>
      <c r="D164" s="86">
        <v>42125</v>
      </c>
      <c r="E164" s="86">
        <v>43769</v>
      </c>
      <c r="F164" s="80" t="s">
        <v>2194</v>
      </c>
      <c r="G164" s="12" t="s">
        <v>2195</v>
      </c>
      <c r="H164" s="12" t="s">
        <v>2196</v>
      </c>
      <c r="I164" s="81" t="s">
        <v>2197</v>
      </c>
    </row>
    <row r="165" spans="1:9" ht="141.75" customHeight="1">
      <c r="A165" s="33" t="s">
        <v>436</v>
      </c>
      <c r="B165" s="12" t="s">
        <v>2198</v>
      </c>
      <c r="C165" s="12" t="s">
        <v>2199</v>
      </c>
      <c r="D165" s="86">
        <v>42644</v>
      </c>
      <c r="E165" s="86">
        <v>43830</v>
      </c>
      <c r="F165" s="12" t="s">
        <v>649</v>
      </c>
      <c r="G165" s="12" t="s">
        <v>2200</v>
      </c>
      <c r="H165" s="12" t="s">
        <v>2201</v>
      </c>
      <c r="I165" s="12" t="s">
        <v>2202</v>
      </c>
    </row>
    <row r="166" spans="1:9" ht="141.75" customHeight="1">
      <c r="A166" s="33" t="s">
        <v>161</v>
      </c>
      <c r="B166" s="12" t="s">
        <v>913</v>
      </c>
      <c r="C166" s="12" t="s">
        <v>914</v>
      </c>
      <c r="D166" s="30">
        <v>44927</v>
      </c>
      <c r="E166" s="30">
        <v>45838</v>
      </c>
      <c r="F166" s="80" t="s">
        <v>661</v>
      </c>
      <c r="G166" s="72" t="s">
        <v>915</v>
      </c>
      <c r="H166" s="149" t="s">
        <v>916</v>
      </c>
      <c r="I166" s="81" t="s">
        <v>917</v>
      </c>
    </row>
    <row r="167" spans="1:9" ht="141.75" customHeight="1">
      <c r="A167" s="33" t="s">
        <v>245</v>
      </c>
      <c r="B167" s="12" t="s">
        <v>1720</v>
      </c>
      <c r="C167" s="12" t="s">
        <v>1721</v>
      </c>
      <c r="D167" s="86">
        <v>42552</v>
      </c>
      <c r="E167" s="86">
        <v>44377</v>
      </c>
      <c r="F167" s="80" t="s">
        <v>661</v>
      </c>
      <c r="G167" s="12" t="s">
        <v>1722</v>
      </c>
      <c r="H167" s="12" t="s">
        <v>1723</v>
      </c>
      <c r="I167" s="81" t="s">
        <v>1724</v>
      </c>
    </row>
    <row r="168" spans="1:9" ht="141.75" customHeight="1">
      <c r="A168" s="33" t="s">
        <v>167</v>
      </c>
      <c r="B168" s="12"/>
      <c r="C168" s="12" t="s">
        <v>923</v>
      </c>
      <c r="D168" s="30">
        <v>44105</v>
      </c>
      <c r="E168" s="30">
        <v>45565</v>
      </c>
      <c r="F168" s="80" t="s">
        <v>661</v>
      </c>
      <c r="G168" s="12" t="s">
        <v>924</v>
      </c>
      <c r="H168" s="139" t="s">
        <v>925</v>
      </c>
      <c r="I168" s="81" t="s">
        <v>926</v>
      </c>
    </row>
    <row r="169" spans="1:9" s="101" customFormat="1" ht="141.75" customHeight="1">
      <c r="A169" s="33" t="s">
        <v>173</v>
      </c>
      <c r="B169" s="12" t="s">
        <v>932</v>
      </c>
      <c r="C169" s="12" t="s">
        <v>933</v>
      </c>
      <c r="D169" s="30">
        <v>44105</v>
      </c>
      <c r="E169" s="30">
        <v>45838</v>
      </c>
      <c r="F169" s="80" t="s">
        <v>661</v>
      </c>
      <c r="G169" s="31" t="s">
        <v>934</v>
      </c>
      <c r="H169" s="139" t="s">
        <v>935</v>
      </c>
      <c r="I169" s="81" t="s">
        <v>936</v>
      </c>
    </row>
    <row r="170" spans="1:9" s="101" customFormat="1" ht="141.75" customHeight="1">
      <c r="A170" s="33" t="s">
        <v>176</v>
      </c>
      <c r="B170" s="12" t="s">
        <v>937</v>
      </c>
      <c r="C170" s="12" t="s">
        <v>938</v>
      </c>
      <c r="D170" s="30">
        <v>44470</v>
      </c>
      <c r="E170" s="30">
        <v>45930</v>
      </c>
      <c r="F170" s="80" t="s">
        <v>661</v>
      </c>
      <c r="G170" s="12" t="s">
        <v>939</v>
      </c>
      <c r="H170" s="72" t="s">
        <v>940</v>
      </c>
      <c r="I170" s="81" t="s">
        <v>941</v>
      </c>
    </row>
    <row r="171" spans="1:9" s="101" customFormat="1" ht="141.75" customHeight="1">
      <c r="A171" s="33" t="s">
        <v>179</v>
      </c>
      <c r="B171" s="12" t="s">
        <v>942</v>
      </c>
      <c r="C171" s="12" t="s">
        <v>943</v>
      </c>
      <c r="D171" s="86">
        <v>44075</v>
      </c>
      <c r="E171" s="86">
        <v>45535</v>
      </c>
      <c r="F171" s="108" t="s">
        <v>661</v>
      </c>
      <c r="G171" s="12" t="s">
        <v>944</v>
      </c>
      <c r="H171" s="12" t="s">
        <v>945</v>
      </c>
      <c r="I171" s="81" t="s">
        <v>946</v>
      </c>
    </row>
    <row r="172" spans="1:9" s="101" customFormat="1" ht="141.75" customHeight="1">
      <c r="A172" s="33" t="s">
        <v>182</v>
      </c>
      <c r="B172" s="12" t="s">
        <v>947</v>
      </c>
      <c r="C172" s="12" t="s">
        <v>948</v>
      </c>
      <c r="D172" s="86">
        <v>42736</v>
      </c>
      <c r="E172" s="86">
        <v>45838</v>
      </c>
      <c r="F172" s="108" t="s">
        <v>661</v>
      </c>
      <c r="G172" s="12" t="s">
        <v>949</v>
      </c>
      <c r="H172" s="12" t="s">
        <v>950</v>
      </c>
      <c r="I172" s="81" t="s">
        <v>951</v>
      </c>
    </row>
    <row r="173" spans="1:9" s="101" customFormat="1" ht="141.75" customHeight="1">
      <c r="A173" s="33" t="s">
        <v>188</v>
      </c>
      <c r="B173" s="12" t="s">
        <v>957</v>
      </c>
      <c r="C173" s="12" t="s">
        <v>958</v>
      </c>
      <c r="D173" s="86">
        <v>44075</v>
      </c>
      <c r="E173" s="86">
        <v>45716</v>
      </c>
      <c r="F173" s="108" t="s">
        <v>661</v>
      </c>
      <c r="G173" s="12" t="s">
        <v>959</v>
      </c>
      <c r="H173" s="139" t="s">
        <v>960</v>
      </c>
      <c r="I173" s="81" t="s">
        <v>961</v>
      </c>
    </row>
    <row r="174" spans="1:9" s="101" customFormat="1" ht="141.75" customHeight="1">
      <c r="A174" s="33" t="s">
        <v>438</v>
      </c>
      <c r="B174" s="12" t="s">
        <v>2207</v>
      </c>
      <c r="C174" s="12" t="s">
        <v>2208</v>
      </c>
      <c r="D174" s="86">
        <v>43374</v>
      </c>
      <c r="E174" s="86">
        <v>44469</v>
      </c>
      <c r="F174" s="108" t="s">
        <v>661</v>
      </c>
      <c r="G174" s="28" t="s">
        <v>2209</v>
      </c>
      <c r="H174" s="12" t="s">
        <v>2210</v>
      </c>
      <c r="I174" s="81" t="s">
        <v>2211</v>
      </c>
    </row>
    <row r="175" spans="1:9" s="101" customFormat="1" ht="141.75" customHeight="1">
      <c r="A175" s="33" t="s">
        <v>191</v>
      </c>
      <c r="B175" s="12" t="s">
        <v>962</v>
      </c>
      <c r="C175" s="12" t="s">
        <v>963</v>
      </c>
      <c r="D175" s="86">
        <v>44105</v>
      </c>
      <c r="E175" s="86">
        <v>45747</v>
      </c>
      <c r="F175" s="88" t="s">
        <v>661</v>
      </c>
      <c r="G175" s="12" t="s">
        <v>964</v>
      </c>
      <c r="H175" s="139" t="s">
        <v>965</v>
      </c>
      <c r="I175" s="12" t="s">
        <v>966</v>
      </c>
    </row>
    <row r="176" spans="1:9" s="101" customFormat="1" ht="141.75" customHeight="1">
      <c r="A176" s="33" t="s">
        <v>439</v>
      </c>
      <c r="B176" s="12" t="s">
        <v>2212</v>
      </c>
      <c r="C176" s="12" t="s">
        <v>2213</v>
      </c>
      <c r="D176" s="86">
        <v>44075</v>
      </c>
      <c r="E176" s="86">
        <v>45535</v>
      </c>
      <c r="F176" s="108" t="s">
        <v>661</v>
      </c>
      <c r="G176" s="28" t="s">
        <v>2214</v>
      </c>
      <c r="H176" s="36" t="s">
        <v>2215</v>
      </c>
      <c r="I176" s="81" t="s">
        <v>2216</v>
      </c>
    </row>
    <row r="177" spans="1:10" s="101" customFormat="1" ht="141.75" customHeight="1">
      <c r="A177" s="33" t="s">
        <v>440</v>
      </c>
      <c r="B177" s="12" t="s">
        <v>2217</v>
      </c>
      <c r="C177" s="12" t="s">
        <v>2218</v>
      </c>
      <c r="D177" s="86">
        <v>42948</v>
      </c>
      <c r="E177" s="86">
        <v>44561</v>
      </c>
      <c r="F177" s="108" t="s">
        <v>661</v>
      </c>
      <c r="G177" s="12" t="s">
        <v>2219</v>
      </c>
      <c r="H177" s="12" t="s">
        <v>2220</v>
      </c>
      <c r="I177" s="112" t="s">
        <v>2221</v>
      </c>
      <c r="J177" s="68"/>
    </row>
    <row r="178" spans="1:10" s="101" customFormat="1" ht="141.75" customHeight="1">
      <c r="A178" s="33" t="s">
        <v>441</v>
      </c>
      <c r="B178" s="12" t="s">
        <v>2222</v>
      </c>
      <c r="C178" s="12" t="s">
        <v>2223</v>
      </c>
      <c r="D178" s="86">
        <v>42979</v>
      </c>
      <c r="E178" s="86">
        <v>44377</v>
      </c>
      <c r="F178" s="108" t="s">
        <v>661</v>
      </c>
      <c r="G178" s="12" t="s">
        <v>2224</v>
      </c>
      <c r="H178" s="12" t="s">
        <v>2225</v>
      </c>
      <c r="I178" s="112" t="s">
        <v>2226</v>
      </c>
    </row>
    <row r="179" spans="1:10" s="101" customFormat="1" ht="141.75" customHeight="1">
      <c r="A179" s="33" t="s">
        <v>437</v>
      </c>
      <c r="B179" s="94" t="s">
        <v>2203</v>
      </c>
      <c r="C179" s="88"/>
      <c r="D179" s="88">
        <v>2017</v>
      </c>
      <c r="E179" s="86">
        <v>44377</v>
      </c>
      <c r="F179" s="108" t="s">
        <v>2204</v>
      </c>
      <c r="G179" s="116"/>
      <c r="H179" s="12" t="s">
        <v>2205</v>
      </c>
      <c r="I179" s="117" t="s">
        <v>2206</v>
      </c>
    </row>
    <row r="180" spans="1:10" s="101" customFormat="1" ht="141.75" customHeight="1">
      <c r="A180" s="33" t="s">
        <v>442</v>
      </c>
      <c r="B180" s="12" t="s">
        <v>2227</v>
      </c>
      <c r="C180" s="12" t="s">
        <v>2228</v>
      </c>
      <c r="D180" s="86">
        <v>42811</v>
      </c>
      <c r="E180" s="86">
        <v>44271</v>
      </c>
      <c r="F180" s="80" t="s">
        <v>1619</v>
      </c>
      <c r="G180" s="12" t="s">
        <v>2229</v>
      </c>
      <c r="H180" s="12" t="s">
        <v>2230</v>
      </c>
      <c r="I180" s="117" t="s">
        <v>2231</v>
      </c>
    </row>
    <row r="181" spans="1:10" s="101" customFormat="1" ht="141.75" customHeight="1">
      <c r="A181" s="33" t="s">
        <v>443</v>
      </c>
      <c r="B181" s="12" t="s">
        <v>2232</v>
      </c>
      <c r="C181" s="12" t="s">
        <v>2233</v>
      </c>
      <c r="D181" s="86">
        <v>42614</v>
      </c>
      <c r="E181" s="86">
        <v>42735</v>
      </c>
      <c r="F181" s="108" t="s">
        <v>1392</v>
      </c>
      <c r="G181" s="12" t="s">
        <v>2234</v>
      </c>
      <c r="H181" s="12" t="s">
        <v>2235</v>
      </c>
      <c r="I181" s="81" t="s">
        <v>2236</v>
      </c>
    </row>
    <row r="182" spans="1:10" s="101" customFormat="1" ht="141.75" customHeight="1">
      <c r="A182" s="33" t="s">
        <v>444</v>
      </c>
      <c r="B182" s="12" t="s">
        <v>659</v>
      </c>
      <c r="C182" s="12" t="s">
        <v>2237</v>
      </c>
      <c r="D182" s="30">
        <v>43282</v>
      </c>
      <c r="E182" s="30">
        <v>45076</v>
      </c>
      <c r="F182" s="80" t="s">
        <v>661</v>
      </c>
      <c r="G182" s="115" t="s">
        <v>2238</v>
      </c>
      <c r="H182" s="116" t="s">
        <v>2239</v>
      </c>
      <c r="I182" s="81" t="s">
        <v>2240</v>
      </c>
    </row>
    <row r="183" spans="1:10" s="101" customFormat="1" ht="141.75" customHeight="1">
      <c r="A183" s="33" t="s">
        <v>445</v>
      </c>
      <c r="B183" s="12" t="s">
        <v>2241</v>
      </c>
      <c r="C183" s="12" t="s">
        <v>2242</v>
      </c>
      <c r="D183" s="86">
        <v>41548</v>
      </c>
      <c r="E183" s="86">
        <v>42916</v>
      </c>
      <c r="F183" s="108" t="s">
        <v>649</v>
      </c>
      <c r="G183" s="12" t="s">
        <v>2243</v>
      </c>
      <c r="H183" s="12" t="s">
        <v>2244</v>
      </c>
      <c r="I183" s="81" t="s">
        <v>2202</v>
      </c>
    </row>
    <row r="184" spans="1:10" s="101" customFormat="1" ht="141.75" customHeight="1">
      <c r="A184" s="33" t="s">
        <v>446</v>
      </c>
      <c r="B184" s="12" t="s">
        <v>2245</v>
      </c>
      <c r="C184" s="12" t="s">
        <v>2246</v>
      </c>
      <c r="D184" s="86">
        <v>40544</v>
      </c>
      <c r="E184" s="86">
        <v>42369</v>
      </c>
      <c r="F184" s="108" t="s">
        <v>649</v>
      </c>
      <c r="G184" s="12" t="s">
        <v>2247</v>
      </c>
      <c r="H184" s="12" t="s">
        <v>2248</v>
      </c>
      <c r="I184" s="81" t="s">
        <v>2249</v>
      </c>
    </row>
    <row r="185" spans="1:10" s="101" customFormat="1" ht="141.75" customHeight="1">
      <c r="A185" s="33" t="s">
        <v>447</v>
      </c>
      <c r="B185" s="12" t="s">
        <v>2250</v>
      </c>
      <c r="C185" s="12" t="s">
        <v>2251</v>
      </c>
      <c r="D185" s="86">
        <v>43009</v>
      </c>
      <c r="E185" s="86">
        <v>43830</v>
      </c>
      <c r="F185" s="80" t="s">
        <v>2252</v>
      </c>
      <c r="G185" s="12" t="s">
        <v>2253</v>
      </c>
      <c r="H185" s="12" t="s">
        <v>1567</v>
      </c>
      <c r="I185" s="81" t="s">
        <v>1568</v>
      </c>
    </row>
    <row r="186" spans="1:10" s="101" customFormat="1" ht="141.75" customHeight="1">
      <c r="A186" s="33" t="s">
        <v>448</v>
      </c>
      <c r="B186" s="12" t="s">
        <v>2254</v>
      </c>
      <c r="C186" s="12" t="s">
        <v>2255</v>
      </c>
      <c r="D186" s="86">
        <v>41579</v>
      </c>
      <c r="E186" s="86">
        <v>42674</v>
      </c>
      <c r="F186" s="108" t="s">
        <v>1608</v>
      </c>
      <c r="G186" s="12" t="s">
        <v>2256</v>
      </c>
      <c r="H186" s="12" t="s">
        <v>2257</v>
      </c>
      <c r="I186" s="81" t="s">
        <v>1312</v>
      </c>
    </row>
    <row r="187" spans="1:10" s="101" customFormat="1" ht="141.75" customHeight="1">
      <c r="A187" s="33" t="s">
        <v>449</v>
      </c>
      <c r="B187" s="12" t="s">
        <v>2258</v>
      </c>
      <c r="C187" s="12" t="s">
        <v>2259</v>
      </c>
      <c r="D187" s="86">
        <v>42284</v>
      </c>
      <c r="E187" s="86">
        <v>43646</v>
      </c>
      <c r="F187" s="80" t="s">
        <v>2260</v>
      </c>
      <c r="G187" s="12" t="s">
        <v>2261</v>
      </c>
      <c r="H187" s="12" t="s">
        <v>2262</v>
      </c>
      <c r="I187" s="81" t="s">
        <v>2263</v>
      </c>
    </row>
    <row r="188" spans="1:10" s="101" customFormat="1" ht="141.75" customHeight="1">
      <c r="A188" s="33" t="s">
        <v>450</v>
      </c>
      <c r="B188" s="12" t="s">
        <v>2264</v>
      </c>
      <c r="C188" s="12" t="s">
        <v>2265</v>
      </c>
      <c r="D188" s="86">
        <v>42401</v>
      </c>
      <c r="E188" s="86">
        <v>43861</v>
      </c>
      <c r="F188" s="80" t="s">
        <v>2163</v>
      </c>
      <c r="G188" s="12" t="s">
        <v>2266</v>
      </c>
      <c r="H188" s="12" t="s">
        <v>2267</v>
      </c>
      <c r="I188" s="81" t="s">
        <v>639</v>
      </c>
    </row>
    <row r="189" spans="1:10" s="101" customFormat="1" ht="141.75" customHeight="1">
      <c r="A189" s="33" t="s">
        <v>203</v>
      </c>
      <c r="B189" s="12" t="s">
        <v>982</v>
      </c>
      <c r="C189" s="12" t="s">
        <v>983</v>
      </c>
      <c r="D189" s="30">
        <v>44805</v>
      </c>
      <c r="E189" s="30">
        <v>45535</v>
      </c>
      <c r="F189" s="12" t="s">
        <v>838</v>
      </c>
      <c r="G189" s="72" t="s">
        <v>984</v>
      </c>
      <c r="H189" s="116"/>
      <c r="I189" s="81" t="s">
        <v>985</v>
      </c>
    </row>
    <row r="190" spans="1:10" s="101" customFormat="1" ht="141.75" customHeight="1">
      <c r="A190" s="33" t="s">
        <v>451</v>
      </c>
      <c r="B190" s="12" t="s">
        <v>2268</v>
      </c>
      <c r="C190" s="12" t="s">
        <v>2269</v>
      </c>
      <c r="D190" s="86">
        <v>42217</v>
      </c>
      <c r="E190" s="86">
        <v>42947</v>
      </c>
      <c r="F190" s="108" t="s">
        <v>2069</v>
      </c>
      <c r="G190" s="12" t="s">
        <v>2270</v>
      </c>
      <c r="H190" s="12"/>
      <c r="I190" s="81" t="s">
        <v>639</v>
      </c>
    </row>
    <row r="191" spans="1:10" s="101" customFormat="1" ht="141.75" customHeight="1">
      <c r="A191" s="33" t="s">
        <v>452</v>
      </c>
      <c r="B191" s="12" t="s">
        <v>2271</v>
      </c>
      <c r="C191" s="12" t="s">
        <v>2272</v>
      </c>
      <c r="D191" s="86">
        <v>42401</v>
      </c>
      <c r="E191" s="86">
        <v>43496</v>
      </c>
      <c r="F191" s="12" t="s">
        <v>2273</v>
      </c>
      <c r="G191" s="12" t="s">
        <v>2274</v>
      </c>
      <c r="H191" s="12" t="s">
        <v>2275</v>
      </c>
      <c r="I191" s="12" t="s">
        <v>2276</v>
      </c>
    </row>
    <row r="192" spans="1:10" s="101" customFormat="1" ht="141.75" customHeight="1">
      <c r="A192" s="33" t="s">
        <v>453</v>
      </c>
      <c r="B192" s="12" t="s">
        <v>2277</v>
      </c>
      <c r="C192" s="12" t="s">
        <v>2278</v>
      </c>
      <c r="D192" s="86">
        <v>41518</v>
      </c>
      <c r="E192" s="86">
        <v>42613</v>
      </c>
      <c r="F192" s="108" t="s">
        <v>649</v>
      </c>
      <c r="G192" s="12" t="s">
        <v>2279</v>
      </c>
      <c r="H192" s="12" t="s">
        <v>2280</v>
      </c>
      <c r="I192" s="81" t="s">
        <v>2281</v>
      </c>
    </row>
    <row r="193" spans="1:10" s="101" customFormat="1" ht="141.75" customHeight="1">
      <c r="A193" s="33" t="s">
        <v>454</v>
      </c>
      <c r="B193" s="12" t="s">
        <v>2282</v>
      </c>
      <c r="C193" s="12" t="s">
        <v>2283</v>
      </c>
      <c r="D193" s="30">
        <v>43952</v>
      </c>
      <c r="E193" s="30">
        <v>45230</v>
      </c>
      <c r="F193" s="80" t="s">
        <v>2284</v>
      </c>
      <c r="G193" s="12" t="s">
        <v>2285</v>
      </c>
      <c r="H193" s="12" t="s">
        <v>2286</v>
      </c>
      <c r="I193" s="81" t="s">
        <v>2287</v>
      </c>
    </row>
    <row r="194" spans="1:10" s="101" customFormat="1" ht="141.75" customHeight="1">
      <c r="A194" s="33" t="s">
        <v>455</v>
      </c>
      <c r="B194" s="12" t="s">
        <v>2288</v>
      </c>
      <c r="C194" s="12" t="s">
        <v>2289</v>
      </c>
      <c r="D194" s="86">
        <v>42736</v>
      </c>
      <c r="E194" s="86">
        <v>43830</v>
      </c>
      <c r="F194" s="80" t="s">
        <v>1392</v>
      </c>
      <c r="G194" s="12" t="s">
        <v>2290</v>
      </c>
      <c r="H194" s="12" t="s">
        <v>2291</v>
      </c>
      <c r="I194" s="81" t="s">
        <v>2292</v>
      </c>
    </row>
    <row r="195" spans="1:10" s="101" customFormat="1" ht="141.75" customHeight="1">
      <c r="A195" s="33" t="s">
        <v>456</v>
      </c>
      <c r="B195" s="12" t="s">
        <v>2293</v>
      </c>
      <c r="C195" s="12" t="s">
        <v>2294</v>
      </c>
      <c r="D195" s="86">
        <v>42095</v>
      </c>
      <c r="E195" s="86">
        <v>42277</v>
      </c>
      <c r="F195" s="108" t="s">
        <v>2295</v>
      </c>
      <c r="G195" s="12" t="s">
        <v>2296</v>
      </c>
      <c r="H195" s="12" t="s">
        <v>2297</v>
      </c>
      <c r="I195" s="81" t="s">
        <v>2298</v>
      </c>
    </row>
    <row r="196" spans="1:10" s="101" customFormat="1" ht="141.75" customHeight="1">
      <c r="A196" s="33" t="s">
        <v>206</v>
      </c>
      <c r="B196" s="12" t="s">
        <v>986</v>
      </c>
      <c r="C196" s="12" t="s">
        <v>987</v>
      </c>
      <c r="D196" s="30">
        <v>44075</v>
      </c>
      <c r="E196" s="30">
        <v>45653</v>
      </c>
      <c r="F196" s="80" t="s">
        <v>988</v>
      </c>
      <c r="G196" s="12" t="s">
        <v>989</v>
      </c>
      <c r="H196" s="12"/>
      <c r="I196" s="81" t="s">
        <v>990</v>
      </c>
    </row>
    <row r="197" spans="1:10" s="101" customFormat="1" ht="141.75" customHeight="1">
      <c r="A197" s="33" t="s">
        <v>209</v>
      </c>
      <c r="B197" s="12" t="s">
        <v>991</v>
      </c>
      <c r="C197" s="12" t="s">
        <v>992</v>
      </c>
      <c r="D197" s="30">
        <v>44835</v>
      </c>
      <c r="E197" s="30">
        <v>45930</v>
      </c>
      <c r="F197" s="80" t="s">
        <v>993</v>
      </c>
      <c r="G197" s="12" t="s">
        <v>994</v>
      </c>
      <c r="H197" s="12"/>
      <c r="I197" s="81" t="s">
        <v>995</v>
      </c>
    </row>
    <row r="198" spans="1:10" s="101" customFormat="1" ht="141.75" customHeight="1">
      <c r="A198" s="33" t="s">
        <v>457</v>
      </c>
      <c r="B198" s="12" t="s">
        <v>2299</v>
      </c>
      <c r="C198" s="12" t="s">
        <v>2300</v>
      </c>
      <c r="D198" s="86">
        <v>41456</v>
      </c>
      <c r="E198" s="86">
        <v>42705</v>
      </c>
      <c r="F198" s="108" t="s">
        <v>649</v>
      </c>
      <c r="G198" s="12" t="s">
        <v>2301</v>
      </c>
      <c r="H198" s="12" t="s">
        <v>2302</v>
      </c>
      <c r="I198" s="81" t="s">
        <v>2303</v>
      </c>
    </row>
    <row r="199" spans="1:10" s="101" customFormat="1" ht="141.75" customHeight="1">
      <c r="A199" s="33" t="s">
        <v>458</v>
      </c>
      <c r="B199" s="12" t="s">
        <v>2304</v>
      </c>
      <c r="C199" s="12" t="s">
        <v>2305</v>
      </c>
      <c r="D199" s="86">
        <v>43221</v>
      </c>
      <c r="E199" s="86">
        <v>44681</v>
      </c>
      <c r="F199" s="80" t="s">
        <v>1727</v>
      </c>
      <c r="G199" s="12" t="s">
        <v>2306</v>
      </c>
      <c r="H199" s="12" t="s">
        <v>2307</v>
      </c>
      <c r="I199" s="81" t="s">
        <v>2308</v>
      </c>
    </row>
    <row r="200" spans="1:10" s="101" customFormat="1" ht="141.75" customHeight="1">
      <c r="A200" s="33" t="s">
        <v>459</v>
      </c>
      <c r="B200" s="12" t="s">
        <v>2309</v>
      </c>
      <c r="C200" s="12" t="s">
        <v>2310</v>
      </c>
      <c r="D200" s="86">
        <v>44075</v>
      </c>
      <c r="E200" s="86">
        <v>45351</v>
      </c>
      <c r="F200" s="12" t="s">
        <v>2311</v>
      </c>
      <c r="G200" s="36" t="s">
        <v>2312</v>
      </c>
      <c r="H200" s="36" t="s">
        <v>2313</v>
      </c>
      <c r="I200" s="12" t="s">
        <v>2314</v>
      </c>
    </row>
    <row r="201" spans="1:10" s="101" customFormat="1" ht="141.75" customHeight="1">
      <c r="A201" s="33" t="s">
        <v>460</v>
      </c>
      <c r="B201" s="69" t="s">
        <v>2315</v>
      </c>
      <c r="C201" s="12" t="s">
        <v>2316</v>
      </c>
      <c r="D201" s="86">
        <v>42929</v>
      </c>
      <c r="E201" s="86">
        <v>44196</v>
      </c>
      <c r="F201" s="80" t="s">
        <v>2317</v>
      </c>
      <c r="G201" s="12" t="s">
        <v>2318</v>
      </c>
      <c r="H201" s="12" t="s">
        <v>2319</v>
      </c>
      <c r="I201" s="85" t="s">
        <v>2320</v>
      </c>
    </row>
    <row r="202" spans="1:10" s="101" customFormat="1" ht="141.75" customHeight="1">
      <c r="A202" s="33" t="s">
        <v>461</v>
      </c>
      <c r="B202" s="12" t="s">
        <v>2321</v>
      </c>
      <c r="C202" s="12" t="s">
        <v>2322</v>
      </c>
      <c r="D202" s="86">
        <v>41579</v>
      </c>
      <c r="E202" s="86">
        <v>42490</v>
      </c>
      <c r="F202" s="108" t="s">
        <v>1608</v>
      </c>
      <c r="G202" s="12" t="s">
        <v>2323</v>
      </c>
      <c r="H202" s="12" t="s">
        <v>2324</v>
      </c>
      <c r="I202" s="81" t="s">
        <v>2325</v>
      </c>
    </row>
    <row r="203" spans="1:10" s="101" customFormat="1" ht="141.75" customHeight="1">
      <c r="A203" s="33" t="s">
        <v>462</v>
      </c>
      <c r="B203" s="12" t="s">
        <v>2326</v>
      </c>
      <c r="C203" s="12" t="s">
        <v>2327</v>
      </c>
      <c r="D203" s="86">
        <v>43282</v>
      </c>
      <c r="E203" s="86">
        <v>44377</v>
      </c>
      <c r="F203" s="80" t="s">
        <v>661</v>
      </c>
      <c r="G203" s="12" t="s">
        <v>2328</v>
      </c>
      <c r="H203" s="12" t="s">
        <v>2329</v>
      </c>
      <c r="I203" s="81" t="s">
        <v>2330</v>
      </c>
    </row>
    <row r="204" spans="1:10" s="101" customFormat="1" ht="141.75" customHeight="1">
      <c r="A204" s="33" t="s">
        <v>463</v>
      </c>
      <c r="B204" s="12" t="s">
        <v>2331</v>
      </c>
      <c r="C204" s="12" t="s">
        <v>2332</v>
      </c>
      <c r="D204" s="86">
        <v>43101</v>
      </c>
      <c r="E204" s="86">
        <v>44561</v>
      </c>
      <c r="F204" s="108" t="s">
        <v>1392</v>
      </c>
      <c r="G204" s="12" t="s">
        <v>2333</v>
      </c>
      <c r="H204" s="12" t="s">
        <v>2334</v>
      </c>
      <c r="I204" s="112" t="s">
        <v>639</v>
      </c>
    </row>
    <row r="205" spans="1:10" s="101" customFormat="1" ht="141.75" customHeight="1">
      <c r="A205" s="33" t="s">
        <v>464</v>
      </c>
      <c r="B205" s="12" t="s">
        <v>2335</v>
      </c>
      <c r="C205" s="12" t="s">
        <v>2336</v>
      </c>
      <c r="D205" s="86">
        <v>42979</v>
      </c>
      <c r="E205" s="86">
        <v>44439</v>
      </c>
      <c r="F205" s="80" t="s">
        <v>661</v>
      </c>
      <c r="G205" s="12" t="s">
        <v>2337</v>
      </c>
      <c r="H205" s="12" t="s">
        <v>2338</v>
      </c>
      <c r="I205" s="81" t="s">
        <v>2339</v>
      </c>
      <c r="J205" s="124"/>
    </row>
    <row r="206" spans="1:10" s="101" customFormat="1" ht="141.75" customHeight="1">
      <c r="A206" s="33" t="s">
        <v>465</v>
      </c>
      <c r="B206" s="12" t="s">
        <v>2340</v>
      </c>
      <c r="C206" s="12" t="s">
        <v>2341</v>
      </c>
      <c r="D206" s="86">
        <v>42186</v>
      </c>
      <c r="E206" s="86">
        <v>43465</v>
      </c>
      <c r="F206" s="12" t="s">
        <v>2342</v>
      </c>
      <c r="G206" s="78" t="s">
        <v>2343</v>
      </c>
      <c r="H206" s="12" t="s">
        <v>2344</v>
      </c>
      <c r="I206" s="12" t="s">
        <v>2345</v>
      </c>
      <c r="J206" s="124"/>
    </row>
    <row r="207" spans="1:10" s="101" customFormat="1" ht="141.75" customHeight="1">
      <c r="A207" s="33" t="s">
        <v>215</v>
      </c>
      <c r="B207" s="12" t="s">
        <v>1001</v>
      </c>
      <c r="C207" s="12" t="s">
        <v>1002</v>
      </c>
      <c r="D207" s="30">
        <v>44805</v>
      </c>
      <c r="E207" s="30">
        <v>45900</v>
      </c>
      <c r="F207" s="80" t="s">
        <v>1003</v>
      </c>
      <c r="G207" s="139" t="s">
        <v>1004</v>
      </c>
      <c r="H207" s="72" t="s">
        <v>1005</v>
      </c>
      <c r="I207" s="81" t="s">
        <v>1006</v>
      </c>
    </row>
    <row r="208" spans="1:10" s="101" customFormat="1" ht="141.75" customHeight="1">
      <c r="A208" s="33" t="s">
        <v>466</v>
      </c>
      <c r="B208" s="12" t="s">
        <v>2346</v>
      </c>
      <c r="C208" s="12" t="s">
        <v>2347</v>
      </c>
      <c r="D208" s="86">
        <v>42614</v>
      </c>
      <c r="E208" s="86">
        <v>44074</v>
      </c>
      <c r="F208" s="80" t="s">
        <v>2348</v>
      </c>
      <c r="G208" s="12" t="s">
        <v>2349</v>
      </c>
      <c r="H208" s="32" t="s">
        <v>2350</v>
      </c>
      <c r="I208" s="81" t="s">
        <v>2351</v>
      </c>
    </row>
    <row r="209" spans="1:10" s="101" customFormat="1" ht="141.75" customHeight="1">
      <c r="A209" s="33" t="s">
        <v>467</v>
      </c>
      <c r="B209" s="12" t="s">
        <v>2352</v>
      </c>
      <c r="C209" s="78" t="s">
        <v>2353</v>
      </c>
      <c r="D209" s="86">
        <v>43282</v>
      </c>
      <c r="E209" s="86">
        <v>44742</v>
      </c>
      <c r="F209" s="80" t="s">
        <v>2095</v>
      </c>
      <c r="G209" s="12" t="s">
        <v>2354</v>
      </c>
      <c r="H209" s="32" t="s">
        <v>2355</v>
      </c>
      <c r="I209" s="81" t="s">
        <v>2356</v>
      </c>
    </row>
    <row r="210" spans="1:10" s="101" customFormat="1" ht="141.75" customHeight="1">
      <c r="A210" s="33" t="s">
        <v>468</v>
      </c>
      <c r="B210" s="12" t="s">
        <v>2357</v>
      </c>
      <c r="C210" s="12" t="s">
        <v>2358</v>
      </c>
      <c r="D210" s="30">
        <v>43739</v>
      </c>
      <c r="E210" s="30">
        <v>45199</v>
      </c>
      <c r="F210" s="12" t="s">
        <v>655</v>
      </c>
      <c r="G210" s="12" t="s">
        <v>2359</v>
      </c>
      <c r="H210" s="12" t="s">
        <v>2360</v>
      </c>
      <c r="I210" s="12"/>
    </row>
    <row r="211" spans="1:10" s="101" customFormat="1" ht="141.75" customHeight="1">
      <c r="A211" s="33" t="s">
        <v>469</v>
      </c>
      <c r="B211" s="12" t="s">
        <v>2361</v>
      </c>
      <c r="C211" s="12" t="s">
        <v>2362</v>
      </c>
      <c r="D211" s="86">
        <v>38414</v>
      </c>
      <c r="E211" s="86">
        <v>40239</v>
      </c>
      <c r="F211" s="108" t="s">
        <v>1619</v>
      </c>
      <c r="G211" s="12" t="s">
        <v>2363</v>
      </c>
      <c r="H211" s="12" t="s">
        <v>2364</v>
      </c>
      <c r="I211" s="81" t="s">
        <v>2365</v>
      </c>
    </row>
    <row r="212" spans="1:10" s="101" customFormat="1" ht="141.75" customHeight="1">
      <c r="A212" s="33" t="s">
        <v>470</v>
      </c>
      <c r="B212" s="12"/>
      <c r="C212" s="12" t="s">
        <v>2366</v>
      </c>
      <c r="D212" s="30">
        <v>43800</v>
      </c>
      <c r="E212" s="30">
        <v>44896</v>
      </c>
      <c r="F212" s="80" t="s">
        <v>2367</v>
      </c>
      <c r="G212" s="115" t="s">
        <v>2368</v>
      </c>
      <c r="H212" s="12" t="s">
        <v>2369</v>
      </c>
      <c r="I212" s="81" t="s">
        <v>789</v>
      </c>
    </row>
    <row r="213" spans="1:10" s="101" customFormat="1" ht="141.75" customHeight="1">
      <c r="A213" s="33" t="s">
        <v>471</v>
      </c>
      <c r="B213" s="12" t="s">
        <v>2370</v>
      </c>
      <c r="C213" s="12" t="s">
        <v>2371</v>
      </c>
      <c r="D213" s="86">
        <v>42370</v>
      </c>
      <c r="E213" s="86">
        <v>43830</v>
      </c>
      <c r="F213" s="80" t="s">
        <v>649</v>
      </c>
      <c r="G213" s="12" t="s">
        <v>2372</v>
      </c>
      <c r="H213" s="12" t="s">
        <v>2373</v>
      </c>
      <c r="I213" s="81" t="s">
        <v>2374</v>
      </c>
    </row>
    <row r="214" spans="1:10" s="101" customFormat="1" ht="141.75" customHeight="1">
      <c r="A214" s="33" t="s">
        <v>472</v>
      </c>
      <c r="B214" s="12" t="s">
        <v>2375</v>
      </c>
      <c r="C214" s="12" t="s">
        <v>2376</v>
      </c>
      <c r="D214" s="86">
        <v>42644</v>
      </c>
      <c r="E214" s="86">
        <v>44104</v>
      </c>
      <c r="F214" s="80" t="s">
        <v>2377</v>
      </c>
      <c r="G214" s="12" t="s">
        <v>2378</v>
      </c>
      <c r="H214" s="12" t="s">
        <v>2379</v>
      </c>
      <c r="I214" s="81" t="s">
        <v>2380</v>
      </c>
    </row>
    <row r="215" spans="1:10" s="101" customFormat="1" ht="141.75" customHeight="1">
      <c r="A215" s="33" t="s">
        <v>473</v>
      </c>
      <c r="B215" s="12" t="s">
        <v>2381</v>
      </c>
      <c r="C215" s="12" t="s">
        <v>2382</v>
      </c>
      <c r="D215" s="86">
        <v>43739</v>
      </c>
      <c r="E215" s="86">
        <v>44834</v>
      </c>
      <c r="F215" s="108" t="s">
        <v>621</v>
      </c>
      <c r="G215" s="12" t="s">
        <v>2383</v>
      </c>
      <c r="H215" s="12" t="s">
        <v>2384</v>
      </c>
      <c r="I215" s="81" t="s">
        <v>2385</v>
      </c>
    </row>
    <row r="216" spans="1:10" s="101" customFormat="1" ht="141.75" customHeight="1">
      <c r="A216" s="33" t="s">
        <v>221</v>
      </c>
      <c r="B216" s="12" t="s">
        <v>1013</v>
      </c>
      <c r="C216" s="12"/>
      <c r="D216" s="30">
        <v>44805</v>
      </c>
      <c r="E216" s="30">
        <v>45900</v>
      </c>
      <c r="F216" s="82" t="s">
        <v>1014</v>
      </c>
      <c r="G216" s="12" t="s">
        <v>1015</v>
      </c>
      <c r="H216" s="12" t="s">
        <v>1016</v>
      </c>
      <c r="I216" s="81" t="s">
        <v>1017</v>
      </c>
    </row>
    <row r="217" spans="1:10" s="101" customFormat="1" ht="141.75" customHeight="1">
      <c r="A217" s="33" t="s">
        <v>474</v>
      </c>
      <c r="B217" s="12" t="s">
        <v>2386</v>
      </c>
      <c r="C217" s="12" t="s">
        <v>2387</v>
      </c>
      <c r="D217" s="86">
        <v>41122</v>
      </c>
      <c r="E217" s="86">
        <v>42400</v>
      </c>
      <c r="F217" s="108" t="s">
        <v>1608</v>
      </c>
      <c r="G217" s="12" t="s">
        <v>2388</v>
      </c>
      <c r="H217" s="12" t="s">
        <v>2389</v>
      </c>
      <c r="I217" s="81" t="s">
        <v>2390</v>
      </c>
    </row>
    <row r="218" spans="1:10" s="101" customFormat="1" ht="141.75" customHeight="1">
      <c r="A218" s="33" t="s">
        <v>224</v>
      </c>
      <c r="B218" s="91" t="s">
        <v>1018</v>
      </c>
      <c r="C218" s="91" t="s">
        <v>1019</v>
      </c>
      <c r="D218" s="30">
        <v>44805</v>
      </c>
      <c r="E218" s="30">
        <v>45900</v>
      </c>
      <c r="F218" s="80" t="s">
        <v>769</v>
      </c>
      <c r="G218" s="72" t="s">
        <v>1020</v>
      </c>
      <c r="H218" s="12" t="s">
        <v>1021</v>
      </c>
      <c r="I218" s="81" t="s">
        <v>1022</v>
      </c>
    </row>
    <row r="219" spans="1:10" s="101" customFormat="1" ht="141.75" customHeight="1">
      <c r="A219" s="33" t="s">
        <v>475</v>
      </c>
      <c r="B219" s="12" t="s">
        <v>2391</v>
      </c>
      <c r="C219" s="12" t="s">
        <v>2392</v>
      </c>
      <c r="D219" s="86">
        <v>44866</v>
      </c>
      <c r="E219" s="86">
        <v>45961</v>
      </c>
      <c r="F219" s="108" t="s">
        <v>904</v>
      </c>
      <c r="G219" s="12" t="s">
        <v>2393</v>
      </c>
      <c r="H219" s="12"/>
      <c r="I219" s="81"/>
      <c r="J219" s="67"/>
    </row>
    <row r="220" spans="1:10" s="101" customFormat="1" ht="141.75" customHeight="1">
      <c r="A220" s="33" t="s">
        <v>476</v>
      </c>
      <c r="B220" s="12" t="s">
        <v>2394</v>
      </c>
      <c r="C220" s="12" t="s">
        <v>2395</v>
      </c>
      <c r="D220" s="86">
        <v>41487</v>
      </c>
      <c r="E220" s="86">
        <v>42947</v>
      </c>
      <c r="F220" s="108" t="s">
        <v>649</v>
      </c>
      <c r="G220" s="12" t="s">
        <v>2396</v>
      </c>
      <c r="H220" s="12" t="s">
        <v>2397</v>
      </c>
      <c r="I220" s="81" t="s">
        <v>2398</v>
      </c>
      <c r="J220" s="67"/>
    </row>
    <row r="221" spans="1:10" s="101" customFormat="1" ht="141.75" customHeight="1">
      <c r="A221" s="33" t="s">
        <v>477</v>
      </c>
      <c r="B221" s="12"/>
      <c r="C221" s="12" t="s">
        <v>2399</v>
      </c>
      <c r="D221" s="30">
        <v>42795</v>
      </c>
      <c r="E221" s="30" t="s">
        <v>2400</v>
      </c>
      <c r="F221" s="80" t="s">
        <v>1163</v>
      </c>
      <c r="G221" s="28" t="s">
        <v>2401</v>
      </c>
      <c r="H221" s="12" t="s">
        <v>2402</v>
      </c>
      <c r="I221" s="81" t="s">
        <v>2403</v>
      </c>
    </row>
    <row r="222" spans="1:10" s="101" customFormat="1" ht="141.75" customHeight="1">
      <c r="A222" s="33" t="s">
        <v>227</v>
      </c>
      <c r="B222" s="91"/>
      <c r="C222" s="91" t="s">
        <v>1023</v>
      </c>
      <c r="D222" s="30">
        <v>44927</v>
      </c>
      <c r="E222" s="30">
        <v>46022</v>
      </c>
      <c r="F222" s="80" t="s">
        <v>815</v>
      </c>
      <c r="G222" s="72" t="s">
        <v>1024</v>
      </c>
      <c r="H222" s="12" t="s">
        <v>1025</v>
      </c>
      <c r="I222" s="81" t="s">
        <v>1026</v>
      </c>
    </row>
    <row r="223" spans="1:10" s="101" customFormat="1" ht="141.75" customHeight="1">
      <c r="A223" s="33" t="s">
        <v>478</v>
      </c>
      <c r="B223" s="12" t="s">
        <v>2404</v>
      </c>
      <c r="C223" s="12" t="s">
        <v>2405</v>
      </c>
      <c r="D223" s="86">
        <v>41579</v>
      </c>
      <c r="E223" s="86">
        <v>42794</v>
      </c>
      <c r="F223" s="108" t="s">
        <v>1608</v>
      </c>
      <c r="G223" s="12" t="s">
        <v>2406</v>
      </c>
      <c r="H223" s="12" t="s">
        <v>2012</v>
      </c>
      <c r="I223" s="81" t="s">
        <v>2407</v>
      </c>
    </row>
    <row r="224" spans="1:10" s="101" customFormat="1" ht="141.75" customHeight="1">
      <c r="A224" s="33" t="s">
        <v>479</v>
      </c>
      <c r="B224" s="12" t="s">
        <v>2408</v>
      </c>
      <c r="C224" s="12" t="s">
        <v>2409</v>
      </c>
      <c r="D224" s="30">
        <v>43374</v>
      </c>
      <c r="E224" s="30">
        <v>45199</v>
      </c>
      <c r="F224" s="80" t="s">
        <v>2410</v>
      </c>
      <c r="G224" s="12" t="s">
        <v>2411</v>
      </c>
      <c r="H224" s="12" t="s">
        <v>2412</v>
      </c>
      <c r="I224" s="81" t="s">
        <v>2413</v>
      </c>
    </row>
    <row r="225" spans="1:9" s="101" customFormat="1" ht="141.75" customHeight="1">
      <c r="A225" s="33" t="s">
        <v>480</v>
      </c>
      <c r="B225" s="12" t="s">
        <v>2414</v>
      </c>
      <c r="C225" s="12" t="s">
        <v>2415</v>
      </c>
      <c r="D225" s="86">
        <v>43282</v>
      </c>
      <c r="E225" s="86">
        <v>44650</v>
      </c>
      <c r="F225" s="80" t="s">
        <v>661</v>
      </c>
      <c r="G225" s="12" t="s">
        <v>2416</v>
      </c>
      <c r="H225" s="12" t="s">
        <v>2417</v>
      </c>
      <c r="I225" s="81" t="s">
        <v>2418</v>
      </c>
    </row>
    <row r="226" spans="1:9" s="101" customFormat="1" ht="141.75" customHeight="1">
      <c r="A226" s="33" t="s">
        <v>233</v>
      </c>
      <c r="B226" s="78" t="s">
        <v>1031</v>
      </c>
      <c r="C226" s="142"/>
      <c r="D226" s="70">
        <v>44927</v>
      </c>
      <c r="E226" s="70">
        <v>46022</v>
      </c>
      <c r="F226" s="71" t="s">
        <v>1032</v>
      </c>
      <c r="G226" s="139" t="s">
        <v>1033</v>
      </c>
      <c r="H226" s="116"/>
      <c r="I226" s="85"/>
    </row>
    <row r="227" spans="1:9" s="101" customFormat="1" ht="141.75" customHeight="1">
      <c r="A227" s="33" t="s">
        <v>481</v>
      </c>
      <c r="B227" s="76" t="s">
        <v>2419</v>
      </c>
      <c r="C227" s="84" t="s">
        <v>2420</v>
      </c>
      <c r="D227" s="125">
        <v>41214</v>
      </c>
      <c r="E227" s="125">
        <v>41639</v>
      </c>
      <c r="F227" s="145" t="s">
        <v>2421</v>
      </c>
      <c r="G227" s="12" t="s">
        <v>2422</v>
      </c>
      <c r="H227" s="12"/>
      <c r="I227" s="117" t="s">
        <v>639</v>
      </c>
    </row>
    <row r="228" spans="1:9" s="101" customFormat="1" ht="141.75" customHeight="1">
      <c r="A228" s="33" t="s">
        <v>1034</v>
      </c>
      <c r="B228" s="94" t="s">
        <v>1035</v>
      </c>
      <c r="C228" s="12" t="s">
        <v>1036</v>
      </c>
      <c r="D228" s="30">
        <v>44927</v>
      </c>
      <c r="E228" s="30">
        <v>46142</v>
      </c>
      <c r="F228" s="80" t="s">
        <v>1037</v>
      </c>
      <c r="G228" s="12"/>
      <c r="H228" s="12"/>
      <c r="I228" s="81" t="s">
        <v>1038</v>
      </c>
    </row>
    <row r="229" spans="1:9" s="101" customFormat="1" ht="141.75" customHeight="1">
      <c r="A229" s="33" t="s">
        <v>482</v>
      </c>
      <c r="B229" s="12" t="s">
        <v>2423</v>
      </c>
      <c r="C229" s="12" t="s">
        <v>2424</v>
      </c>
      <c r="D229" s="86">
        <v>43374</v>
      </c>
      <c r="E229" s="86">
        <v>44469</v>
      </c>
      <c r="F229" s="80" t="s">
        <v>655</v>
      </c>
      <c r="G229" s="12" t="s">
        <v>2425</v>
      </c>
      <c r="H229" s="12" t="s">
        <v>2426</v>
      </c>
      <c r="I229" s="81" t="s">
        <v>2427</v>
      </c>
    </row>
    <row r="230" spans="1:9" s="101" customFormat="1" ht="141.75" customHeight="1">
      <c r="A230" s="33" t="s">
        <v>483</v>
      </c>
      <c r="B230" s="12" t="s">
        <v>2428</v>
      </c>
      <c r="C230" s="12" t="s">
        <v>2429</v>
      </c>
      <c r="D230" s="86">
        <v>42248</v>
      </c>
      <c r="E230" s="86">
        <v>43524</v>
      </c>
      <c r="F230" s="80" t="s">
        <v>2064</v>
      </c>
      <c r="G230" s="12" t="s">
        <v>2430</v>
      </c>
      <c r="H230" s="12" t="s">
        <v>2431</v>
      </c>
      <c r="I230" s="81" t="s">
        <v>2432</v>
      </c>
    </row>
    <row r="231" spans="1:9" s="101" customFormat="1" ht="141.75" customHeight="1">
      <c r="A231" s="33" t="s">
        <v>484</v>
      </c>
      <c r="B231" s="12" t="s">
        <v>2433</v>
      </c>
      <c r="C231" s="12" t="s">
        <v>2434</v>
      </c>
      <c r="D231" s="86">
        <v>42248</v>
      </c>
      <c r="E231" s="86">
        <v>43524</v>
      </c>
      <c r="F231" s="80" t="s">
        <v>1392</v>
      </c>
      <c r="G231" s="12" t="s">
        <v>2435</v>
      </c>
      <c r="H231" s="32" t="s">
        <v>2436</v>
      </c>
      <c r="I231" s="81" t="s">
        <v>2437</v>
      </c>
    </row>
    <row r="232" spans="1:9" s="101" customFormat="1" ht="141.75" customHeight="1">
      <c r="A232" s="33" t="s">
        <v>485</v>
      </c>
      <c r="B232" s="94" t="s">
        <v>2438</v>
      </c>
      <c r="C232" s="12" t="s">
        <v>2439</v>
      </c>
      <c r="D232" s="30">
        <v>44378</v>
      </c>
      <c r="E232" s="30">
        <v>45473</v>
      </c>
      <c r="F232" s="80" t="s">
        <v>2440</v>
      </c>
      <c r="G232" s="139" t="s">
        <v>2441</v>
      </c>
      <c r="H232" s="12" t="s">
        <v>2442</v>
      </c>
      <c r="I232" s="81" t="s">
        <v>2443</v>
      </c>
    </row>
    <row r="233" spans="1:9" s="101" customFormat="1" ht="141.75" customHeight="1">
      <c r="A233" s="33" t="s">
        <v>486</v>
      </c>
      <c r="B233" s="12" t="s">
        <v>2444</v>
      </c>
      <c r="C233" s="12" t="s">
        <v>2445</v>
      </c>
      <c r="D233" s="86">
        <v>40787</v>
      </c>
      <c r="E233" s="86">
        <v>43190</v>
      </c>
      <c r="F233" s="108" t="s">
        <v>2446</v>
      </c>
      <c r="G233" s="12" t="s">
        <v>2447</v>
      </c>
      <c r="H233" s="12" t="s">
        <v>2448</v>
      </c>
      <c r="I233" s="81" t="s">
        <v>2449</v>
      </c>
    </row>
    <row r="234" spans="1:9" s="101" customFormat="1" ht="141.75" customHeight="1">
      <c r="A234" s="33" t="s">
        <v>487</v>
      </c>
      <c r="B234" s="12" t="s">
        <v>2450</v>
      </c>
      <c r="C234" s="12" t="s">
        <v>2451</v>
      </c>
      <c r="D234" s="86">
        <v>40057</v>
      </c>
      <c r="E234" s="86">
        <v>40877</v>
      </c>
      <c r="F234" s="108" t="s">
        <v>2452</v>
      </c>
      <c r="G234" s="12" t="s">
        <v>2453</v>
      </c>
      <c r="H234" s="12" t="s">
        <v>2454</v>
      </c>
      <c r="I234" s="81" t="s">
        <v>2455</v>
      </c>
    </row>
    <row r="235" spans="1:9" s="101" customFormat="1" ht="141.75" customHeight="1">
      <c r="A235" s="33" t="s">
        <v>238</v>
      </c>
      <c r="B235" s="12" t="s">
        <v>1039</v>
      </c>
      <c r="C235" s="12" t="s">
        <v>1040</v>
      </c>
      <c r="D235" s="30">
        <v>44075</v>
      </c>
      <c r="E235" s="30">
        <v>45900</v>
      </c>
      <c r="F235" s="80" t="s">
        <v>1041</v>
      </c>
      <c r="G235" s="139" t="s">
        <v>1042</v>
      </c>
      <c r="H235" s="139" t="s">
        <v>1043</v>
      </c>
      <c r="I235" s="81"/>
    </row>
    <row r="236" spans="1:9" s="101" customFormat="1" ht="141.75" customHeight="1">
      <c r="A236" s="33" t="s">
        <v>488</v>
      </c>
      <c r="B236" s="81" t="s">
        <v>2456</v>
      </c>
      <c r="C236" s="12" t="s">
        <v>2457</v>
      </c>
      <c r="D236" s="86">
        <v>43221</v>
      </c>
      <c r="E236" s="86">
        <v>44864</v>
      </c>
      <c r="F236" s="108" t="s">
        <v>621</v>
      </c>
      <c r="G236" s="12" t="s">
        <v>2458</v>
      </c>
      <c r="H236" s="12" t="s">
        <v>2459</v>
      </c>
      <c r="I236" s="81" t="s">
        <v>2460</v>
      </c>
    </row>
    <row r="237" spans="1:9" s="101" customFormat="1" ht="141.75" customHeight="1">
      <c r="A237" s="33" t="s">
        <v>49</v>
      </c>
      <c r="B237" s="12" t="s">
        <v>683</v>
      </c>
      <c r="C237" s="12" t="s">
        <v>684</v>
      </c>
      <c r="D237" s="86">
        <v>42979</v>
      </c>
      <c r="E237" s="86" t="s">
        <v>2466</v>
      </c>
      <c r="F237" s="80" t="s">
        <v>685</v>
      </c>
      <c r="G237" s="32" t="s">
        <v>686</v>
      </c>
      <c r="H237" s="113" t="s">
        <v>2467</v>
      </c>
      <c r="I237" s="81" t="s">
        <v>688</v>
      </c>
    </row>
    <row r="238" spans="1:9" s="101" customFormat="1" ht="141.75" customHeight="1">
      <c r="A238" s="33" t="s">
        <v>489</v>
      </c>
      <c r="B238" s="12" t="s">
        <v>2468</v>
      </c>
      <c r="C238" s="12" t="s">
        <v>2469</v>
      </c>
      <c r="D238" s="86">
        <v>42005</v>
      </c>
      <c r="E238" s="86">
        <v>43466</v>
      </c>
      <c r="F238" s="12" t="s">
        <v>2470</v>
      </c>
      <c r="G238" s="12" t="s">
        <v>639</v>
      </c>
      <c r="H238" s="32" t="s">
        <v>2471</v>
      </c>
      <c r="I238" s="12" t="s">
        <v>2472</v>
      </c>
    </row>
    <row r="239" spans="1:9" s="101" customFormat="1" ht="141.75" customHeight="1">
      <c r="A239" s="33" t="s">
        <v>490</v>
      </c>
      <c r="B239" s="12" t="s">
        <v>2473</v>
      </c>
      <c r="C239" s="12" t="s">
        <v>2474</v>
      </c>
      <c r="D239" s="86">
        <v>39814</v>
      </c>
      <c r="E239" s="86">
        <v>41090</v>
      </c>
      <c r="F239" s="108" t="s">
        <v>649</v>
      </c>
      <c r="G239" s="12" t="s">
        <v>2475</v>
      </c>
      <c r="H239" s="12" t="s">
        <v>2476</v>
      </c>
      <c r="I239" s="81" t="s">
        <v>2477</v>
      </c>
    </row>
    <row r="240" spans="1:9" s="101" customFormat="1" ht="141.75" customHeight="1">
      <c r="A240" s="33" t="s">
        <v>491</v>
      </c>
      <c r="B240" s="12" t="s">
        <v>2478</v>
      </c>
      <c r="C240" s="12" t="s">
        <v>2479</v>
      </c>
      <c r="D240" s="86">
        <v>41883</v>
      </c>
      <c r="E240" s="86">
        <v>42704</v>
      </c>
      <c r="F240" s="108" t="s">
        <v>649</v>
      </c>
      <c r="G240" s="12" t="s">
        <v>2480</v>
      </c>
      <c r="H240" s="12" t="s">
        <v>2481</v>
      </c>
      <c r="I240" s="81" t="s">
        <v>2482</v>
      </c>
    </row>
    <row r="241" spans="1:10" s="101" customFormat="1" ht="141.75" customHeight="1">
      <c r="A241" s="33" t="s">
        <v>492</v>
      </c>
      <c r="B241" s="12" t="s">
        <v>2483</v>
      </c>
      <c r="C241" s="12" t="s">
        <v>2484</v>
      </c>
      <c r="D241" s="86">
        <v>41771</v>
      </c>
      <c r="E241" s="86">
        <v>42176</v>
      </c>
      <c r="F241" s="108" t="s">
        <v>2485</v>
      </c>
      <c r="G241" s="12" t="s">
        <v>2486</v>
      </c>
      <c r="H241" s="12" t="s">
        <v>2487</v>
      </c>
      <c r="I241" s="81" t="s">
        <v>2488</v>
      </c>
    </row>
    <row r="242" spans="1:10" s="101" customFormat="1" ht="141.75" customHeight="1">
      <c r="A242" s="33" t="s">
        <v>493</v>
      </c>
      <c r="B242" s="12" t="s">
        <v>2489</v>
      </c>
      <c r="C242" s="12" t="s">
        <v>2490</v>
      </c>
      <c r="D242" s="86">
        <v>41518</v>
      </c>
      <c r="E242" s="86">
        <v>42614</v>
      </c>
      <c r="F242" s="88" t="s">
        <v>649</v>
      </c>
      <c r="G242" s="12" t="s">
        <v>2491</v>
      </c>
      <c r="H242" s="12" t="s">
        <v>2492</v>
      </c>
      <c r="I242" s="12" t="s">
        <v>2493</v>
      </c>
    </row>
    <row r="243" spans="1:10" s="101" customFormat="1" ht="141.75" customHeight="1">
      <c r="A243" s="33" t="s">
        <v>494</v>
      </c>
      <c r="B243" s="12" t="s">
        <v>2494</v>
      </c>
      <c r="C243" s="12" t="s">
        <v>2495</v>
      </c>
      <c r="D243" s="86">
        <v>42552</v>
      </c>
      <c r="E243" s="86">
        <v>43281</v>
      </c>
      <c r="F243" s="80" t="s">
        <v>2496</v>
      </c>
      <c r="G243" s="12" t="s">
        <v>2497</v>
      </c>
      <c r="H243" s="12" t="s">
        <v>2498</v>
      </c>
      <c r="I243" s="81" t="s">
        <v>2499</v>
      </c>
    </row>
    <row r="244" spans="1:10" s="101" customFormat="1" ht="141.75" customHeight="1">
      <c r="A244" s="33" t="s">
        <v>250</v>
      </c>
      <c r="B244" s="12" t="s">
        <v>1061</v>
      </c>
      <c r="C244" s="91" t="s">
        <v>1062</v>
      </c>
      <c r="D244" s="95">
        <v>2022</v>
      </c>
      <c r="E244" s="95" t="s">
        <v>1063</v>
      </c>
      <c r="F244" s="80"/>
      <c r="G244" s="12" t="s">
        <v>1064</v>
      </c>
      <c r="H244" s="12" t="s">
        <v>1065</v>
      </c>
      <c r="I244" s="96" t="s">
        <v>1066</v>
      </c>
    </row>
    <row r="245" spans="1:10" ht="180.45" customHeight="1">
      <c r="A245" s="33" t="s">
        <v>495</v>
      </c>
      <c r="B245" s="12" t="s">
        <v>2500</v>
      </c>
      <c r="C245" s="12" t="s">
        <v>2501</v>
      </c>
      <c r="D245" s="86">
        <v>41518</v>
      </c>
      <c r="E245" s="86">
        <v>42248</v>
      </c>
      <c r="F245" s="108" t="s">
        <v>1608</v>
      </c>
      <c r="G245" s="12" t="s">
        <v>2502</v>
      </c>
      <c r="H245" s="12" t="s">
        <v>2012</v>
      </c>
      <c r="I245" s="81" t="s">
        <v>1611</v>
      </c>
    </row>
    <row r="246" spans="1:10" ht="145.94999999999999" customHeight="1">
      <c r="A246" s="33" t="s">
        <v>496</v>
      </c>
      <c r="B246" s="12" t="s">
        <v>2503</v>
      </c>
      <c r="C246" s="12" t="s">
        <v>2504</v>
      </c>
      <c r="D246" s="86">
        <v>43101</v>
      </c>
      <c r="E246" s="86">
        <v>44286</v>
      </c>
      <c r="F246" s="80" t="s">
        <v>2505</v>
      </c>
      <c r="G246" s="12" t="s">
        <v>2506</v>
      </c>
      <c r="H246" s="32" t="s">
        <v>2507</v>
      </c>
      <c r="I246" s="81" t="s">
        <v>2508</v>
      </c>
    </row>
    <row r="247" spans="1:10" customFormat="1" ht="154.5" customHeight="1">
      <c r="A247" s="33" t="s">
        <v>256</v>
      </c>
      <c r="B247" s="12"/>
      <c r="C247" s="91" t="s">
        <v>1073</v>
      </c>
      <c r="D247" s="95">
        <v>2022</v>
      </c>
      <c r="E247" s="95" t="s">
        <v>1063</v>
      </c>
      <c r="F247" s="80"/>
      <c r="G247" s="12" t="s">
        <v>1064</v>
      </c>
      <c r="H247" s="12" t="s">
        <v>1074</v>
      </c>
      <c r="I247" s="96" t="s">
        <v>1075</v>
      </c>
      <c r="J247" s="101"/>
    </row>
    <row r="248" spans="1:10" s="101" customFormat="1" ht="172.5" customHeight="1">
      <c r="A248" s="33" t="s">
        <v>497</v>
      </c>
      <c r="B248" s="12" t="s">
        <v>2509</v>
      </c>
      <c r="C248" s="12" t="s">
        <v>2510</v>
      </c>
      <c r="D248" s="86">
        <v>42614</v>
      </c>
      <c r="E248" s="86">
        <v>43455</v>
      </c>
      <c r="F248" s="80" t="s">
        <v>2511</v>
      </c>
      <c r="G248" s="12" t="s">
        <v>2512</v>
      </c>
      <c r="H248" s="32"/>
      <c r="I248" s="81"/>
    </row>
    <row r="249" spans="1:10" s="101" customFormat="1" ht="172.5" customHeight="1">
      <c r="A249" s="33" t="s">
        <v>498</v>
      </c>
      <c r="B249" s="12" t="s">
        <v>2513</v>
      </c>
      <c r="C249" s="12" t="s">
        <v>2514</v>
      </c>
      <c r="D249" s="86">
        <v>42887</v>
      </c>
      <c r="E249" s="86">
        <v>43616</v>
      </c>
      <c r="F249" s="80" t="s">
        <v>2515</v>
      </c>
      <c r="G249" s="12" t="s">
        <v>2516</v>
      </c>
      <c r="H249" s="12" t="s">
        <v>2517</v>
      </c>
      <c r="I249" s="81" t="s">
        <v>639</v>
      </c>
    </row>
    <row r="250" spans="1:10" s="101" customFormat="1" ht="409.6">
      <c r="A250" s="33" t="s">
        <v>499</v>
      </c>
      <c r="B250" s="12" t="s">
        <v>2518</v>
      </c>
      <c r="C250" s="12" t="s">
        <v>2519</v>
      </c>
      <c r="D250" s="86">
        <v>41183</v>
      </c>
      <c r="E250" s="86">
        <v>42460</v>
      </c>
      <c r="F250" s="108" t="s">
        <v>1608</v>
      </c>
      <c r="G250" s="12" t="s">
        <v>2520</v>
      </c>
      <c r="H250" s="12" t="s">
        <v>2521</v>
      </c>
      <c r="I250" s="81" t="s">
        <v>2522</v>
      </c>
    </row>
    <row r="251" spans="1:10" ht="155.55000000000001" customHeight="1">
      <c r="A251" s="33" t="s">
        <v>500</v>
      </c>
      <c r="B251" s="12" t="s">
        <v>2523</v>
      </c>
      <c r="C251" s="12" t="s">
        <v>2524</v>
      </c>
      <c r="D251" s="86">
        <v>42186</v>
      </c>
      <c r="E251" s="86">
        <v>43281</v>
      </c>
      <c r="F251" s="80" t="s">
        <v>2525</v>
      </c>
      <c r="G251" s="12" t="s">
        <v>2526</v>
      </c>
      <c r="H251" s="114" t="s">
        <v>2527</v>
      </c>
      <c r="I251" s="81" t="s">
        <v>2528</v>
      </c>
    </row>
    <row r="252" spans="1:10" ht="155.55000000000001" customHeight="1">
      <c r="A252" s="33" t="s">
        <v>501</v>
      </c>
      <c r="B252" s="12" t="s">
        <v>2529</v>
      </c>
      <c r="C252" s="12" t="s">
        <v>2530</v>
      </c>
      <c r="D252" s="86">
        <v>40702</v>
      </c>
      <c r="E252" s="86">
        <v>41340</v>
      </c>
      <c r="F252" s="108" t="s">
        <v>1392</v>
      </c>
      <c r="G252" s="12" t="s">
        <v>2531</v>
      </c>
      <c r="H252" s="12" t="s">
        <v>2532</v>
      </c>
      <c r="I252" s="81" t="s">
        <v>2533</v>
      </c>
    </row>
    <row r="253" spans="1:10" ht="153" customHeight="1">
      <c r="A253" s="33" t="s">
        <v>502</v>
      </c>
      <c r="B253" s="12" t="s">
        <v>2534</v>
      </c>
      <c r="C253" s="12" t="s">
        <v>2535</v>
      </c>
      <c r="D253" s="86">
        <v>41153</v>
      </c>
      <c r="E253" s="86" t="s">
        <v>2536</v>
      </c>
      <c r="F253" s="108" t="s">
        <v>1608</v>
      </c>
      <c r="G253" s="12" t="s">
        <v>2537</v>
      </c>
      <c r="H253" s="12" t="s">
        <v>2538</v>
      </c>
      <c r="I253" s="81" t="s">
        <v>2539</v>
      </c>
    </row>
    <row r="254" spans="1:10" ht="177.45" customHeight="1">
      <c r="A254" s="33" t="s">
        <v>503</v>
      </c>
      <c r="B254" s="12" t="s">
        <v>2540</v>
      </c>
      <c r="C254" s="12" t="s">
        <v>2541</v>
      </c>
      <c r="D254" s="86">
        <v>43221</v>
      </c>
      <c r="E254" s="86">
        <v>44500</v>
      </c>
      <c r="F254" s="80" t="s">
        <v>655</v>
      </c>
      <c r="G254" s="12" t="s">
        <v>2542</v>
      </c>
      <c r="H254" s="12" t="s">
        <v>2543</v>
      </c>
      <c r="I254" s="81" t="s">
        <v>2544</v>
      </c>
    </row>
    <row r="255" spans="1:10" ht="141.44999999999999" customHeight="1">
      <c r="A255" s="33" t="s">
        <v>504</v>
      </c>
      <c r="B255" s="12" t="s">
        <v>2545</v>
      </c>
      <c r="C255" s="12" t="s">
        <v>2546</v>
      </c>
      <c r="D255" s="86">
        <v>43252</v>
      </c>
      <c r="E255" s="86">
        <v>44712</v>
      </c>
      <c r="F255" s="80" t="s">
        <v>655</v>
      </c>
      <c r="G255" s="12" t="s">
        <v>2547</v>
      </c>
      <c r="H255" s="12" t="s">
        <v>2548</v>
      </c>
      <c r="I255" s="81" t="s">
        <v>2549</v>
      </c>
    </row>
    <row r="256" spans="1:10" ht="358.8">
      <c r="A256" s="33" t="s">
        <v>505</v>
      </c>
      <c r="B256" s="12" t="s">
        <v>2550</v>
      </c>
      <c r="C256" s="12" t="s">
        <v>2551</v>
      </c>
      <c r="D256" s="86">
        <v>38412</v>
      </c>
      <c r="E256" s="86">
        <v>39752</v>
      </c>
      <c r="F256" s="108" t="s">
        <v>2552</v>
      </c>
      <c r="G256" s="12" t="s">
        <v>2553</v>
      </c>
      <c r="H256" s="121" t="s">
        <v>2554</v>
      </c>
      <c r="I256" s="81" t="s">
        <v>2555</v>
      </c>
    </row>
    <row r="257" spans="1:10" ht="409.6">
      <c r="A257" s="33" t="s">
        <v>506</v>
      </c>
      <c r="B257" s="12" t="s">
        <v>2556</v>
      </c>
      <c r="C257" s="12" t="s">
        <v>2557</v>
      </c>
      <c r="D257" s="86">
        <v>41306</v>
      </c>
      <c r="E257" s="86">
        <v>42490</v>
      </c>
      <c r="F257" s="108" t="s">
        <v>1608</v>
      </c>
      <c r="G257" s="12" t="s">
        <v>2558</v>
      </c>
      <c r="H257" s="114" t="s">
        <v>2559</v>
      </c>
      <c r="I257" s="81" t="s">
        <v>639</v>
      </c>
    </row>
    <row r="258" spans="1:10" ht="189.45" customHeight="1">
      <c r="A258" s="33" t="s">
        <v>44</v>
      </c>
      <c r="B258" s="12" t="s">
        <v>2461</v>
      </c>
      <c r="C258" s="12" t="s">
        <v>2462</v>
      </c>
      <c r="D258" s="30">
        <v>43525</v>
      </c>
      <c r="E258" s="30">
        <v>45169</v>
      </c>
      <c r="F258" s="80" t="s">
        <v>2463</v>
      </c>
      <c r="G258" s="12" t="s">
        <v>681</v>
      </c>
      <c r="H258" s="12" t="s">
        <v>2464</v>
      </c>
      <c r="I258" s="81" t="s">
        <v>2465</v>
      </c>
    </row>
    <row r="259" spans="1:10" ht="139.05000000000001" customHeight="1">
      <c r="A259" s="33" t="s">
        <v>507</v>
      </c>
      <c r="B259" s="12" t="s">
        <v>2560</v>
      </c>
      <c r="C259" s="12" t="s">
        <v>2561</v>
      </c>
      <c r="D259" s="86">
        <v>40147</v>
      </c>
      <c r="E259" s="86">
        <v>41258</v>
      </c>
      <c r="F259" s="108" t="s">
        <v>1392</v>
      </c>
      <c r="G259" s="12" t="s">
        <v>2562</v>
      </c>
      <c r="H259" s="12" t="s">
        <v>2563</v>
      </c>
      <c r="I259" s="81" t="s">
        <v>2564</v>
      </c>
    </row>
    <row r="260" spans="1:10" ht="167.55" customHeight="1">
      <c r="A260" s="33" t="s">
        <v>259</v>
      </c>
      <c r="B260" s="12" t="s">
        <v>1076</v>
      </c>
      <c r="C260" s="91" t="s">
        <v>1077</v>
      </c>
      <c r="D260" s="95" t="s">
        <v>1078</v>
      </c>
      <c r="E260" s="95" t="s">
        <v>1079</v>
      </c>
      <c r="F260" s="12" t="s">
        <v>1080</v>
      </c>
      <c r="G260" s="60" t="s">
        <v>1081</v>
      </c>
      <c r="H260" s="12"/>
      <c r="I260" s="91"/>
    </row>
    <row r="261" spans="1:10" ht="197.55" customHeight="1">
      <c r="A261" s="33" t="s">
        <v>508</v>
      </c>
      <c r="B261" s="12" t="s">
        <v>2565</v>
      </c>
      <c r="C261" s="12" t="s">
        <v>2566</v>
      </c>
      <c r="D261" s="86">
        <v>41579</v>
      </c>
      <c r="E261" s="86">
        <v>42308</v>
      </c>
      <c r="F261" s="108" t="s">
        <v>1608</v>
      </c>
      <c r="G261" s="12" t="s">
        <v>2567</v>
      </c>
      <c r="H261" s="12" t="s">
        <v>2568</v>
      </c>
      <c r="I261" s="81" t="s">
        <v>2569</v>
      </c>
    </row>
    <row r="262" spans="1:10" ht="166.95" customHeight="1">
      <c r="A262" s="33" t="s">
        <v>509</v>
      </c>
      <c r="B262" s="12" t="s">
        <v>2570</v>
      </c>
      <c r="C262" s="12" t="s">
        <v>2571</v>
      </c>
      <c r="D262" s="88">
        <v>2014</v>
      </c>
      <c r="E262" s="88">
        <v>2017</v>
      </c>
      <c r="F262" s="108" t="s">
        <v>1608</v>
      </c>
      <c r="G262" s="12" t="s">
        <v>2572</v>
      </c>
      <c r="H262" s="12" t="s">
        <v>2573</v>
      </c>
      <c r="I262" s="81" t="s">
        <v>2574</v>
      </c>
    </row>
    <row r="263" spans="1:10" ht="171.45" customHeight="1">
      <c r="A263" s="33" t="s">
        <v>510</v>
      </c>
      <c r="B263" s="12" t="s">
        <v>2575</v>
      </c>
      <c r="C263" s="12" t="s">
        <v>2576</v>
      </c>
      <c r="D263" s="86">
        <v>39083</v>
      </c>
      <c r="E263" s="86">
        <v>39813</v>
      </c>
      <c r="F263" s="108" t="s">
        <v>1608</v>
      </c>
      <c r="G263" s="12" t="s">
        <v>2577</v>
      </c>
      <c r="H263" s="12" t="s">
        <v>2578</v>
      </c>
      <c r="I263" s="81" t="s">
        <v>2579</v>
      </c>
    </row>
    <row r="264" spans="1:10" ht="171.45" customHeight="1">
      <c r="A264" s="33" t="s">
        <v>511</v>
      </c>
      <c r="B264" s="12"/>
      <c r="C264" s="12" t="s">
        <v>2580</v>
      </c>
      <c r="D264" s="30">
        <v>43101</v>
      </c>
      <c r="E264" s="30">
        <v>43555</v>
      </c>
      <c r="F264" s="80" t="s">
        <v>2141</v>
      </c>
      <c r="G264" s="12" t="s">
        <v>2581</v>
      </c>
      <c r="H264" s="12" t="s">
        <v>2582</v>
      </c>
      <c r="I264" s="81" t="s">
        <v>639</v>
      </c>
    </row>
    <row r="265" spans="1:10" ht="178.5" customHeight="1">
      <c r="A265" s="33" t="s">
        <v>512</v>
      </c>
      <c r="B265" s="12" t="s">
        <v>2583</v>
      </c>
      <c r="C265" s="12" t="s">
        <v>2584</v>
      </c>
      <c r="D265" s="86">
        <v>43009</v>
      </c>
      <c r="E265" s="86">
        <v>44104</v>
      </c>
      <c r="F265" s="80" t="s">
        <v>2585</v>
      </c>
      <c r="G265" s="12" t="s">
        <v>2586</v>
      </c>
      <c r="H265" s="12" t="s">
        <v>2587</v>
      </c>
      <c r="I265" s="81" t="s">
        <v>2588</v>
      </c>
    </row>
    <row r="266" spans="1:10" ht="234.6">
      <c r="A266" s="33" t="s">
        <v>268</v>
      </c>
      <c r="B266" s="12" t="s">
        <v>1095</v>
      </c>
      <c r="C266" s="12" t="s">
        <v>1096</v>
      </c>
      <c r="D266" s="30">
        <v>43831</v>
      </c>
      <c r="E266" s="30">
        <v>45657</v>
      </c>
      <c r="F266" s="80" t="s">
        <v>1097</v>
      </c>
      <c r="G266" s="12"/>
      <c r="H266" s="12"/>
      <c r="I266" s="81" t="s">
        <v>1098</v>
      </c>
    </row>
    <row r="267" spans="1:10" ht="178.05" customHeight="1">
      <c r="A267" s="33" t="s">
        <v>74</v>
      </c>
      <c r="B267" s="12" t="s">
        <v>619</v>
      </c>
      <c r="C267" s="12" t="s">
        <v>620</v>
      </c>
      <c r="D267" s="30">
        <v>44256</v>
      </c>
      <c r="E267" s="30">
        <v>45716</v>
      </c>
      <c r="F267" s="80" t="s">
        <v>621</v>
      </c>
      <c r="G267" s="12" t="s">
        <v>622</v>
      </c>
      <c r="H267" s="12" t="s">
        <v>623</v>
      </c>
      <c r="I267" s="81" t="s">
        <v>624</v>
      </c>
    </row>
    <row r="268" spans="1:10" ht="186.45" customHeight="1">
      <c r="A268" s="33" t="s">
        <v>513</v>
      </c>
      <c r="B268" s="12" t="s">
        <v>2589</v>
      </c>
      <c r="C268" s="12" t="s">
        <v>2590</v>
      </c>
      <c r="D268" s="30">
        <v>43600</v>
      </c>
      <c r="E268" s="30">
        <v>44741</v>
      </c>
      <c r="F268" s="80" t="s">
        <v>2591</v>
      </c>
      <c r="G268" s="12" t="s">
        <v>2592</v>
      </c>
      <c r="H268" s="12" t="s">
        <v>2593</v>
      </c>
      <c r="I268" s="81" t="s">
        <v>2594</v>
      </c>
      <c r="J268" s="67"/>
    </row>
    <row r="269" spans="1:10" ht="172.95" customHeight="1">
      <c r="A269" s="33" t="s">
        <v>514</v>
      </c>
      <c r="B269" s="12" t="s">
        <v>2595</v>
      </c>
      <c r="C269" s="12" t="s">
        <v>2596</v>
      </c>
      <c r="D269" s="86">
        <v>40969</v>
      </c>
      <c r="E269" s="86">
        <v>42063</v>
      </c>
      <c r="F269" s="108" t="s">
        <v>1608</v>
      </c>
      <c r="G269" s="12" t="s">
        <v>2597</v>
      </c>
      <c r="H269" s="12" t="s">
        <v>2598</v>
      </c>
      <c r="I269" s="81" t="s">
        <v>2599</v>
      </c>
    </row>
    <row r="270" spans="1:10" ht="135.44999999999999" customHeight="1">
      <c r="A270" s="33" t="s">
        <v>273</v>
      </c>
      <c r="B270" s="12"/>
      <c r="C270" s="12" t="s">
        <v>1099</v>
      </c>
      <c r="D270" s="30">
        <v>44562</v>
      </c>
      <c r="E270" s="30">
        <v>45657</v>
      </c>
      <c r="F270" s="80" t="s">
        <v>1100</v>
      </c>
      <c r="G270" s="12"/>
      <c r="H270" s="12" t="s">
        <v>1101</v>
      </c>
      <c r="I270" s="81" t="s">
        <v>1102</v>
      </c>
    </row>
    <row r="271" spans="1:10" ht="196.95" customHeight="1">
      <c r="A271" s="33" t="s">
        <v>515</v>
      </c>
      <c r="B271" s="12" t="s">
        <v>2600</v>
      </c>
      <c r="C271" s="12" t="s">
        <v>2601</v>
      </c>
      <c r="D271" s="30">
        <v>43983</v>
      </c>
      <c r="E271" s="30">
        <v>45443</v>
      </c>
      <c r="F271" s="80" t="s">
        <v>655</v>
      </c>
      <c r="G271" s="116" t="s">
        <v>2602</v>
      </c>
      <c r="H271" s="12" t="s">
        <v>2603</v>
      </c>
      <c r="I271" s="81"/>
    </row>
    <row r="272" spans="1:10" ht="127.05" customHeight="1">
      <c r="A272" s="33" t="s">
        <v>516</v>
      </c>
      <c r="B272" s="12" t="s">
        <v>2604</v>
      </c>
      <c r="C272" s="12" t="s">
        <v>2605</v>
      </c>
      <c r="D272" s="88">
        <v>2016</v>
      </c>
      <c r="E272" s="88">
        <v>2019</v>
      </c>
      <c r="F272" s="108" t="s">
        <v>2606</v>
      </c>
      <c r="G272" s="12" t="s">
        <v>2607</v>
      </c>
      <c r="H272" s="12" t="s">
        <v>1790</v>
      </c>
      <c r="I272" s="81" t="s">
        <v>639</v>
      </c>
    </row>
    <row r="273" spans="1:10" customFormat="1" ht="141.75" customHeight="1">
      <c r="A273" s="33" t="s">
        <v>517</v>
      </c>
      <c r="B273" s="12"/>
      <c r="C273" s="12" t="s">
        <v>2608</v>
      </c>
      <c r="D273" s="86"/>
      <c r="E273" s="86"/>
      <c r="F273" s="80" t="s">
        <v>2609</v>
      </c>
      <c r="G273" s="12" t="s">
        <v>2610</v>
      </c>
      <c r="H273" s="12" t="s">
        <v>2611</v>
      </c>
      <c r="I273" s="81" t="s">
        <v>2612</v>
      </c>
    </row>
    <row r="274" spans="1:10" s="68" customFormat="1" ht="141.75" customHeight="1">
      <c r="A274" s="33" t="s">
        <v>518</v>
      </c>
      <c r="B274" s="12" t="s">
        <v>2613</v>
      </c>
      <c r="C274" s="12" t="s">
        <v>2614</v>
      </c>
      <c r="D274" s="86">
        <v>40817</v>
      </c>
      <c r="E274" s="86">
        <v>42277</v>
      </c>
      <c r="F274" s="108" t="s">
        <v>1608</v>
      </c>
      <c r="G274" s="12" t="s">
        <v>2615</v>
      </c>
      <c r="H274" s="12" t="s">
        <v>2616</v>
      </c>
      <c r="I274" s="81" t="s">
        <v>2555</v>
      </c>
      <c r="J274" s="67"/>
    </row>
    <row r="275" spans="1:10" ht="151.94999999999999" customHeight="1">
      <c r="A275" s="33" t="s">
        <v>519</v>
      </c>
      <c r="B275" s="12" t="s">
        <v>625</v>
      </c>
      <c r="C275" s="12" t="s">
        <v>626</v>
      </c>
      <c r="D275" s="30">
        <v>43467</v>
      </c>
      <c r="E275" s="30">
        <v>44926</v>
      </c>
      <c r="F275" s="80" t="s">
        <v>627</v>
      </c>
      <c r="G275" s="12" t="s">
        <v>628</v>
      </c>
      <c r="H275" s="32" t="s">
        <v>629</v>
      </c>
      <c r="I275" s="81" t="s">
        <v>630</v>
      </c>
    </row>
    <row r="276" spans="1:10" ht="154.5" customHeight="1">
      <c r="A276" s="33" t="s">
        <v>520</v>
      </c>
      <c r="B276" s="12" t="s">
        <v>2617</v>
      </c>
      <c r="C276" s="12" t="s">
        <v>2618</v>
      </c>
      <c r="D276" s="86">
        <v>42186</v>
      </c>
      <c r="E276" s="86">
        <v>43646</v>
      </c>
      <c r="F276" s="80" t="s">
        <v>2619</v>
      </c>
      <c r="G276" s="12" t="s">
        <v>2620</v>
      </c>
      <c r="H276" s="12" t="s">
        <v>2621</v>
      </c>
      <c r="I276" s="81" t="s">
        <v>639</v>
      </c>
    </row>
    <row r="277" spans="1:10" ht="409.6">
      <c r="A277" s="33" t="s">
        <v>521</v>
      </c>
      <c r="B277" s="12" t="s">
        <v>2622</v>
      </c>
      <c r="C277" s="12" t="s">
        <v>2623</v>
      </c>
      <c r="D277" s="86">
        <v>43221</v>
      </c>
      <c r="E277" s="86">
        <v>44681</v>
      </c>
      <c r="F277" s="80" t="s">
        <v>2624</v>
      </c>
      <c r="G277" s="12" t="s">
        <v>2625</v>
      </c>
      <c r="H277" s="32" t="s">
        <v>2626</v>
      </c>
      <c r="I277" s="81" t="s">
        <v>2627</v>
      </c>
      <c r="J277" s="67"/>
    </row>
    <row r="278" spans="1:10" ht="163.5" customHeight="1">
      <c r="A278" s="33" t="s">
        <v>281</v>
      </c>
      <c r="B278" s="12" t="s">
        <v>1108</v>
      </c>
      <c r="C278" s="12" t="s">
        <v>1109</v>
      </c>
      <c r="D278" s="30">
        <v>45031</v>
      </c>
      <c r="E278" s="30">
        <v>45944</v>
      </c>
      <c r="F278" s="80" t="s">
        <v>1110</v>
      </c>
      <c r="G278" s="60" t="s">
        <v>1111</v>
      </c>
      <c r="H278" s="139"/>
      <c r="I278" s="81"/>
    </row>
    <row r="279" spans="1:10" ht="118.5" customHeight="1">
      <c r="A279" s="33" t="s">
        <v>522</v>
      </c>
      <c r="B279" s="12" t="s">
        <v>2628</v>
      </c>
      <c r="C279" s="12" t="s">
        <v>2629</v>
      </c>
      <c r="D279" s="86">
        <v>41518</v>
      </c>
      <c r="E279" s="86">
        <v>42794</v>
      </c>
      <c r="F279" s="108" t="s">
        <v>649</v>
      </c>
      <c r="G279" s="12" t="s">
        <v>2630</v>
      </c>
      <c r="H279" s="12" t="s">
        <v>2631</v>
      </c>
      <c r="I279" s="81" t="s">
        <v>2632</v>
      </c>
    </row>
    <row r="280" spans="1:10" ht="262.2">
      <c r="A280" s="33" t="s">
        <v>523</v>
      </c>
      <c r="B280" s="12" t="s">
        <v>2633</v>
      </c>
      <c r="C280" s="12" t="s">
        <v>2634</v>
      </c>
      <c r="D280" s="86">
        <v>42552</v>
      </c>
      <c r="E280" s="86">
        <v>42735</v>
      </c>
      <c r="F280" s="108" t="s">
        <v>2635</v>
      </c>
      <c r="G280" s="12" t="s">
        <v>2636</v>
      </c>
      <c r="H280" s="12" t="s">
        <v>2637</v>
      </c>
      <c r="I280" s="81"/>
    </row>
    <row r="281" spans="1:10" ht="179.55" customHeight="1">
      <c r="A281" s="33" t="s">
        <v>284</v>
      </c>
      <c r="B281" s="12" t="s">
        <v>1112</v>
      </c>
      <c r="C281" s="12" t="s">
        <v>1113</v>
      </c>
      <c r="D281" s="30">
        <v>44958</v>
      </c>
      <c r="E281" s="30">
        <v>45688</v>
      </c>
      <c r="F281" s="80" t="s">
        <v>1114</v>
      </c>
      <c r="G281" s="139" t="s">
        <v>1115</v>
      </c>
      <c r="H281" s="139"/>
      <c r="I281" s="81"/>
    </row>
    <row r="282" spans="1:10" ht="154.5" customHeight="1">
      <c r="A282" s="33" t="s">
        <v>524</v>
      </c>
      <c r="B282" s="12" t="s">
        <v>2638</v>
      </c>
      <c r="C282" s="12" t="s">
        <v>2639</v>
      </c>
      <c r="D282" s="86">
        <v>43282</v>
      </c>
      <c r="E282" s="86">
        <v>44348</v>
      </c>
      <c r="F282" s="108" t="s">
        <v>2640</v>
      </c>
      <c r="G282" s="12" t="s">
        <v>2641</v>
      </c>
      <c r="H282" s="28" t="s">
        <v>2642</v>
      </c>
      <c r="I282" s="81" t="s">
        <v>2643</v>
      </c>
    </row>
    <row r="283" spans="1:10" ht="174.45" customHeight="1">
      <c r="A283" s="33" t="s">
        <v>525</v>
      </c>
      <c r="B283" s="12" t="s">
        <v>2644</v>
      </c>
      <c r="C283" s="12" t="s">
        <v>2645</v>
      </c>
      <c r="D283" s="86">
        <v>42979</v>
      </c>
      <c r="E283" s="86">
        <v>44074</v>
      </c>
      <c r="F283" s="80" t="s">
        <v>2646</v>
      </c>
      <c r="G283" s="12" t="s">
        <v>2647</v>
      </c>
      <c r="H283" s="12" t="s">
        <v>2648</v>
      </c>
      <c r="I283" s="81" t="s">
        <v>2649</v>
      </c>
    </row>
    <row r="284" spans="1:10" ht="174.45" customHeight="1">
      <c r="A284" s="33" t="s">
        <v>526</v>
      </c>
      <c r="B284" s="12" t="s">
        <v>2650</v>
      </c>
      <c r="C284" s="12"/>
      <c r="D284" s="86">
        <v>44440</v>
      </c>
      <c r="E284" s="86">
        <v>45169</v>
      </c>
      <c r="F284" s="12" t="s">
        <v>2651</v>
      </c>
      <c r="G284" s="12"/>
      <c r="H284" s="12" t="s">
        <v>1346</v>
      </c>
      <c r="I284" s="12" t="s">
        <v>789</v>
      </c>
    </row>
    <row r="285" spans="1:10" ht="149.55000000000001" customHeight="1">
      <c r="A285" s="33" t="s">
        <v>290</v>
      </c>
      <c r="B285" s="12" t="s">
        <v>1122</v>
      </c>
      <c r="C285" s="12" t="s">
        <v>1123</v>
      </c>
      <c r="D285" s="30">
        <v>44927</v>
      </c>
      <c r="E285" s="30">
        <v>46022</v>
      </c>
      <c r="F285" s="80" t="s">
        <v>815</v>
      </c>
      <c r="G285" s="139" t="s">
        <v>1124</v>
      </c>
      <c r="H285" s="12" t="s">
        <v>1125</v>
      </c>
      <c r="I285" s="81" t="s">
        <v>1126</v>
      </c>
    </row>
    <row r="286" spans="1:10" ht="149.55000000000001" customHeight="1">
      <c r="A286" s="33" t="s">
        <v>527</v>
      </c>
      <c r="B286" s="12" t="s">
        <v>2652</v>
      </c>
      <c r="C286" s="12" t="s">
        <v>2653</v>
      </c>
      <c r="D286" s="86">
        <v>42614</v>
      </c>
      <c r="E286" s="86">
        <v>44074</v>
      </c>
      <c r="F286" s="12" t="s">
        <v>2654</v>
      </c>
      <c r="G286" s="12" t="s">
        <v>2655</v>
      </c>
      <c r="H286" s="12" t="s">
        <v>2656</v>
      </c>
      <c r="I286" s="12" t="s">
        <v>2657</v>
      </c>
    </row>
    <row r="287" spans="1:10" ht="154.5" customHeight="1">
      <c r="A287" s="33" t="s">
        <v>528</v>
      </c>
      <c r="B287" s="12" t="s">
        <v>2658</v>
      </c>
      <c r="C287" s="12" t="s">
        <v>2659</v>
      </c>
      <c r="D287" s="86">
        <v>39965</v>
      </c>
      <c r="E287" s="86">
        <v>40877</v>
      </c>
      <c r="F287" s="108" t="s">
        <v>2660</v>
      </c>
      <c r="G287" s="12" t="s">
        <v>2661</v>
      </c>
      <c r="H287" s="12" t="s">
        <v>2662</v>
      </c>
      <c r="I287" s="81" t="s">
        <v>2663</v>
      </c>
    </row>
    <row r="288" spans="1:10" ht="136.94999999999999" customHeight="1">
      <c r="A288" s="33" t="s">
        <v>529</v>
      </c>
      <c r="B288" s="12" t="s">
        <v>2664</v>
      </c>
      <c r="C288" s="12" t="s">
        <v>2665</v>
      </c>
      <c r="D288" s="86">
        <v>42736</v>
      </c>
      <c r="E288" s="86">
        <v>43830</v>
      </c>
      <c r="F288" s="80" t="s">
        <v>2666</v>
      </c>
      <c r="G288" s="12" t="s">
        <v>2667</v>
      </c>
      <c r="H288" s="12" t="s">
        <v>2668</v>
      </c>
      <c r="I288" s="81" t="s">
        <v>2669</v>
      </c>
    </row>
    <row r="289" spans="1:9" ht="129.44999999999999" customHeight="1">
      <c r="A289" s="33" t="s">
        <v>530</v>
      </c>
      <c r="B289" s="12" t="s">
        <v>2670</v>
      </c>
      <c r="C289" s="12" t="s">
        <v>2671</v>
      </c>
      <c r="D289" s="86">
        <v>40909</v>
      </c>
      <c r="E289" s="86">
        <v>42369</v>
      </c>
      <c r="F289" s="108" t="s">
        <v>2146</v>
      </c>
      <c r="G289" s="12" t="s">
        <v>2672</v>
      </c>
      <c r="H289" s="12" t="s">
        <v>2673</v>
      </c>
      <c r="I289" s="81" t="s">
        <v>2674</v>
      </c>
    </row>
    <row r="290" spans="1:9" ht="119.55" customHeight="1">
      <c r="A290" s="33" t="s">
        <v>531</v>
      </c>
      <c r="B290" s="12" t="s">
        <v>2675</v>
      </c>
      <c r="C290" s="12" t="s">
        <v>2676</v>
      </c>
      <c r="D290" s="86" t="s">
        <v>2677</v>
      </c>
      <c r="E290" s="86" t="s">
        <v>2678</v>
      </c>
      <c r="F290" s="108" t="s">
        <v>649</v>
      </c>
      <c r="G290" s="72" t="s">
        <v>2679</v>
      </c>
      <c r="H290" s="72" t="s">
        <v>2680</v>
      </c>
      <c r="I290" s="81" t="s">
        <v>2681</v>
      </c>
    </row>
    <row r="291" spans="1:9" ht="166.95" customHeight="1">
      <c r="A291" s="33" t="s">
        <v>293</v>
      </c>
      <c r="B291" s="12" t="s">
        <v>1127</v>
      </c>
      <c r="C291" s="12" t="s">
        <v>1128</v>
      </c>
      <c r="D291" s="30">
        <v>44075</v>
      </c>
      <c r="E291" s="30">
        <v>46203</v>
      </c>
      <c r="F291" s="80" t="s">
        <v>621</v>
      </c>
      <c r="G291" s="31" t="s">
        <v>1129</v>
      </c>
      <c r="H291" s="12" t="s">
        <v>1130</v>
      </c>
      <c r="I291" s="81" t="s">
        <v>1131</v>
      </c>
    </row>
    <row r="292" spans="1:9" ht="123.45" customHeight="1">
      <c r="A292" s="33" t="s">
        <v>532</v>
      </c>
      <c r="B292" s="12" t="s">
        <v>2682</v>
      </c>
      <c r="C292" s="12" t="s">
        <v>2683</v>
      </c>
      <c r="D292" s="86">
        <v>42401</v>
      </c>
      <c r="E292" s="86">
        <v>43131</v>
      </c>
      <c r="F292" s="108" t="s">
        <v>2684</v>
      </c>
      <c r="G292" s="72" t="s">
        <v>2685</v>
      </c>
      <c r="H292" s="12" t="s">
        <v>2686</v>
      </c>
      <c r="I292" s="81" t="s">
        <v>2687</v>
      </c>
    </row>
    <row r="293" spans="1:9" ht="169.5" customHeight="1">
      <c r="A293" s="183" t="s">
        <v>3692</v>
      </c>
      <c r="B293" s="12" t="s">
        <v>4197</v>
      </c>
      <c r="C293" s="12" t="s">
        <v>4198</v>
      </c>
      <c r="D293" s="30">
        <v>44805</v>
      </c>
      <c r="E293" s="30">
        <v>45900</v>
      </c>
      <c r="F293" s="80" t="s">
        <v>769</v>
      </c>
      <c r="G293" s="139" t="s">
        <v>4199</v>
      </c>
      <c r="H293" s="139" t="s">
        <v>4200</v>
      </c>
      <c r="I293" s="81" t="s">
        <v>4201</v>
      </c>
    </row>
    <row r="294" spans="1:9" ht="143.55000000000001" customHeight="1">
      <c r="A294" s="33" t="s">
        <v>296</v>
      </c>
      <c r="B294" s="12" t="s">
        <v>1132</v>
      </c>
      <c r="C294" s="12" t="s">
        <v>1133</v>
      </c>
      <c r="D294" s="30">
        <v>44682</v>
      </c>
      <c r="E294" s="30">
        <v>45747</v>
      </c>
      <c r="F294" s="80" t="s">
        <v>1134</v>
      </c>
      <c r="G294" s="60" t="s">
        <v>1135</v>
      </c>
      <c r="H294" s="12"/>
      <c r="I294" s="81"/>
    </row>
    <row r="295" spans="1:9" ht="409.6">
      <c r="A295" s="33" t="s">
        <v>533</v>
      </c>
      <c r="B295" s="12" t="s">
        <v>2688</v>
      </c>
      <c r="C295" s="12" t="s">
        <v>2689</v>
      </c>
      <c r="D295" s="86">
        <v>40664</v>
      </c>
      <c r="E295" s="86">
        <v>41759</v>
      </c>
      <c r="F295" s="108" t="s">
        <v>1608</v>
      </c>
      <c r="G295" s="72" t="s">
        <v>2690</v>
      </c>
      <c r="H295" s="72" t="s">
        <v>2691</v>
      </c>
      <c r="I295" s="81" t="s">
        <v>2692</v>
      </c>
    </row>
    <row r="296" spans="1:9" ht="119.55" customHeight="1">
      <c r="A296" s="33" t="s">
        <v>534</v>
      </c>
      <c r="B296" s="12" t="s">
        <v>2693</v>
      </c>
      <c r="C296" s="12" t="s">
        <v>2694</v>
      </c>
      <c r="D296" s="86">
        <v>42887</v>
      </c>
      <c r="E296" s="86">
        <v>44530</v>
      </c>
      <c r="F296" s="108" t="s">
        <v>2695</v>
      </c>
      <c r="G296" s="36" t="s">
        <v>2696</v>
      </c>
      <c r="H296" s="72"/>
      <c r="I296" s="81"/>
    </row>
    <row r="297" spans="1:9" ht="193.2">
      <c r="A297" s="33" t="s">
        <v>299</v>
      </c>
      <c r="B297" s="12" t="s">
        <v>1136</v>
      </c>
      <c r="C297" s="12" t="s">
        <v>1137</v>
      </c>
      <c r="D297" s="30">
        <v>44197</v>
      </c>
      <c r="E297" s="30">
        <v>45657</v>
      </c>
      <c r="F297" s="80" t="s">
        <v>1138</v>
      </c>
      <c r="G297" s="140" t="s">
        <v>1139</v>
      </c>
      <c r="H297" s="72" t="s">
        <v>1140</v>
      </c>
      <c r="I297" s="81" t="s">
        <v>1141</v>
      </c>
    </row>
    <row r="298" spans="1:9" ht="96" customHeight="1">
      <c r="A298" s="33" t="s">
        <v>535</v>
      </c>
      <c r="B298" s="12" t="s">
        <v>2697</v>
      </c>
      <c r="C298" s="12" t="s">
        <v>2698</v>
      </c>
      <c r="D298" s="86">
        <v>42705</v>
      </c>
      <c r="E298" s="86">
        <v>44530</v>
      </c>
      <c r="F298" s="80" t="s">
        <v>2699</v>
      </c>
      <c r="G298" s="72" t="s">
        <v>2700</v>
      </c>
      <c r="H298" s="32" t="s">
        <v>2701</v>
      </c>
      <c r="I298" s="81" t="s">
        <v>2702</v>
      </c>
    </row>
    <row r="299" spans="1:9" ht="156" customHeight="1">
      <c r="A299" s="33" t="s">
        <v>536</v>
      </c>
      <c r="B299" s="12" t="s">
        <v>2703</v>
      </c>
      <c r="C299" s="12" t="s">
        <v>2704</v>
      </c>
      <c r="D299" s="86">
        <v>42522</v>
      </c>
      <c r="E299" s="86">
        <v>43616</v>
      </c>
      <c r="F299" s="80" t="s">
        <v>718</v>
      </c>
      <c r="G299" s="72" t="s">
        <v>2705</v>
      </c>
      <c r="H299" s="72" t="s">
        <v>2706</v>
      </c>
      <c r="I299" s="81" t="s">
        <v>2707</v>
      </c>
    </row>
    <row r="300" spans="1:9" ht="139.5" customHeight="1">
      <c r="A300" s="33" t="s">
        <v>537</v>
      </c>
      <c r="B300" s="12" t="s">
        <v>2708</v>
      </c>
      <c r="C300" s="12" t="s">
        <v>2709</v>
      </c>
      <c r="D300" s="30">
        <v>43678</v>
      </c>
      <c r="E300" s="30">
        <v>45138</v>
      </c>
      <c r="F300" s="80" t="s">
        <v>2710</v>
      </c>
      <c r="G300" s="12" t="s">
        <v>2711</v>
      </c>
      <c r="H300" s="12"/>
      <c r="I300" s="81" t="s">
        <v>2712</v>
      </c>
    </row>
    <row r="301" spans="1:9" ht="147" customHeight="1">
      <c r="A301" s="33" t="s">
        <v>538</v>
      </c>
      <c r="B301" s="12" t="s">
        <v>2713</v>
      </c>
      <c r="C301" s="12" t="s">
        <v>2714</v>
      </c>
      <c r="D301" s="86">
        <v>41487</v>
      </c>
      <c r="E301" s="86">
        <v>43101</v>
      </c>
      <c r="F301" s="108" t="s">
        <v>2715</v>
      </c>
      <c r="G301" s="72" t="s">
        <v>2716</v>
      </c>
      <c r="H301" s="72" t="s">
        <v>2717</v>
      </c>
      <c r="I301" s="81" t="s">
        <v>2718</v>
      </c>
    </row>
    <row r="302" spans="1:9" ht="147" customHeight="1">
      <c r="A302" s="33" t="s">
        <v>539</v>
      </c>
      <c r="B302" s="12"/>
      <c r="C302" s="12" t="s">
        <v>2719</v>
      </c>
      <c r="D302" s="30">
        <v>43405</v>
      </c>
      <c r="E302" s="30">
        <v>44835</v>
      </c>
      <c r="F302" s="80" t="s">
        <v>655</v>
      </c>
      <c r="G302" s="12" t="s">
        <v>2720</v>
      </c>
      <c r="H302" s="12" t="s">
        <v>2721</v>
      </c>
      <c r="I302" s="81" t="s">
        <v>2722</v>
      </c>
    </row>
    <row r="303" spans="1:9" ht="151.05000000000001" customHeight="1">
      <c r="A303" s="33" t="s">
        <v>540</v>
      </c>
      <c r="B303" s="12" t="s">
        <v>2723</v>
      </c>
      <c r="C303" s="12" t="s">
        <v>2724</v>
      </c>
      <c r="D303" s="86">
        <v>42675</v>
      </c>
      <c r="E303" s="86">
        <v>43404</v>
      </c>
      <c r="F303" s="80" t="s">
        <v>2725</v>
      </c>
      <c r="G303" s="72" t="s">
        <v>2726</v>
      </c>
      <c r="H303" s="72" t="s">
        <v>2727</v>
      </c>
      <c r="I303" s="81" t="s">
        <v>2728</v>
      </c>
    </row>
    <row r="304" spans="1:9" ht="112.05" customHeight="1">
      <c r="A304" s="33" t="s">
        <v>541</v>
      </c>
      <c r="B304" s="12" t="s">
        <v>2729</v>
      </c>
      <c r="C304" s="12" t="s">
        <v>2730</v>
      </c>
      <c r="D304" s="86">
        <v>42675</v>
      </c>
      <c r="E304" s="86">
        <v>43585</v>
      </c>
      <c r="F304" s="80" t="s">
        <v>2731</v>
      </c>
      <c r="G304" s="72" t="s">
        <v>2732</v>
      </c>
      <c r="H304" s="72" t="s">
        <v>2733</v>
      </c>
      <c r="I304" s="81" t="s">
        <v>2734</v>
      </c>
    </row>
    <row r="305" spans="1:1024" ht="142.05000000000001" customHeight="1">
      <c r="A305" s="33" t="s">
        <v>302</v>
      </c>
      <c r="B305" s="12" t="s">
        <v>1142</v>
      </c>
      <c r="C305" s="12" t="s">
        <v>1143</v>
      </c>
      <c r="D305" s="30">
        <v>44197</v>
      </c>
      <c r="E305" s="30">
        <v>45657</v>
      </c>
      <c r="F305" s="80" t="s">
        <v>621</v>
      </c>
      <c r="G305" s="12" t="s">
        <v>1144</v>
      </c>
      <c r="H305" s="12" t="s">
        <v>1145</v>
      </c>
      <c r="I305" s="81" t="s">
        <v>1146</v>
      </c>
    </row>
    <row r="306" spans="1:1024" ht="142.05000000000001" customHeight="1">
      <c r="A306" s="33" t="s">
        <v>542</v>
      </c>
      <c r="B306" s="12" t="s">
        <v>2735</v>
      </c>
      <c r="C306" s="12" t="s">
        <v>2736</v>
      </c>
      <c r="D306" s="86">
        <v>43160</v>
      </c>
      <c r="E306" s="86">
        <v>44255</v>
      </c>
      <c r="F306" s="12" t="s">
        <v>1104</v>
      </c>
      <c r="G306" s="72" t="s">
        <v>2737</v>
      </c>
      <c r="H306" s="72" t="s">
        <v>2738</v>
      </c>
      <c r="I306" s="12" t="s">
        <v>2739</v>
      </c>
    </row>
    <row r="307" spans="1:1024" ht="124.5" customHeight="1">
      <c r="A307" s="33" t="s">
        <v>543</v>
      </c>
      <c r="B307" s="12" t="s">
        <v>2740</v>
      </c>
      <c r="C307" s="12" t="s">
        <v>2741</v>
      </c>
      <c r="D307" s="86">
        <v>40057</v>
      </c>
      <c r="E307" s="86">
        <v>41274</v>
      </c>
      <c r="F307" s="108" t="s">
        <v>1392</v>
      </c>
      <c r="G307" s="72" t="s">
        <v>2742</v>
      </c>
      <c r="H307" s="72" t="s">
        <v>2743</v>
      </c>
      <c r="I307" s="81" t="s">
        <v>2744</v>
      </c>
    </row>
    <row r="308" spans="1:1024" ht="207">
      <c r="A308" s="183" t="s">
        <v>308</v>
      </c>
      <c r="B308" s="12" t="s">
        <v>1151</v>
      </c>
      <c r="C308" s="12" t="s">
        <v>1152</v>
      </c>
      <c r="D308" s="30">
        <v>44866</v>
      </c>
      <c r="E308" s="30">
        <v>46142</v>
      </c>
      <c r="F308" s="80" t="s">
        <v>1153</v>
      </c>
      <c r="G308" s="12" t="s">
        <v>1154</v>
      </c>
      <c r="H308" s="72" t="s">
        <v>1155</v>
      </c>
      <c r="I308" s="81"/>
    </row>
    <row r="309" spans="1:1024" ht="345">
      <c r="A309" s="33" t="s">
        <v>544</v>
      </c>
      <c r="B309" s="12" t="s">
        <v>2745</v>
      </c>
      <c r="C309" s="12" t="s">
        <v>2746</v>
      </c>
      <c r="D309" s="86">
        <v>42248</v>
      </c>
      <c r="E309" s="86">
        <v>43708</v>
      </c>
      <c r="F309" s="12" t="s">
        <v>2747</v>
      </c>
      <c r="G309" s="72" t="s">
        <v>2748</v>
      </c>
      <c r="H309" s="72" t="s">
        <v>2749</v>
      </c>
      <c r="I309" s="12" t="s">
        <v>2750</v>
      </c>
    </row>
    <row r="310" spans="1:1024" ht="141.75" customHeight="1">
      <c r="A310" s="33" t="s">
        <v>545</v>
      </c>
      <c r="B310" s="12" t="s">
        <v>2751</v>
      </c>
      <c r="C310" s="12" t="s">
        <v>2752</v>
      </c>
      <c r="D310" s="86">
        <v>42522</v>
      </c>
      <c r="E310" s="86">
        <v>43982</v>
      </c>
      <c r="F310" s="80" t="s">
        <v>2753</v>
      </c>
      <c r="G310" s="72" t="s">
        <v>2754</v>
      </c>
      <c r="H310" s="72" t="s">
        <v>2755</v>
      </c>
      <c r="I310" s="81" t="s">
        <v>2756</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c r="MS310"/>
      <c r="MT310"/>
      <c r="MU310"/>
      <c r="MV310"/>
      <c r="MW310"/>
      <c r="MX310"/>
      <c r="MY310"/>
      <c r="MZ310"/>
      <c r="NA310"/>
      <c r="NB310"/>
      <c r="NC310"/>
      <c r="ND310"/>
      <c r="NE310"/>
      <c r="NF310"/>
      <c r="NG310"/>
      <c r="NH310"/>
      <c r="NI310"/>
      <c r="NJ310"/>
      <c r="NK310"/>
      <c r="NL310"/>
      <c r="NM310"/>
      <c r="NN310"/>
      <c r="NO310"/>
      <c r="NP310"/>
      <c r="NQ310"/>
      <c r="NR310"/>
      <c r="NS310"/>
      <c r="NT310"/>
      <c r="NU310"/>
      <c r="NV310"/>
      <c r="NW310"/>
      <c r="NX310"/>
      <c r="NY310"/>
      <c r="NZ310"/>
      <c r="OA310"/>
      <c r="OB310"/>
      <c r="OC310"/>
      <c r="OD310"/>
      <c r="OE310"/>
      <c r="OF310"/>
      <c r="OG310"/>
      <c r="OH310"/>
      <c r="OI310"/>
      <c r="OJ310"/>
      <c r="OK310"/>
      <c r="OL310"/>
      <c r="OM310"/>
      <c r="ON310"/>
      <c r="OO310"/>
      <c r="OP310"/>
      <c r="OQ310"/>
      <c r="OR310"/>
      <c r="OS310"/>
      <c r="OT310"/>
      <c r="OU310"/>
      <c r="OV310"/>
      <c r="OW310"/>
      <c r="OX310"/>
      <c r="OY310"/>
      <c r="OZ310"/>
      <c r="PA310"/>
      <c r="PB310"/>
      <c r="PC310"/>
      <c r="PD310"/>
      <c r="PE310"/>
      <c r="PF310"/>
      <c r="PG310"/>
      <c r="PH310"/>
      <c r="PI310"/>
      <c r="PJ310"/>
      <c r="PK310"/>
      <c r="PL310"/>
      <c r="PM310"/>
      <c r="PN310"/>
      <c r="PO310"/>
      <c r="PP310"/>
      <c r="PQ310"/>
      <c r="PR310"/>
      <c r="PS310"/>
      <c r="PT310"/>
      <c r="PU310"/>
      <c r="PV310"/>
      <c r="PW310"/>
      <c r="PX310"/>
      <c r="PY310"/>
      <c r="PZ310"/>
      <c r="QA310"/>
      <c r="QB310"/>
      <c r="QC310"/>
      <c r="QD310"/>
      <c r="QE310"/>
      <c r="QF310"/>
      <c r="QG310"/>
      <c r="QH310"/>
      <c r="QI310"/>
      <c r="QJ310"/>
      <c r="QK310"/>
      <c r="QL310"/>
      <c r="QM310"/>
      <c r="QN310"/>
      <c r="QO310"/>
      <c r="QP310"/>
      <c r="QQ310"/>
      <c r="QR310"/>
      <c r="QS310"/>
      <c r="QT310"/>
      <c r="QU310"/>
      <c r="QV310"/>
      <c r="QW310"/>
      <c r="QX310"/>
      <c r="QY310"/>
      <c r="QZ310"/>
      <c r="RA310"/>
      <c r="RB310"/>
      <c r="RC310"/>
      <c r="RD310"/>
      <c r="RE310"/>
      <c r="RF310"/>
      <c r="RG310"/>
      <c r="RH310"/>
      <c r="RI310"/>
      <c r="RJ310"/>
      <c r="RK310"/>
      <c r="RL310"/>
      <c r="RM310"/>
      <c r="RN310"/>
      <c r="RO310"/>
      <c r="RP310"/>
      <c r="RQ310"/>
      <c r="RR310"/>
      <c r="RS310"/>
      <c r="RT310"/>
      <c r="RU310"/>
      <c r="RV310"/>
      <c r="RW310"/>
      <c r="RX310"/>
      <c r="RY310"/>
      <c r="RZ310"/>
      <c r="SA310"/>
      <c r="SB310"/>
      <c r="SC310"/>
      <c r="SD310"/>
      <c r="SE310"/>
      <c r="SF310"/>
      <c r="SG310"/>
      <c r="SH310"/>
      <c r="SI310"/>
      <c r="SJ310"/>
      <c r="SK310"/>
      <c r="SL310"/>
      <c r="SM310"/>
      <c r="SN310"/>
      <c r="SO310"/>
      <c r="SP310"/>
      <c r="SQ310"/>
      <c r="SR310"/>
      <c r="SS310"/>
      <c r="ST310"/>
      <c r="SU310"/>
      <c r="SV310"/>
      <c r="SW310"/>
      <c r="SX310"/>
      <c r="SY310"/>
      <c r="SZ310"/>
      <c r="TA310"/>
      <c r="TB310"/>
      <c r="TC310"/>
      <c r="TD310"/>
      <c r="TE310"/>
      <c r="TF310"/>
      <c r="TG310"/>
      <c r="TH310"/>
      <c r="TI310"/>
      <c r="TJ310"/>
      <c r="TK310"/>
      <c r="TL310"/>
      <c r="TM310"/>
      <c r="TN310"/>
      <c r="TO310"/>
      <c r="TP310"/>
      <c r="TQ310"/>
      <c r="TR310"/>
      <c r="TS310"/>
      <c r="TT310"/>
      <c r="TU310"/>
      <c r="TV310"/>
      <c r="TW310"/>
      <c r="TX310"/>
      <c r="TY310"/>
      <c r="TZ310"/>
      <c r="UA310"/>
      <c r="UB310"/>
      <c r="UC310"/>
      <c r="UD310"/>
      <c r="UE310"/>
      <c r="UF310"/>
      <c r="UG310"/>
      <c r="UH310"/>
      <c r="UI310"/>
      <c r="UJ310"/>
      <c r="UK310"/>
      <c r="UL310"/>
      <c r="UM310"/>
      <c r="UN310"/>
      <c r="UO310"/>
      <c r="UP310"/>
      <c r="UQ310"/>
      <c r="UR310"/>
      <c r="US310"/>
      <c r="UT310"/>
      <c r="UU310"/>
      <c r="UV310"/>
      <c r="UW310"/>
      <c r="UX310"/>
      <c r="UY310"/>
      <c r="UZ310"/>
      <c r="VA310"/>
      <c r="VB310"/>
      <c r="VC310"/>
      <c r="VD310"/>
      <c r="VE310"/>
      <c r="VF310"/>
      <c r="VG310"/>
      <c r="VH310"/>
      <c r="VI310"/>
      <c r="VJ310"/>
      <c r="VK310"/>
      <c r="VL310"/>
      <c r="VM310"/>
      <c r="VN310"/>
      <c r="VO310"/>
      <c r="VP310"/>
      <c r="VQ310"/>
      <c r="VR310"/>
      <c r="VS310"/>
      <c r="VT310"/>
      <c r="VU310"/>
      <c r="VV310"/>
      <c r="VW310"/>
      <c r="VX310"/>
      <c r="VY310"/>
      <c r="VZ310"/>
      <c r="WA310"/>
      <c r="WB310"/>
      <c r="WC310"/>
      <c r="WD310"/>
      <c r="WE310"/>
      <c r="WF310"/>
      <c r="WG310"/>
      <c r="WH310"/>
      <c r="WI310"/>
      <c r="WJ310"/>
      <c r="WK310"/>
      <c r="WL310"/>
      <c r="WM310"/>
      <c r="WN310"/>
      <c r="WO310"/>
      <c r="WP310"/>
      <c r="WQ310"/>
      <c r="WR310"/>
      <c r="WS310"/>
      <c r="WT310"/>
      <c r="WU310"/>
      <c r="WV310"/>
      <c r="WW310"/>
      <c r="WX310"/>
      <c r="WY310"/>
      <c r="WZ310"/>
      <c r="XA310"/>
      <c r="XB310"/>
      <c r="XC310"/>
      <c r="XD310"/>
      <c r="XE310"/>
      <c r="XF310"/>
      <c r="XG310"/>
      <c r="XH310"/>
      <c r="XI310"/>
      <c r="XJ310"/>
      <c r="XK310"/>
      <c r="XL310"/>
      <c r="XM310"/>
      <c r="XN310"/>
      <c r="XO310"/>
      <c r="XP310"/>
      <c r="XQ310"/>
      <c r="XR310"/>
      <c r="XS310"/>
      <c r="XT310"/>
      <c r="XU310"/>
      <c r="XV310"/>
      <c r="XW310"/>
      <c r="XX310"/>
      <c r="XY310"/>
      <c r="XZ310"/>
      <c r="YA310"/>
      <c r="YB310"/>
      <c r="YC310"/>
      <c r="YD310"/>
      <c r="YE310"/>
      <c r="YF310"/>
      <c r="YG310"/>
      <c r="YH310"/>
      <c r="YI310"/>
      <c r="YJ310"/>
      <c r="YK310"/>
      <c r="YL310"/>
      <c r="YM310"/>
      <c r="YN310"/>
      <c r="YO310"/>
      <c r="YP310"/>
      <c r="YQ310"/>
      <c r="YR310"/>
      <c r="YS310"/>
      <c r="YT310"/>
      <c r="YU310"/>
      <c r="YV310"/>
      <c r="YW310"/>
      <c r="YX310"/>
      <c r="YY310"/>
      <c r="YZ310"/>
      <c r="ZA310"/>
      <c r="ZB310"/>
      <c r="ZC310"/>
      <c r="ZD310"/>
      <c r="ZE310"/>
      <c r="ZF310"/>
      <c r="ZG310"/>
      <c r="ZH310"/>
      <c r="ZI310"/>
      <c r="ZJ310"/>
      <c r="ZK310"/>
      <c r="ZL310"/>
      <c r="ZM310"/>
      <c r="ZN310"/>
      <c r="ZO310"/>
      <c r="ZP310"/>
      <c r="ZQ310"/>
      <c r="ZR310"/>
      <c r="ZS310"/>
      <c r="ZT310"/>
      <c r="ZU310"/>
      <c r="ZV310"/>
      <c r="ZW310"/>
      <c r="ZX310"/>
      <c r="ZY310"/>
      <c r="ZZ310"/>
      <c r="AAA310"/>
      <c r="AAB310"/>
      <c r="AAC310"/>
      <c r="AAD310"/>
      <c r="AAE310"/>
      <c r="AAF310"/>
      <c r="AAG310"/>
      <c r="AAH310"/>
      <c r="AAI310"/>
      <c r="AAJ310"/>
      <c r="AAK310"/>
      <c r="AAL310"/>
      <c r="AAM310"/>
      <c r="AAN310"/>
      <c r="AAO310"/>
      <c r="AAP310"/>
      <c r="AAQ310"/>
      <c r="AAR310"/>
      <c r="AAS310"/>
      <c r="AAT310"/>
      <c r="AAU310"/>
      <c r="AAV310"/>
      <c r="AAW310"/>
      <c r="AAX310"/>
      <c r="AAY310"/>
      <c r="AAZ310"/>
      <c r="ABA310"/>
      <c r="ABB310"/>
      <c r="ABC310"/>
      <c r="ABD310"/>
      <c r="ABE310"/>
      <c r="ABF310"/>
      <c r="ABG310"/>
      <c r="ABH310"/>
      <c r="ABI310"/>
      <c r="ABJ310"/>
      <c r="ABK310"/>
      <c r="ABL310"/>
      <c r="ABM310"/>
      <c r="ABN310"/>
      <c r="ABO310"/>
      <c r="ABP310"/>
      <c r="ABQ310"/>
      <c r="ABR310"/>
      <c r="ABS310"/>
      <c r="ABT310"/>
      <c r="ABU310"/>
      <c r="ABV310"/>
      <c r="ABW310"/>
      <c r="ABX310"/>
      <c r="ABY310"/>
      <c r="ABZ310"/>
      <c r="ACA310"/>
      <c r="ACB310"/>
      <c r="ACC310"/>
      <c r="ACD310"/>
      <c r="ACE310"/>
      <c r="ACF310"/>
      <c r="ACG310"/>
      <c r="ACH310"/>
      <c r="ACI310"/>
      <c r="ACJ310"/>
      <c r="ACK310"/>
      <c r="ACL310"/>
      <c r="ACM310"/>
      <c r="ACN310"/>
      <c r="ACO310"/>
      <c r="ACP310"/>
      <c r="ACQ310"/>
      <c r="ACR310"/>
      <c r="ACS310"/>
      <c r="ACT310"/>
      <c r="ACU310"/>
      <c r="ACV310"/>
      <c r="ACW310"/>
      <c r="ACX310"/>
      <c r="ACY310"/>
      <c r="ACZ310"/>
      <c r="ADA310"/>
      <c r="ADB310"/>
      <c r="ADC310"/>
      <c r="ADD310"/>
      <c r="ADE310"/>
      <c r="ADF310"/>
      <c r="ADG310"/>
      <c r="ADH310"/>
      <c r="ADI310"/>
      <c r="ADJ310"/>
      <c r="ADK310"/>
      <c r="ADL310"/>
      <c r="ADM310"/>
      <c r="ADN310"/>
      <c r="ADO310"/>
      <c r="ADP310"/>
      <c r="ADQ310"/>
      <c r="ADR310"/>
      <c r="ADS310"/>
      <c r="ADT310"/>
      <c r="ADU310"/>
      <c r="ADV310"/>
      <c r="ADW310"/>
      <c r="ADX310"/>
      <c r="ADY310"/>
      <c r="ADZ310"/>
      <c r="AEA310"/>
      <c r="AEB310"/>
      <c r="AEC310"/>
      <c r="AED310"/>
      <c r="AEE310"/>
      <c r="AEF310"/>
      <c r="AEG310"/>
      <c r="AEH310"/>
      <c r="AEI310"/>
      <c r="AEJ310"/>
      <c r="AEK310"/>
      <c r="AEL310"/>
      <c r="AEM310"/>
      <c r="AEN310"/>
      <c r="AEO310"/>
      <c r="AEP310"/>
      <c r="AEQ310"/>
      <c r="AER310"/>
      <c r="AES310"/>
      <c r="AET310"/>
      <c r="AEU310"/>
      <c r="AEV310"/>
      <c r="AEW310"/>
      <c r="AEX310"/>
      <c r="AEY310"/>
      <c r="AEZ310"/>
      <c r="AFA310"/>
      <c r="AFB310"/>
      <c r="AFC310"/>
      <c r="AFD310"/>
      <c r="AFE310"/>
      <c r="AFF310"/>
      <c r="AFG310"/>
      <c r="AFH310"/>
      <c r="AFI310"/>
      <c r="AFJ310"/>
      <c r="AFK310"/>
      <c r="AFL310"/>
      <c r="AFM310"/>
      <c r="AFN310"/>
      <c r="AFO310"/>
      <c r="AFP310"/>
      <c r="AFQ310"/>
      <c r="AFR310"/>
      <c r="AFS310"/>
      <c r="AFT310"/>
      <c r="AFU310"/>
      <c r="AFV310"/>
      <c r="AFW310"/>
      <c r="AFX310"/>
      <c r="AFY310"/>
      <c r="AFZ310"/>
      <c r="AGA310"/>
      <c r="AGB310"/>
      <c r="AGC310"/>
      <c r="AGD310"/>
      <c r="AGE310"/>
      <c r="AGF310"/>
      <c r="AGG310"/>
      <c r="AGH310"/>
      <c r="AGI310"/>
      <c r="AGJ310"/>
      <c r="AGK310"/>
      <c r="AGL310"/>
      <c r="AGM310"/>
      <c r="AGN310"/>
      <c r="AGO310"/>
      <c r="AGP310"/>
      <c r="AGQ310"/>
      <c r="AGR310"/>
      <c r="AGS310"/>
      <c r="AGT310"/>
      <c r="AGU310"/>
      <c r="AGV310"/>
      <c r="AGW310"/>
      <c r="AGX310"/>
      <c r="AGY310"/>
      <c r="AGZ310"/>
      <c r="AHA310"/>
      <c r="AHB310"/>
      <c r="AHC310"/>
      <c r="AHD310"/>
      <c r="AHE310"/>
      <c r="AHF310"/>
      <c r="AHG310"/>
      <c r="AHH310"/>
      <c r="AHI310"/>
      <c r="AHJ310"/>
      <c r="AHK310"/>
      <c r="AHL310"/>
      <c r="AHM310"/>
      <c r="AHN310"/>
      <c r="AHO310"/>
      <c r="AHP310"/>
      <c r="AHQ310"/>
      <c r="AHR310"/>
      <c r="AHS310"/>
      <c r="AHT310"/>
      <c r="AHU310"/>
      <c r="AHV310"/>
      <c r="AHW310"/>
      <c r="AHX310"/>
      <c r="AHY310"/>
      <c r="AHZ310"/>
      <c r="AIA310"/>
      <c r="AIB310"/>
      <c r="AIC310"/>
      <c r="AID310"/>
      <c r="AIE310"/>
      <c r="AIF310"/>
      <c r="AIG310"/>
      <c r="AIH310"/>
      <c r="AII310"/>
      <c r="AIJ310"/>
      <c r="AIK310"/>
      <c r="AIL310"/>
      <c r="AIM310"/>
      <c r="AIN310"/>
      <c r="AIO310"/>
      <c r="AIP310"/>
      <c r="AIQ310"/>
      <c r="AIR310"/>
      <c r="AIS310"/>
      <c r="AIT310"/>
      <c r="AIU310"/>
      <c r="AIV310"/>
      <c r="AIW310"/>
      <c r="AIX310"/>
      <c r="AIY310"/>
      <c r="AIZ310"/>
      <c r="AJA310"/>
      <c r="AJB310"/>
      <c r="AJC310"/>
      <c r="AJD310"/>
      <c r="AJE310"/>
      <c r="AJF310"/>
      <c r="AJG310"/>
      <c r="AJH310"/>
      <c r="AJI310"/>
      <c r="AJJ310"/>
      <c r="AJK310"/>
      <c r="AJL310"/>
      <c r="AJM310"/>
      <c r="AJN310"/>
      <c r="AJO310"/>
      <c r="AJP310"/>
      <c r="AJQ310"/>
      <c r="AJR310"/>
      <c r="AJS310"/>
      <c r="AJT310"/>
      <c r="AJU310"/>
      <c r="AJV310"/>
      <c r="AJW310"/>
      <c r="AJX310"/>
      <c r="AJY310"/>
      <c r="AJZ310"/>
      <c r="AKA310"/>
      <c r="AKB310"/>
      <c r="AKC310"/>
      <c r="AKD310"/>
      <c r="AKE310"/>
      <c r="AKF310"/>
      <c r="AKG310"/>
      <c r="AKH310"/>
      <c r="AKI310"/>
      <c r="AKJ310"/>
      <c r="AKK310"/>
      <c r="AKL310"/>
      <c r="AKM310"/>
      <c r="AKN310"/>
      <c r="AKO310"/>
      <c r="AKP310"/>
      <c r="AKQ310"/>
      <c r="AKR310"/>
      <c r="AKS310"/>
      <c r="AKT310"/>
      <c r="AKU310"/>
      <c r="AKV310"/>
      <c r="AKW310"/>
      <c r="AKX310"/>
      <c r="AKY310"/>
      <c r="AKZ310"/>
      <c r="ALA310"/>
      <c r="ALB310"/>
      <c r="ALC310"/>
      <c r="ALD310"/>
      <c r="ALE310"/>
      <c r="ALF310"/>
      <c r="ALG310"/>
      <c r="ALH310"/>
      <c r="ALI310"/>
      <c r="ALJ310"/>
      <c r="ALK310"/>
      <c r="ALL310"/>
      <c r="ALM310"/>
      <c r="ALN310"/>
      <c r="ALO310"/>
      <c r="ALP310"/>
      <c r="ALQ310"/>
      <c r="ALR310"/>
      <c r="ALS310"/>
      <c r="ALT310"/>
      <c r="ALU310"/>
      <c r="ALV310"/>
      <c r="ALW310"/>
      <c r="ALX310"/>
      <c r="ALY310"/>
      <c r="ALZ310"/>
      <c r="AMA310"/>
      <c r="AMB310"/>
      <c r="AMC310"/>
      <c r="AMD310"/>
      <c r="AME310"/>
      <c r="AMF310"/>
      <c r="AMG310"/>
      <c r="AMH310"/>
      <c r="AMI310"/>
    </row>
    <row r="311" spans="1:1024" ht="139.5" customHeight="1">
      <c r="A311" s="33" t="s">
        <v>546</v>
      </c>
      <c r="B311" s="12" t="s">
        <v>2757</v>
      </c>
      <c r="C311" s="12" t="s">
        <v>2758</v>
      </c>
      <c r="D311" s="86">
        <v>41571</v>
      </c>
      <c r="E311" s="86">
        <v>43031</v>
      </c>
      <c r="F311" s="108" t="s">
        <v>1619</v>
      </c>
      <c r="G311" s="72" t="s">
        <v>2759</v>
      </c>
      <c r="H311" s="72" t="s">
        <v>2760</v>
      </c>
      <c r="I311" s="81" t="s">
        <v>2761</v>
      </c>
      <c r="AMJ311" s="101"/>
    </row>
    <row r="312" spans="1:1024" ht="136.94999999999999" customHeight="1">
      <c r="A312" s="33" t="s">
        <v>547</v>
      </c>
      <c r="B312" s="12" t="s">
        <v>2762</v>
      </c>
      <c r="C312" s="12" t="s">
        <v>2763</v>
      </c>
      <c r="D312" s="86">
        <v>38991</v>
      </c>
      <c r="E312" s="86">
        <v>40816</v>
      </c>
      <c r="F312" s="108" t="s">
        <v>649</v>
      </c>
      <c r="G312" s="72" t="s">
        <v>2764</v>
      </c>
      <c r="H312" s="72" t="s">
        <v>2765</v>
      </c>
      <c r="I312" s="81" t="s">
        <v>2766</v>
      </c>
    </row>
    <row r="313" spans="1:1024" ht="189.45" customHeight="1">
      <c r="A313" s="33" t="s">
        <v>548</v>
      </c>
      <c r="B313" s="12" t="s">
        <v>2767</v>
      </c>
      <c r="C313" s="12" t="s">
        <v>2768</v>
      </c>
      <c r="D313" s="86">
        <v>42430</v>
      </c>
      <c r="E313" s="86">
        <v>42613</v>
      </c>
      <c r="F313" s="108" t="s">
        <v>2089</v>
      </c>
      <c r="G313" s="72" t="s">
        <v>2769</v>
      </c>
      <c r="H313" s="72" t="s">
        <v>2770</v>
      </c>
      <c r="I313" s="81" t="s">
        <v>639</v>
      </c>
    </row>
    <row r="314" spans="1:1024" ht="409.6">
      <c r="A314" s="33" t="s">
        <v>549</v>
      </c>
      <c r="B314" s="12" t="s">
        <v>2771</v>
      </c>
      <c r="C314" s="12" t="s">
        <v>2772</v>
      </c>
      <c r="D314" s="86">
        <v>42248</v>
      </c>
      <c r="E314" s="86">
        <v>43465</v>
      </c>
      <c r="F314" s="80" t="s">
        <v>649</v>
      </c>
      <c r="G314" s="126" t="s">
        <v>2773</v>
      </c>
      <c r="H314" s="72" t="s">
        <v>2774</v>
      </c>
      <c r="I314" s="81" t="s">
        <v>2775</v>
      </c>
    </row>
    <row r="315" spans="1:1024" ht="234.6">
      <c r="A315" s="33" t="s">
        <v>311</v>
      </c>
      <c r="B315" s="12" t="s">
        <v>1156</v>
      </c>
      <c r="C315" s="12" t="s">
        <v>1157</v>
      </c>
      <c r="D315" s="30">
        <v>43831</v>
      </c>
      <c r="E315" s="30">
        <v>45473</v>
      </c>
      <c r="F315" s="12" t="s">
        <v>655</v>
      </c>
      <c r="G315" s="12" t="s">
        <v>1158</v>
      </c>
      <c r="H315" s="72" t="s">
        <v>1159</v>
      </c>
      <c r="I315" s="12" t="s">
        <v>1160</v>
      </c>
    </row>
    <row r="316" spans="1:1024" ht="409.6">
      <c r="A316" s="33" t="s">
        <v>550</v>
      </c>
      <c r="B316" s="12" t="s">
        <v>2776</v>
      </c>
      <c r="C316" s="12" t="s">
        <v>2777</v>
      </c>
      <c r="D316" s="86">
        <v>40848</v>
      </c>
      <c r="E316" s="86">
        <v>42308</v>
      </c>
      <c r="F316" s="108" t="s">
        <v>1608</v>
      </c>
      <c r="G316" s="72" t="s">
        <v>2778</v>
      </c>
      <c r="H316" s="72" t="s">
        <v>2779</v>
      </c>
      <c r="I316" s="81" t="s">
        <v>2780</v>
      </c>
    </row>
    <row r="317" spans="1:1024" ht="409.6">
      <c r="A317" s="33" t="s">
        <v>551</v>
      </c>
      <c r="B317" s="76" t="s">
        <v>2781</v>
      </c>
      <c r="C317" s="76" t="s">
        <v>2782</v>
      </c>
      <c r="D317" s="125">
        <v>42614</v>
      </c>
      <c r="E317" s="125">
        <v>44074</v>
      </c>
      <c r="F317" s="34" t="s">
        <v>2348</v>
      </c>
      <c r="G317" s="72" t="s">
        <v>2783</v>
      </c>
      <c r="H317" s="32" t="s">
        <v>2350</v>
      </c>
      <c r="I317" s="117" t="s">
        <v>2351</v>
      </c>
    </row>
    <row r="318" spans="1:1024" ht="138">
      <c r="A318" s="33" t="s">
        <v>314</v>
      </c>
      <c r="B318" s="12" t="s">
        <v>1161</v>
      </c>
      <c r="C318" s="12" t="s">
        <v>1162</v>
      </c>
      <c r="D318" s="30">
        <v>43497</v>
      </c>
      <c r="E318" s="30">
        <v>45291</v>
      </c>
      <c r="F318" s="80" t="s">
        <v>1163</v>
      </c>
      <c r="G318" s="140" t="s">
        <v>1164</v>
      </c>
      <c r="H318" s="12" t="s">
        <v>1165</v>
      </c>
      <c r="I318" s="81" t="s">
        <v>1166</v>
      </c>
    </row>
    <row r="319" spans="1:1024" ht="409.6">
      <c r="A319" s="33" t="s">
        <v>317</v>
      </c>
      <c r="B319" s="12" t="s">
        <v>1167</v>
      </c>
      <c r="C319" s="12" t="s">
        <v>1168</v>
      </c>
      <c r="D319" s="30">
        <v>43617</v>
      </c>
      <c r="E319" s="30">
        <v>45808</v>
      </c>
      <c r="F319" s="80" t="s">
        <v>621</v>
      </c>
      <c r="G319" s="12" t="s">
        <v>1169</v>
      </c>
      <c r="H319" s="12" t="s">
        <v>1170</v>
      </c>
      <c r="I319" s="81" t="s">
        <v>1171</v>
      </c>
    </row>
    <row r="320" spans="1:1024" ht="234.6">
      <c r="A320" s="33" t="s">
        <v>552</v>
      </c>
      <c r="B320" s="12" t="s">
        <v>2784</v>
      </c>
      <c r="C320" s="12" t="s">
        <v>2785</v>
      </c>
      <c r="D320" s="86">
        <v>38126</v>
      </c>
      <c r="E320" s="86">
        <v>39617</v>
      </c>
      <c r="F320" s="108" t="s">
        <v>1619</v>
      </c>
      <c r="G320" s="72" t="s">
        <v>2786</v>
      </c>
      <c r="H320" s="72" t="s">
        <v>2787</v>
      </c>
      <c r="I320" s="81" t="s">
        <v>2788</v>
      </c>
    </row>
    <row r="321" spans="1:9" ht="409.6">
      <c r="A321" s="33" t="s">
        <v>553</v>
      </c>
      <c r="B321" s="12" t="s">
        <v>2789</v>
      </c>
      <c r="C321" s="12" t="s">
        <v>2790</v>
      </c>
      <c r="D321" s="86">
        <v>42856</v>
      </c>
      <c r="E321" s="86">
        <v>44681</v>
      </c>
      <c r="F321" s="80" t="s">
        <v>2791</v>
      </c>
      <c r="G321" s="72" t="s">
        <v>2792</v>
      </c>
      <c r="H321" s="72" t="s">
        <v>2793</v>
      </c>
      <c r="I321" s="81" t="s">
        <v>2794</v>
      </c>
    </row>
    <row r="322" spans="1:9" ht="372.6">
      <c r="A322" s="33" t="s">
        <v>554</v>
      </c>
      <c r="B322" s="12" t="s">
        <v>2795</v>
      </c>
      <c r="C322" s="12" t="s">
        <v>2796</v>
      </c>
      <c r="D322" s="86">
        <v>42248</v>
      </c>
      <c r="E322" s="86">
        <v>43435</v>
      </c>
      <c r="F322" s="80" t="s">
        <v>649</v>
      </c>
      <c r="G322" s="72" t="s">
        <v>2797</v>
      </c>
      <c r="H322" s="72" t="s">
        <v>2798</v>
      </c>
      <c r="I322" s="81" t="s">
        <v>639</v>
      </c>
    </row>
    <row r="323" spans="1:9" ht="372.6">
      <c r="A323" s="33" t="s">
        <v>555</v>
      </c>
      <c r="B323" s="69" t="s">
        <v>2799</v>
      </c>
      <c r="C323" s="69" t="s">
        <v>2800</v>
      </c>
      <c r="D323" s="107">
        <v>41456</v>
      </c>
      <c r="E323" s="107">
        <v>42735</v>
      </c>
      <c r="F323" s="90" t="s">
        <v>649</v>
      </c>
      <c r="G323" s="152" t="s">
        <v>2801</v>
      </c>
      <c r="H323" s="152" t="s">
        <v>2802</v>
      </c>
      <c r="I323" s="69" t="s">
        <v>2482</v>
      </c>
    </row>
    <row r="324" spans="1:9" ht="409.6">
      <c r="A324" s="33" t="s">
        <v>556</v>
      </c>
      <c r="B324" s="12" t="s">
        <v>2803</v>
      </c>
      <c r="C324" s="12" t="s">
        <v>2804</v>
      </c>
      <c r="D324" s="86">
        <v>42339</v>
      </c>
      <c r="E324" s="86">
        <v>43434</v>
      </c>
      <c r="F324" s="12" t="s">
        <v>2805</v>
      </c>
      <c r="G324" s="72" t="s">
        <v>2806</v>
      </c>
      <c r="H324" s="78" t="s">
        <v>2807</v>
      </c>
      <c r="I324" s="12" t="s">
        <v>2808</v>
      </c>
    </row>
    <row r="325" spans="1:9" ht="220.8">
      <c r="A325" s="33" t="s">
        <v>557</v>
      </c>
      <c r="B325" s="76" t="s">
        <v>2809</v>
      </c>
      <c r="C325" s="76" t="s">
        <v>2810</v>
      </c>
      <c r="D325" s="125">
        <v>43374</v>
      </c>
      <c r="E325" s="125">
        <v>44348</v>
      </c>
      <c r="F325" s="76" t="s">
        <v>815</v>
      </c>
      <c r="G325" s="209" t="s">
        <v>2811</v>
      </c>
      <c r="H325" s="42" t="s">
        <v>2812</v>
      </c>
      <c r="I325" s="76" t="s">
        <v>2813</v>
      </c>
    </row>
    <row r="326" spans="1:9" ht="409.6">
      <c r="A326" s="33" t="s">
        <v>558</v>
      </c>
      <c r="B326" s="12" t="s">
        <v>2814</v>
      </c>
      <c r="C326" s="12" t="s">
        <v>2815</v>
      </c>
      <c r="D326" s="86">
        <v>42583</v>
      </c>
      <c r="E326" s="86" t="s">
        <v>2816</v>
      </c>
      <c r="F326" s="12" t="s">
        <v>649</v>
      </c>
      <c r="G326" s="208" t="s">
        <v>2817</v>
      </c>
      <c r="H326" s="74" t="s">
        <v>2818</v>
      </c>
      <c r="I326" s="12" t="s">
        <v>2819</v>
      </c>
    </row>
    <row r="327" spans="1:9" ht="409.6">
      <c r="A327" s="33" t="s">
        <v>559</v>
      </c>
      <c r="B327" s="12" t="s">
        <v>2820</v>
      </c>
      <c r="C327" s="12" t="s">
        <v>2821</v>
      </c>
      <c r="D327" s="88">
        <v>2017</v>
      </c>
      <c r="E327" s="86" t="s">
        <v>639</v>
      </c>
      <c r="F327" s="12" t="s">
        <v>2141</v>
      </c>
      <c r="G327" s="72" t="s">
        <v>2822</v>
      </c>
      <c r="H327" s="72" t="s">
        <v>2823</v>
      </c>
      <c r="I327" s="12" t="s">
        <v>2824</v>
      </c>
    </row>
    <row r="328" spans="1:9" ht="409.6">
      <c r="A328" s="33" t="s">
        <v>560</v>
      </c>
      <c r="B328" s="12" t="s">
        <v>2825</v>
      </c>
      <c r="C328" s="12" t="s">
        <v>2826</v>
      </c>
      <c r="D328" s="86">
        <v>42095</v>
      </c>
      <c r="E328" s="86">
        <v>43555</v>
      </c>
      <c r="F328" s="69" t="s">
        <v>2827</v>
      </c>
      <c r="G328" s="42" t="s">
        <v>2828</v>
      </c>
      <c r="H328" s="12" t="s">
        <v>2829</v>
      </c>
      <c r="I328" s="12" t="s">
        <v>2830</v>
      </c>
    </row>
    <row r="329" spans="1:9" ht="409.6">
      <c r="A329" s="33" t="s">
        <v>561</v>
      </c>
      <c r="B329" s="12" t="s">
        <v>2831</v>
      </c>
      <c r="C329" s="12" t="s">
        <v>2832</v>
      </c>
      <c r="D329" s="30">
        <v>43221</v>
      </c>
      <c r="E329" s="30">
        <v>45291</v>
      </c>
      <c r="F329" s="12" t="s">
        <v>2833</v>
      </c>
      <c r="G329" s="12" t="s">
        <v>2834</v>
      </c>
      <c r="H329" s="12" t="s">
        <v>2835</v>
      </c>
      <c r="I329" s="12" t="s">
        <v>2836</v>
      </c>
    </row>
    <row r="330" spans="1:9" ht="358.8">
      <c r="A330" s="33" t="s">
        <v>562</v>
      </c>
      <c r="B330" s="12" t="s">
        <v>2844</v>
      </c>
      <c r="C330" s="12" t="s">
        <v>2845</v>
      </c>
      <c r="D330" s="30">
        <v>43739</v>
      </c>
      <c r="E330" s="30">
        <v>45229</v>
      </c>
      <c r="F330" s="12" t="s">
        <v>621</v>
      </c>
      <c r="G330" s="12" t="s">
        <v>2846</v>
      </c>
      <c r="H330" s="69" t="s">
        <v>2847</v>
      </c>
      <c r="I330" s="12" t="s">
        <v>2848</v>
      </c>
    </row>
    <row r="331" spans="1:9" ht="409.6">
      <c r="A331" s="33" t="s">
        <v>326</v>
      </c>
      <c r="B331" s="12" t="s">
        <v>2837</v>
      </c>
      <c r="C331" s="12" t="s">
        <v>2838</v>
      </c>
      <c r="D331" s="86" t="s">
        <v>2839</v>
      </c>
      <c r="E331" s="86" t="s">
        <v>2840</v>
      </c>
      <c r="F331" s="88" t="s">
        <v>2146</v>
      </c>
      <c r="G331" s="72" t="s">
        <v>2841</v>
      </c>
      <c r="H331" s="152" t="s">
        <v>2842</v>
      </c>
      <c r="I331" s="12" t="s">
        <v>2843</v>
      </c>
    </row>
    <row r="332" spans="1:9" ht="234.6">
      <c r="A332" s="33" t="s">
        <v>4190</v>
      </c>
      <c r="B332" s="12" t="s">
        <v>1183</v>
      </c>
      <c r="C332" s="12" t="s">
        <v>1184</v>
      </c>
      <c r="D332" s="30">
        <v>44986</v>
      </c>
      <c r="E332" s="30">
        <v>45716</v>
      </c>
      <c r="F332" s="12" t="s">
        <v>1185</v>
      </c>
      <c r="G332" s="207" t="s">
        <v>1186</v>
      </c>
      <c r="H332" s="69" t="s">
        <v>1187</v>
      </c>
      <c r="I332" s="85"/>
    </row>
    <row r="333" spans="1:9" ht="193.2">
      <c r="A333" s="33" t="s">
        <v>563</v>
      </c>
      <c r="B333" s="12" t="s">
        <v>2849</v>
      </c>
      <c r="C333" s="12" t="s">
        <v>2850</v>
      </c>
      <c r="D333" s="86">
        <v>43891</v>
      </c>
      <c r="E333" s="86">
        <v>44804</v>
      </c>
      <c r="F333" s="12" t="s">
        <v>2851</v>
      </c>
      <c r="G333" s="74" t="s">
        <v>2852</v>
      </c>
      <c r="H333" s="210" t="s">
        <v>2853</v>
      </c>
      <c r="I333" s="144" t="s">
        <v>2854</v>
      </c>
    </row>
    <row r="334" spans="1:9" ht="400.2">
      <c r="A334" s="33" t="s">
        <v>564</v>
      </c>
      <c r="B334" s="12" t="s">
        <v>2855</v>
      </c>
      <c r="C334" s="12" t="s">
        <v>2856</v>
      </c>
      <c r="D334" s="86">
        <v>41456</v>
      </c>
      <c r="E334" s="86">
        <v>42369</v>
      </c>
      <c r="F334" s="88" t="s">
        <v>1608</v>
      </c>
      <c r="G334" s="72" t="s">
        <v>2857</v>
      </c>
      <c r="H334" s="42" t="s">
        <v>2858</v>
      </c>
      <c r="I334" s="12" t="s">
        <v>2859</v>
      </c>
    </row>
    <row r="335" spans="1:9" ht="262.2">
      <c r="A335" s="33" t="s">
        <v>98</v>
      </c>
      <c r="B335" s="12" t="s">
        <v>2860</v>
      </c>
      <c r="C335" s="12" t="s">
        <v>2861</v>
      </c>
      <c r="D335" s="30">
        <v>42887</v>
      </c>
      <c r="E335" s="30">
        <v>44530</v>
      </c>
      <c r="F335" s="12" t="s">
        <v>2862</v>
      </c>
      <c r="G335" s="12" t="s">
        <v>2863</v>
      </c>
      <c r="H335" s="12" t="s">
        <v>2864</v>
      </c>
      <c r="I335" s="12" t="s">
        <v>639</v>
      </c>
    </row>
    <row r="336" spans="1:9" ht="96.6">
      <c r="A336" s="33" t="s">
        <v>565</v>
      </c>
      <c r="B336" s="12" t="s">
        <v>2865</v>
      </c>
      <c r="C336" s="12" t="s">
        <v>2866</v>
      </c>
      <c r="D336" s="88">
        <v>2016</v>
      </c>
      <c r="E336" s="88">
        <v>2018</v>
      </c>
      <c r="F336" s="71" t="s">
        <v>2867</v>
      </c>
      <c r="G336" s="72" t="s">
        <v>2868</v>
      </c>
      <c r="H336" s="72" t="s">
        <v>1567</v>
      </c>
      <c r="I336" s="81" t="s">
        <v>1568</v>
      </c>
    </row>
    <row r="337" spans="1:9" ht="409.6">
      <c r="A337" s="33" t="s">
        <v>566</v>
      </c>
      <c r="B337" s="12" t="s">
        <v>2869</v>
      </c>
      <c r="C337" s="12" t="s">
        <v>2870</v>
      </c>
      <c r="D337" s="86">
        <v>41821</v>
      </c>
      <c r="E337" s="87">
        <v>42916</v>
      </c>
      <c r="F337" s="88" t="s">
        <v>649</v>
      </c>
      <c r="G337" s="150" t="s">
        <v>2871</v>
      </c>
      <c r="H337" s="12" t="s">
        <v>2872</v>
      </c>
      <c r="I337" s="81" t="s">
        <v>2873</v>
      </c>
    </row>
    <row r="338" spans="1:9" ht="409.6">
      <c r="A338" s="33" t="s">
        <v>567</v>
      </c>
      <c r="B338" s="12" t="s">
        <v>2874</v>
      </c>
      <c r="C338" s="12" t="s">
        <v>2875</v>
      </c>
      <c r="D338" s="86">
        <v>42887</v>
      </c>
      <c r="E338" s="87">
        <v>44165</v>
      </c>
      <c r="F338" s="12" t="s">
        <v>2876</v>
      </c>
      <c r="G338" s="150" t="s">
        <v>2877</v>
      </c>
      <c r="H338" s="72" t="s">
        <v>2878</v>
      </c>
      <c r="I338" s="81" t="s">
        <v>2879</v>
      </c>
    </row>
    <row r="339" spans="1:9" ht="409.6">
      <c r="A339" s="33" t="s">
        <v>568</v>
      </c>
      <c r="B339" s="12" t="s">
        <v>2880</v>
      </c>
      <c r="C339" s="12" t="s">
        <v>2881</v>
      </c>
      <c r="D339" s="86">
        <v>42887</v>
      </c>
      <c r="E339" s="89">
        <v>43616</v>
      </c>
      <c r="F339" s="69" t="s">
        <v>2882</v>
      </c>
      <c r="G339" s="150" t="s">
        <v>2883</v>
      </c>
      <c r="H339" s="72" t="s">
        <v>2884</v>
      </c>
      <c r="I339" s="81" t="s">
        <v>2885</v>
      </c>
    </row>
    <row r="340" spans="1:9" ht="207">
      <c r="A340" s="33" t="s">
        <v>335</v>
      </c>
      <c r="B340" s="12" t="s">
        <v>1199</v>
      </c>
      <c r="C340" s="12" t="s">
        <v>1200</v>
      </c>
      <c r="D340" s="30">
        <v>44713</v>
      </c>
      <c r="E340" s="30">
        <v>46173</v>
      </c>
      <c r="F340" s="12" t="s">
        <v>1201</v>
      </c>
      <c r="G340" s="72" t="s">
        <v>1202</v>
      </c>
      <c r="H340" s="12"/>
      <c r="I340" s="12"/>
    </row>
    <row r="341" spans="1:9" ht="409.6">
      <c r="A341" s="33" t="s">
        <v>569</v>
      </c>
      <c r="B341" s="12" t="s">
        <v>2886</v>
      </c>
      <c r="C341" s="12" t="s">
        <v>2887</v>
      </c>
      <c r="D341" s="86">
        <v>41061</v>
      </c>
      <c r="E341" s="86">
        <v>41973</v>
      </c>
      <c r="F341" s="88" t="s">
        <v>1608</v>
      </c>
      <c r="G341" s="72" t="s">
        <v>2888</v>
      </c>
      <c r="H341" s="72" t="s">
        <v>2686</v>
      </c>
      <c r="I341" s="12" t="s">
        <v>2889</v>
      </c>
    </row>
    <row r="342" spans="1:9" ht="409.6">
      <c r="A342" s="33" t="s">
        <v>570</v>
      </c>
      <c r="B342" s="12" t="s">
        <v>2890</v>
      </c>
      <c r="C342" s="12" t="s">
        <v>2891</v>
      </c>
      <c r="D342" s="86">
        <v>40817</v>
      </c>
      <c r="E342" s="86">
        <v>42643</v>
      </c>
      <c r="F342" s="88" t="s">
        <v>1608</v>
      </c>
      <c r="G342" s="72" t="s">
        <v>2892</v>
      </c>
      <c r="H342" s="72" t="s">
        <v>2893</v>
      </c>
      <c r="I342" s="12" t="s">
        <v>2894</v>
      </c>
    </row>
    <row r="343" spans="1:9" ht="409.6">
      <c r="A343" s="33" t="s">
        <v>571</v>
      </c>
      <c r="B343" s="12" t="s">
        <v>2895</v>
      </c>
      <c r="C343" s="12" t="s">
        <v>2896</v>
      </c>
      <c r="D343" s="88">
        <v>2016</v>
      </c>
      <c r="E343" s="88">
        <v>2019</v>
      </c>
      <c r="F343" s="12" t="s">
        <v>2867</v>
      </c>
      <c r="G343" s="72" t="s">
        <v>2897</v>
      </c>
      <c r="H343" s="32" t="s">
        <v>2898</v>
      </c>
      <c r="I343" s="12" t="s">
        <v>2899</v>
      </c>
    </row>
    <row r="344" spans="1:9" ht="409.6">
      <c r="A344" s="33" t="s">
        <v>572</v>
      </c>
      <c r="B344" s="12" t="s">
        <v>2900</v>
      </c>
      <c r="C344" s="12" t="s">
        <v>2901</v>
      </c>
      <c r="D344" s="86">
        <v>40982</v>
      </c>
      <c r="E344" s="86">
        <v>42442</v>
      </c>
      <c r="F344" s="88" t="s">
        <v>1619</v>
      </c>
      <c r="G344" s="72" t="s">
        <v>2902</v>
      </c>
      <c r="H344" s="72" t="s">
        <v>2903</v>
      </c>
      <c r="I344" s="12" t="s">
        <v>2904</v>
      </c>
    </row>
    <row r="345" spans="1:9" ht="409.6">
      <c r="A345" s="33" t="s">
        <v>338</v>
      </c>
      <c r="B345" s="12" t="s">
        <v>1203</v>
      </c>
      <c r="C345" s="12" t="s">
        <v>1204</v>
      </c>
      <c r="D345" s="30">
        <v>43983</v>
      </c>
      <c r="E345" s="30">
        <v>45596</v>
      </c>
      <c r="F345" s="12" t="s">
        <v>1205</v>
      </c>
      <c r="G345" s="12" t="s">
        <v>1206</v>
      </c>
      <c r="H345" s="12" t="s">
        <v>1207</v>
      </c>
      <c r="I345" s="12" t="s">
        <v>1208</v>
      </c>
    </row>
    <row r="346" spans="1:9" ht="207">
      <c r="A346" s="33" t="s">
        <v>341</v>
      </c>
      <c r="B346" s="12" t="s">
        <v>1209</v>
      </c>
      <c r="C346" s="12" t="s">
        <v>1210</v>
      </c>
      <c r="D346" s="30">
        <v>44317</v>
      </c>
      <c r="E346" s="30">
        <v>45777</v>
      </c>
      <c r="F346" s="12" t="s">
        <v>1211</v>
      </c>
      <c r="G346" s="139" t="s">
        <v>1212</v>
      </c>
      <c r="H346" s="12" t="s">
        <v>1213</v>
      </c>
      <c r="I346" s="12" t="s">
        <v>1214</v>
      </c>
    </row>
    <row r="347" spans="1:9" ht="409.6">
      <c r="A347" s="33" t="s">
        <v>573</v>
      </c>
      <c r="B347" s="12" t="s">
        <v>2905</v>
      </c>
      <c r="C347" s="12" t="s">
        <v>2906</v>
      </c>
      <c r="D347" s="86">
        <v>42522</v>
      </c>
      <c r="E347" s="86">
        <v>43616</v>
      </c>
      <c r="F347" s="12" t="s">
        <v>2907</v>
      </c>
      <c r="G347" s="72" t="s">
        <v>2908</v>
      </c>
      <c r="H347" s="72" t="s">
        <v>2909</v>
      </c>
      <c r="I347" s="12" t="s">
        <v>639</v>
      </c>
    </row>
    <row r="348" spans="1:9" ht="409.6">
      <c r="A348" s="33" t="s">
        <v>574</v>
      </c>
      <c r="B348" s="12" t="s">
        <v>2910</v>
      </c>
      <c r="C348" s="12" t="s">
        <v>2911</v>
      </c>
      <c r="D348" s="86">
        <v>42522</v>
      </c>
      <c r="E348" s="86">
        <v>43616</v>
      </c>
      <c r="F348" s="12" t="s">
        <v>2907</v>
      </c>
      <c r="G348" s="72" t="s">
        <v>2912</v>
      </c>
      <c r="H348" s="72" t="s">
        <v>2913</v>
      </c>
      <c r="I348" s="12" t="s">
        <v>639</v>
      </c>
    </row>
    <row r="349" spans="1:9" ht="248.4">
      <c r="A349" s="33" t="s">
        <v>575</v>
      </c>
      <c r="B349" s="12" t="s">
        <v>2914</v>
      </c>
      <c r="C349" s="12" t="s">
        <v>2915</v>
      </c>
      <c r="D349" s="86">
        <v>42887</v>
      </c>
      <c r="E349" s="86" t="s">
        <v>2916</v>
      </c>
      <c r="F349" s="12" t="s">
        <v>1937</v>
      </c>
      <c r="G349" s="72" t="s">
        <v>2917</v>
      </c>
      <c r="H349" s="78" t="s">
        <v>2918</v>
      </c>
      <c r="I349" s="12" t="s">
        <v>2919</v>
      </c>
    </row>
    <row r="350" spans="1:9" ht="409.6">
      <c r="A350" s="33" t="s">
        <v>576</v>
      </c>
      <c r="B350" s="12" t="s">
        <v>2920</v>
      </c>
      <c r="C350" s="12" t="s">
        <v>2921</v>
      </c>
      <c r="D350" s="86">
        <v>41883</v>
      </c>
      <c r="E350" s="86">
        <v>42978</v>
      </c>
      <c r="F350" s="88" t="s">
        <v>649</v>
      </c>
      <c r="G350" s="72" t="s">
        <v>2922</v>
      </c>
      <c r="H350" s="32" t="s">
        <v>2923</v>
      </c>
      <c r="I350" s="12" t="s">
        <v>2924</v>
      </c>
    </row>
    <row r="351" spans="1:9" ht="262.2">
      <c r="A351" s="33" t="s">
        <v>577</v>
      </c>
      <c r="B351" s="12" t="s">
        <v>2925</v>
      </c>
      <c r="C351" s="12" t="s">
        <v>2926</v>
      </c>
      <c r="D351" s="86">
        <v>41153</v>
      </c>
      <c r="E351" s="86">
        <v>42613</v>
      </c>
      <c r="F351" s="88" t="s">
        <v>1608</v>
      </c>
      <c r="G351" s="72" t="s">
        <v>2927</v>
      </c>
      <c r="H351" s="152" t="s">
        <v>2928</v>
      </c>
      <c r="I351" s="12" t="s">
        <v>2929</v>
      </c>
    </row>
    <row r="352" spans="1:9" ht="165.6">
      <c r="A352" s="33" t="s">
        <v>578</v>
      </c>
      <c r="B352" s="12"/>
      <c r="C352" s="12" t="s">
        <v>2930</v>
      </c>
      <c r="D352" s="30">
        <v>43405</v>
      </c>
      <c r="E352" s="30">
        <v>44865</v>
      </c>
      <c r="F352" s="12" t="s">
        <v>2931</v>
      </c>
      <c r="G352" s="80" t="s">
        <v>2932</v>
      </c>
      <c r="H352" s="28" t="s">
        <v>900</v>
      </c>
      <c r="I352" s="81" t="s">
        <v>2933</v>
      </c>
    </row>
    <row r="353" spans="1:9" ht="409.6">
      <c r="A353" s="33" t="s">
        <v>579</v>
      </c>
      <c r="B353" s="12" t="s">
        <v>2934</v>
      </c>
      <c r="C353" s="12" t="s">
        <v>2935</v>
      </c>
      <c r="D353" s="86">
        <v>42522</v>
      </c>
      <c r="E353" s="86">
        <v>43616</v>
      </c>
      <c r="F353" s="12" t="s">
        <v>2936</v>
      </c>
      <c r="G353" s="72" t="s">
        <v>2937</v>
      </c>
      <c r="H353" s="72" t="s">
        <v>2938</v>
      </c>
      <c r="I353" s="12" t="s">
        <v>2939</v>
      </c>
    </row>
    <row r="354" spans="1:9" ht="110.4">
      <c r="A354" s="33" t="s">
        <v>580</v>
      </c>
      <c r="B354" s="88" t="s">
        <v>2940</v>
      </c>
      <c r="C354" s="88" t="s">
        <v>2941</v>
      </c>
      <c r="D354" s="86">
        <v>43101</v>
      </c>
      <c r="E354" s="86">
        <v>44197</v>
      </c>
      <c r="F354" s="88" t="s">
        <v>2942</v>
      </c>
      <c r="G354" s="12" t="s">
        <v>2943</v>
      </c>
      <c r="H354" s="72" t="s">
        <v>2944</v>
      </c>
      <c r="I354" s="88" t="s">
        <v>644</v>
      </c>
    </row>
    <row r="355" spans="1:9" ht="303.60000000000002">
      <c r="A355" s="33" t="s">
        <v>344</v>
      </c>
      <c r="B355" s="12" t="s">
        <v>1215</v>
      </c>
      <c r="C355" s="12" t="s">
        <v>1216</v>
      </c>
      <c r="D355" s="30">
        <v>44440</v>
      </c>
      <c r="E355" s="30">
        <v>46081</v>
      </c>
      <c r="F355" s="12" t="s">
        <v>1138</v>
      </c>
      <c r="G355" s="139" t="s">
        <v>1217</v>
      </c>
      <c r="H355" s="12" t="s">
        <v>1218</v>
      </c>
      <c r="I355" s="12" t="s">
        <v>1219</v>
      </c>
    </row>
    <row r="356" spans="1:9" ht="248.4">
      <c r="A356" s="33" t="s">
        <v>581</v>
      </c>
      <c r="B356" s="34" t="s">
        <v>2945</v>
      </c>
      <c r="C356" s="12" t="s">
        <v>2946</v>
      </c>
      <c r="D356" s="35">
        <v>43586</v>
      </c>
      <c r="E356" s="30">
        <v>45230</v>
      </c>
      <c r="F356" s="12" t="s">
        <v>2947</v>
      </c>
      <c r="G356" s="12" t="s">
        <v>2948</v>
      </c>
      <c r="H356" s="115" t="s">
        <v>2949</v>
      </c>
      <c r="I356" s="12" t="s">
        <v>2950</v>
      </c>
    </row>
    <row r="357" spans="1:9" ht="55.2">
      <c r="A357" s="33" t="s">
        <v>582</v>
      </c>
      <c r="B357" s="145" t="s">
        <v>2951</v>
      </c>
      <c r="C357" s="88" t="s">
        <v>2952</v>
      </c>
      <c r="D357" s="143">
        <v>42795</v>
      </c>
      <c r="E357" s="86">
        <v>44134</v>
      </c>
      <c r="F357" s="88" t="s">
        <v>2953</v>
      </c>
      <c r="G357" s="72" t="s">
        <v>2954</v>
      </c>
      <c r="H357" s="72" t="s">
        <v>2955</v>
      </c>
      <c r="I357" s="12" t="s">
        <v>2956</v>
      </c>
    </row>
    <row r="358" spans="1:9" ht="289.8">
      <c r="A358" s="33" t="s">
        <v>350</v>
      </c>
      <c r="B358" s="12" t="s">
        <v>1225</v>
      </c>
      <c r="C358" s="12" t="s">
        <v>1226</v>
      </c>
      <c r="D358" s="30">
        <v>44348</v>
      </c>
      <c r="E358" s="30">
        <v>45626</v>
      </c>
      <c r="F358" s="148" t="s">
        <v>1227</v>
      </c>
      <c r="G358" s="139" t="s">
        <v>1228</v>
      </c>
      <c r="H358" s="139" t="s">
        <v>1229</v>
      </c>
      <c r="I358" s="12"/>
    </row>
    <row r="359" spans="1:9" ht="331.2">
      <c r="A359" s="33" t="s">
        <v>583</v>
      </c>
      <c r="B359" s="12" t="s">
        <v>2957</v>
      </c>
      <c r="C359" s="12" t="s">
        <v>2958</v>
      </c>
      <c r="D359" s="86">
        <v>42522</v>
      </c>
      <c r="E359" s="86">
        <v>43799</v>
      </c>
      <c r="F359" s="12" t="s">
        <v>2959</v>
      </c>
      <c r="G359" s="72" t="s">
        <v>2960</v>
      </c>
      <c r="H359" s="72" t="s">
        <v>2961</v>
      </c>
      <c r="I359" s="12" t="s">
        <v>2962</v>
      </c>
    </row>
    <row r="360" spans="1:9" ht="386.4">
      <c r="A360" s="33" t="s">
        <v>353</v>
      </c>
      <c r="B360" s="12" t="s">
        <v>1230</v>
      </c>
      <c r="C360" s="12" t="s">
        <v>1231</v>
      </c>
      <c r="D360" s="30">
        <v>44075</v>
      </c>
      <c r="E360" s="30">
        <v>45535</v>
      </c>
      <c r="F360" s="12" t="s">
        <v>655</v>
      </c>
      <c r="G360" s="12" t="s">
        <v>1232</v>
      </c>
      <c r="H360" s="12" t="s">
        <v>1233</v>
      </c>
      <c r="I360" s="12" t="s">
        <v>644</v>
      </c>
    </row>
    <row r="361" spans="1:9" ht="409.6">
      <c r="A361" s="33" t="s">
        <v>587</v>
      </c>
      <c r="B361" s="12" t="s">
        <v>2977</v>
      </c>
      <c r="C361" s="12" t="s">
        <v>2978</v>
      </c>
      <c r="D361" s="86">
        <v>42917</v>
      </c>
      <c r="E361" s="86">
        <v>44651</v>
      </c>
      <c r="F361" s="12" t="s">
        <v>2979</v>
      </c>
      <c r="G361" s="72" t="s">
        <v>2980</v>
      </c>
      <c r="H361" s="72" t="s">
        <v>2981</v>
      </c>
      <c r="I361" s="12" t="s">
        <v>2982</v>
      </c>
    </row>
    <row r="362" spans="1:9" ht="179.4">
      <c r="A362" s="33" t="s">
        <v>584</v>
      </c>
      <c r="B362" s="12" t="s">
        <v>2963</v>
      </c>
      <c r="C362" s="12" t="s">
        <v>2964</v>
      </c>
      <c r="D362" s="30">
        <v>43952</v>
      </c>
      <c r="E362" s="30">
        <v>45412</v>
      </c>
      <c r="F362" s="12" t="s">
        <v>1205</v>
      </c>
      <c r="G362" s="12" t="s">
        <v>2965</v>
      </c>
      <c r="H362" s="115" t="s">
        <v>2966</v>
      </c>
      <c r="I362" s="12" t="s">
        <v>2967</v>
      </c>
    </row>
    <row r="363" spans="1:9" ht="409.6">
      <c r="A363" s="33" t="s">
        <v>585</v>
      </c>
      <c r="B363" s="12" t="s">
        <v>2968</v>
      </c>
      <c r="C363" s="12" t="s">
        <v>2969</v>
      </c>
      <c r="D363" s="86">
        <v>42887</v>
      </c>
      <c r="E363" s="86">
        <v>43982</v>
      </c>
      <c r="F363" s="12" t="s">
        <v>1973</v>
      </c>
      <c r="G363" s="72" t="s">
        <v>2970</v>
      </c>
      <c r="H363" s="72" t="s">
        <v>2971</v>
      </c>
      <c r="I363" s="12" t="s">
        <v>2972</v>
      </c>
    </row>
    <row r="364" spans="1:9" ht="409.6">
      <c r="A364" s="33" t="s">
        <v>586</v>
      </c>
      <c r="B364" s="12" t="s">
        <v>2973</v>
      </c>
      <c r="C364" s="12" t="s">
        <v>2974</v>
      </c>
      <c r="D364" s="86">
        <v>42401</v>
      </c>
      <c r="E364" s="86">
        <v>44227</v>
      </c>
      <c r="F364" s="12" t="s">
        <v>2348</v>
      </c>
      <c r="G364" s="72" t="s">
        <v>2975</v>
      </c>
      <c r="H364" s="32" t="s">
        <v>2976</v>
      </c>
      <c r="I364" s="12" t="s">
        <v>639</v>
      </c>
    </row>
    <row r="365" spans="1:9" ht="400.2">
      <c r="A365" s="33" t="s">
        <v>588</v>
      </c>
      <c r="B365" s="12" t="s">
        <v>2983</v>
      </c>
      <c r="C365" s="12" t="s">
        <v>2984</v>
      </c>
      <c r="D365" s="86">
        <v>42552</v>
      </c>
      <c r="E365" s="86">
        <v>43646</v>
      </c>
      <c r="F365" s="12" t="s">
        <v>2985</v>
      </c>
      <c r="G365" s="72" t="s">
        <v>2986</v>
      </c>
      <c r="H365" s="12" t="s">
        <v>2987</v>
      </c>
      <c r="I365" s="12" t="s">
        <v>2988</v>
      </c>
    </row>
    <row r="366" spans="1:9" ht="262.2">
      <c r="A366" s="33" t="s">
        <v>355</v>
      </c>
      <c r="B366" s="12" t="s">
        <v>1234</v>
      </c>
      <c r="C366" s="12" t="s">
        <v>1235</v>
      </c>
      <c r="D366" s="30">
        <v>43952</v>
      </c>
      <c r="E366" s="30">
        <v>45596</v>
      </c>
      <c r="F366" s="12" t="s">
        <v>621</v>
      </c>
      <c r="G366" s="12" t="s">
        <v>1236</v>
      </c>
      <c r="H366" s="12" t="s">
        <v>1237</v>
      </c>
      <c r="I366" s="12" t="s">
        <v>1238</v>
      </c>
    </row>
    <row r="367" spans="1:9" ht="317.39999999999998">
      <c r="A367" s="33" t="s">
        <v>589</v>
      </c>
      <c r="B367" s="12" t="s">
        <v>2989</v>
      </c>
      <c r="C367" s="121" t="s">
        <v>2990</v>
      </c>
      <c r="D367" s="86">
        <v>40482</v>
      </c>
      <c r="E367" s="86">
        <v>41942</v>
      </c>
      <c r="F367" s="88" t="s">
        <v>1392</v>
      </c>
      <c r="G367" s="114" t="s">
        <v>2991</v>
      </c>
      <c r="H367" s="12"/>
      <c r="I367" s="12" t="s">
        <v>639</v>
      </c>
    </row>
    <row r="368" spans="1:9" ht="303.60000000000002">
      <c r="A368" s="33" t="s">
        <v>590</v>
      </c>
      <c r="B368" s="12"/>
      <c r="C368" s="12" t="s">
        <v>2992</v>
      </c>
      <c r="D368" s="30">
        <v>43252</v>
      </c>
      <c r="E368" s="30">
        <v>44895</v>
      </c>
      <c r="F368" s="12" t="s">
        <v>1392</v>
      </c>
      <c r="G368" s="12" t="s">
        <v>2993</v>
      </c>
      <c r="H368" s="12" t="s">
        <v>2994</v>
      </c>
      <c r="I368" s="12"/>
    </row>
    <row r="369" spans="1:9" ht="409.6">
      <c r="A369" s="33" t="s">
        <v>591</v>
      </c>
      <c r="B369" s="12" t="s">
        <v>2995</v>
      </c>
      <c r="C369" s="12" t="s">
        <v>2996</v>
      </c>
      <c r="D369" s="86">
        <v>41821</v>
      </c>
      <c r="E369" s="86">
        <v>42916</v>
      </c>
      <c r="F369" s="88" t="s">
        <v>649</v>
      </c>
      <c r="G369" s="72" t="s">
        <v>2997</v>
      </c>
      <c r="H369" s="72" t="s">
        <v>2998</v>
      </c>
      <c r="I369" s="12" t="s">
        <v>2999</v>
      </c>
    </row>
    <row r="370" spans="1:9" ht="179.4">
      <c r="A370" s="33" t="s">
        <v>592</v>
      </c>
      <c r="B370" s="12" t="s">
        <v>3000</v>
      </c>
      <c r="C370" s="12" t="s">
        <v>3001</v>
      </c>
      <c r="D370" s="30">
        <v>43160</v>
      </c>
      <c r="E370" s="30">
        <v>44440</v>
      </c>
      <c r="F370" s="12" t="s">
        <v>3002</v>
      </c>
      <c r="G370" s="72" t="s">
        <v>3003</v>
      </c>
      <c r="H370" s="72" t="s">
        <v>3004</v>
      </c>
      <c r="I370" s="12"/>
    </row>
    <row r="371" spans="1:9" ht="179.4">
      <c r="A371" s="33" t="s">
        <v>593</v>
      </c>
      <c r="B371" s="12" t="s">
        <v>3005</v>
      </c>
      <c r="C371" s="12" t="s">
        <v>3006</v>
      </c>
      <c r="D371" s="86">
        <v>40179</v>
      </c>
      <c r="E371" s="86">
        <v>41244</v>
      </c>
      <c r="F371" s="205" t="s">
        <v>649</v>
      </c>
      <c r="G371" s="72" t="s">
        <v>3007</v>
      </c>
      <c r="H371" s="72" t="s">
        <v>3008</v>
      </c>
      <c r="I371" s="12" t="s">
        <v>3009</v>
      </c>
    </row>
    <row r="372" spans="1:9" ht="165.6">
      <c r="A372" s="33" t="s">
        <v>594</v>
      </c>
      <c r="B372" s="12" t="s">
        <v>3010</v>
      </c>
      <c r="C372" s="12" t="s">
        <v>3011</v>
      </c>
      <c r="D372" s="86">
        <v>40909</v>
      </c>
      <c r="E372" s="86">
        <v>42735</v>
      </c>
      <c r="F372" s="88" t="s">
        <v>649</v>
      </c>
      <c r="G372" s="72" t="s">
        <v>3012</v>
      </c>
      <c r="H372" s="72" t="s">
        <v>3013</v>
      </c>
      <c r="I372" s="12" t="s">
        <v>3014</v>
      </c>
    </row>
    <row r="373" spans="1:9" ht="303.60000000000002">
      <c r="A373" s="33" t="s">
        <v>595</v>
      </c>
      <c r="B373" s="12" t="s">
        <v>3015</v>
      </c>
      <c r="C373" s="12" t="s">
        <v>3016</v>
      </c>
      <c r="D373" s="86">
        <v>42917</v>
      </c>
      <c r="E373" s="86">
        <v>43646</v>
      </c>
      <c r="F373" s="12" t="s">
        <v>661</v>
      </c>
      <c r="G373" s="36" t="s">
        <v>3685</v>
      </c>
      <c r="H373" s="72" t="s">
        <v>3017</v>
      </c>
      <c r="I373" s="12" t="s">
        <v>3018</v>
      </c>
    </row>
    <row r="374" spans="1:9" ht="409.6">
      <c r="A374" s="33" t="s">
        <v>596</v>
      </c>
      <c r="B374" s="12" t="s">
        <v>3019</v>
      </c>
      <c r="C374" s="12" t="s">
        <v>3020</v>
      </c>
      <c r="D374" s="86">
        <v>42887</v>
      </c>
      <c r="E374" s="86">
        <v>44347</v>
      </c>
      <c r="F374" s="12" t="s">
        <v>3021</v>
      </c>
      <c r="G374" s="72" t="s">
        <v>3022</v>
      </c>
      <c r="H374" s="72" t="s">
        <v>3023</v>
      </c>
      <c r="I374" s="12" t="s">
        <v>3024</v>
      </c>
    </row>
    <row r="375" spans="1:9" ht="409.6">
      <c r="A375" s="167" t="s">
        <v>358</v>
      </c>
      <c r="B375" s="69" t="s">
        <v>1239</v>
      </c>
      <c r="C375" s="69" t="s">
        <v>1240</v>
      </c>
      <c r="D375" s="70">
        <v>44562</v>
      </c>
      <c r="E375" s="70">
        <v>46022</v>
      </c>
      <c r="F375" s="70" t="s">
        <v>1241</v>
      </c>
      <c r="G375" s="70"/>
      <c r="H375" s="70"/>
      <c r="I375" s="70" t="s">
        <v>1242</v>
      </c>
    </row>
    <row r="376" spans="1:9" ht="409.6">
      <c r="A376" s="167" t="s">
        <v>597</v>
      </c>
      <c r="B376" s="69" t="s">
        <v>3025</v>
      </c>
      <c r="C376" s="69" t="s">
        <v>3026</v>
      </c>
      <c r="D376" s="107">
        <v>42125</v>
      </c>
      <c r="E376" s="107">
        <v>42855</v>
      </c>
      <c r="F376" s="204" t="s">
        <v>1608</v>
      </c>
      <c r="G376" s="206" t="s">
        <v>3027</v>
      </c>
      <c r="H376" s="206" t="s">
        <v>3028</v>
      </c>
      <c r="I376" s="169" t="s">
        <v>3029</v>
      </c>
    </row>
  </sheetData>
  <sortState xmlns:xlrd2="http://schemas.microsoft.com/office/spreadsheetml/2017/richdata2" ref="A3:I376">
    <sortCondition ref="A3:A376"/>
  </sortState>
  <mergeCells count="1">
    <mergeCell ref="A1:I1"/>
  </mergeCells>
  <conditionalFormatting sqref="A1:A1048576">
    <cfRule type="expression" dxfId="4" priority="1" stopIfTrue="1">
      <formula>AND(COUNTIF($A:$A, A1)&gt;1,NOT(ISBLANK(A1)))</formula>
    </cfRule>
  </conditionalFormatting>
  <hyperlinks>
    <hyperlink ref="G8" r:id="rId1" xr:uid="{DEF65485-212D-46CB-9836-48AD506062E9}"/>
    <hyperlink ref="G15" r:id="rId2" xr:uid="{488B13FE-DAFE-4777-BA49-53839E1A769C}"/>
    <hyperlink ref="G16" r:id="rId3" xr:uid="{97AF2898-54E6-4BDD-9AA0-BF9B3FB1A7F3}"/>
    <hyperlink ref="H22" r:id="rId4" xr:uid="{293D4BB1-AF1E-440C-9D2A-648838A403F3}"/>
    <hyperlink ref="G25" r:id="rId5" xr:uid="{FBE841F9-64E6-4193-A86D-9E67CB673E2E}"/>
    <hyperlink ref="G28" r:id="rId6" xr:uid="{2F59B2BC-E57C-4CA5-A030-53BD3FA164DB}"/>
    <hyperlink ref="H28" r:id="rId7" xr:uid="{B1757269-8296-467D-AD7F-3D7F4B2D16BA}"/>
    <hyperlink ref="G44" r:id="rId8" xr:uid="{21167003-850D-4DEA-8AE5-60DACEA6B974}"/>
    <hyperlink ref="C52" r:id="rId9" xr:uid="{7F5ED638-066C-4E98-8D3E-F8CD51F6254C}"/>
    <hyperlink ref="G52" r:id="rId10" xr:uid="{08D4194F-3E1F-4F11-898E-D00354CF7142}"/>
    <hyperlink ref="H67" r:id="rId11" xr:uid="{DE3D2F88-4DB5-4B02-8133-8C4874307C00}"/>
    <hyperlink ref="I80" r:id="rId12" xr:uid="{063E22B5-E653-4849-B2E0-F727D2D9741F}"/>
    <hyperlink ref="G88" r:id="rId13" xr:uid="{7886CA5C-98C4-4E2F-ACF4-F17078ECE2E2}"/>
    <hyperlink ref="H94" r:id="rId14" xr:uid="{4C1F5605-F596-4D63-9E64-40C0656F8457}"/>
    <hyperlink ref="H103" r:id="rId15" xr:uid="{386F7EB8-2F39-4D09-8404-59175438238F}"/>
    <hyperlink ref="G107" r:id="rId16" xr:uid="{4F99506C-E347-4248-A44D-8D7DE92C3EF2}"/>
    <hyperlink ref="G113" r:id="rId17" xr:uid="{FB82AB5D-C40D-4C80-9702-C05881DF56FC}"/>
    <hyperlink ref="G124" r:id="rId18" xr:uid="{4C2280FD-3525-46EB-8114-AC29E741516D}"/>
    <hyperlink ref="G128" r:id="rId19" xr:uid="{4911D2CE-CED1-46F1-B1FB-16B44A88F3D8}"/>
    <hyperlink ref="H128" r:id="rId20" xr:uid="{5BA58B3B-D1DC-48B7-96F9-97EABF41A07D}"/>
    <hyperlink ref="G174" r:id="rId21" xr:uid="{580D64DA-3E3F-4DCF-9656-98B48EC12254}"/>
    <hyperlink ref="H176" r:id="rId22" xr:uid="{EFB88596-1380-4D0D-97DB-F7CBCD436079}"/>
    <hyperlink ref="G182" r:id="rId23" xr:uid="{9BBE1D6E-8871-4E37-8692-71C1BC8718B7}"/>
    <hyperlink ref="G200" r:id="rId24" xr:uid="{C569F0B3-2387-4E13-A9AA-F5F998BAE5F8}"/>
    <hyperlink ref="H200" r:id="rId25" xr:uid="{C6A0F894-809B-4F1B-B11D-782CD6FDE1D2}"/>
    <hyperlink ref="G212" r:id="rId26" xr:uid="{FBCF56E4-BC99-4ED3-B5F3-BB1C6FA9543A}"/>
    <hyperlink ref="G221" r:id="rId27" xr:uid="{B2E7AE29-0CF6-4616-8D6B-9D7C11216DD7}"/>
    <hyperlink ref="G232" r:id="rId28" xr:uid="{2B18EF40-5EF8-4225-943B-E8426DA156ED}"/>
    <hyperlink ref="H282" r:id="rId29" xr:uid="{DB9473A0-CB99-40F1-89F5-C535062EE5EE}"/>
    <hyperlink ref="G296" r:id="rId30" xr:uid="{70FDF992-93BF-4228-94E6-1988FB43C085}"/>
    <hyperlink ref="H352" r:id="rId31" xr:uid="{B43F2BB5-8A90-4A83-995E-82143864F34E}"/>
    <hyperlink ref="H356" r:id="rId32" xr:uid="{047ABEE2-FB27-44AF-A978-53D5ECEF4E66}"/>
    <hyperlink ref="H362" r:id="rId33" xr:uid="{B9650A73-3EE0-45B9-9C13-95C556BBBEA3}"/>
    <hyperlink ref="G19" r:id="rId34" location="home" xr:uid="{A9DB36BD-C5AF-4A74-B984-0B4F40F05406}"/>
    <hyperlink ref="H19" r:id="rId35" xr:uid="{1E74A24F-D6BC-4E1D-BC86-322F9D9A6766}"/>
    <hyperlink ref="G33" r:id="rId36" xr:uid="{E1098581-E469-40A4-81D7-62CB48314BA5}"/>
    <hyperlink ref="G57" r:id="rId37" xr:uid="{6A74003B-6FE9-4D14-B63F-D964960DCD7D}"/>
    <hyperlink ref="H57" r:id="rId38" xr:uid="{0D394C49-1527-4BE6-A837-E5BC5B364B48}"/>
    <hyperlink ref="G104" r:id="rId39" xr:uid="{AC774591-FAF2-458D-86E2-C46BD3697A5C}"/>
    <hyperlink ref="G136" r:id="rId40" xr:uid="{41C541E9-677E-43A7-BFDC-2A7AC4D4F266}"/>
    <hyperlink ref="G166" r:id="rId41" xr:uid="{56454D99-7CD0-46AD-8D54-F06ABB6D9D5B}"/>
    <hyperlink ref="H166" r:id="rId42" xr:uid="{062480F6-BEDB-4B88-9CE1-8CB490DCA388}"/>
    <hyperlink ref="H168" r:id="rId43" xr:uid="{B7AD0734-DB49-4D7F-89B4-7A7C46EF10A3}"/>
    <hyperlink ref="H170" r:id="rId44" xr:uid="{3C247E25-C4F0-42B1-BFDC-12B78F4B0F85}"/>
    <hyperlink ref="H173" r:id="rId45" xr:uid="{76C5FA7A-31EC-4064-BB0C-4D0ECA039E87}"/>
    <hyperlink ref="H207" r:id="rId46" xr:uid="{FAAE2C18-6CB7-4BB4-8DD9-552F28AB56B0}"/>
    <hyperlink ref="G207" r:id="rId47" xr:uid="{F27EC549-B801-44A0-90AF-C76A14DB9DF2}"/>
    <hyperlink ref="G218" r:id="rId48" xr:uid="{0E28230A-D2DA-4E5A-AC6F-BF23DD84802B}"/>
    <hyperlink ref="G235" r:id="rId49" xr:uid="{287D2D16-5FA2-4CEA-AA32-7F542421F09C}"/>
    <hyperlink ref="H235" r:id="rId50" xr:uid="{7DBB85FD-55A6-49D9-BC2A-CB409F747E1A}"/>
    <hyperlink ref="G226" r:id="rId51" xr:uid="{97C85B8A-59D1-4139-A80A-2488C5E806ED}"/>
    <hyperlink ref="G260" r:id="rId52" xr:uid="{CC25C342-7E1D-4692-8675-E93526C903DB}"/>
    <hyperlink ref="G278" r:id="rId53" xr:uid="{FE186B5F-2294-45EE-AA71-2FE5622DD53C}"/>
    <hyperlink ref="G281" r:id="rId54" xr:uid="{4A14D617-6FA4-43E5-A21C-7419C00D2301}"/>
    <hyperlink ref="G285" r:id="rId55" xr:uid="{9B325D05-AE64-41E8-93C3-F0B7E834AD68}"/>
    <hyperlink ref="G294" r:id="rId56" xr:uid="{3B774083-5AA3-474B-862F-6EDCC1F97554}"/>
    <hyperlink ref="H297" r:id="rId57" xr:uid="{0C4D0981-6651-4501-9AF7-55192EF48305}"/>
    <hyperlink ref="H315" r:id="rId58" xr:uid="{90EE7B38-9AD7-4D0B-A036-9143A48DE082}"/>
    <hyperlink ref="G332" r:id="rId59" xr:uid="{0D9EC7F1-E8BE-4109-8FB9-06C22C3CDAAA}"/>
    <hyperlink ref="G340" r:id="rId60" xr:uid="{1BF3B1CE-4C64-44ED-BD73-88971C01BCD7}"/>
    <hyperlink ref="G346" r:id="rId61" xr:uid="{03194986-F310-4886-9EEE-1B853CFFB49D}"/>
    <hyperlink ref="G355" r:id="rId62" xr:uid="{E5B30742-9C56-47BB-8723-A235FAD10068}"/>
    <hyperlink ref="G358" r:id="rId63" xr:uid="{A6295E61-E96E-480B-9EF3-8A7093B212D3}"/>
    <hyperlink ref="H358" r:id="rId64" xr:uid="{956472D7-B0EA-480D-B6E3-5CCA7AE89EBF}"/>
    <hyperlink ref="G373" r:id="rId65" xr:uid="{020678C7-D4C6-49D4-AEEE-F3F659F3255E}"/>
    <hyperlink ref="H308" r:id="rId66" xr:uid="{2F05AD1E-F275-4218-9E94-7E0BD2E02A2C}"/>
    <hyperlink ref="G293" r:id="rId67" xr:uid="{F8C48A4F-679D-4128-B9F4-4635B003C7AE}"/>
    <hyperlink ref="H293" r:id="rId68" xr:uid="{AF724D35-CD3D-4C91-960D-0C30079931A5}"/>
  </hyperlinks>
  <pageMargins left="0" right="0" top="0.39370078740157505" bottom="0.39370078740157505" header="0" footer="0"/>
  <pageSetup paperSize="0" fitToWidth="0" fitToHeight="0" orientation="portrait" horizontalDpi="0" verticalDpi="0" copies="0"/>
  <headerFooter>
    <oddHeader>&amp;C&amp;A</oddHeader>
    <oddFooter>&amp;CPage &amp;P</oddFooter>
  </headerFooter>
  <legacyDrawing r:id="rId6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8155-69FD-49CB-AC13-A19E176C80C6}">
  <dimension ref="A1:AMJ138"/>
  <sheetViews>
    <sheetView topLeftCell="A138" workbookViewId="0">
      <selection activeCell="A139" sqref="A139:XFD140"/>
    </sheetView>
  </sheetViews>
  <sheetFormatPr defaultColWidth="11.19921875" defaultRowHeight="13.8"/>
  <cols>
    <col min="1" max="1" width="16.19921875" style="101" customWidth="1"/>
    <col min="2" max="3" width="31.59765625" style="133" customWidth="1"/>
    <col min="4" max="5" width="10.69921875" style="101" customWidth="1"/>
    <col min="6" max="6" width="14.19921875" style="133" customWidth="1"/>
    <col min="7" max="8" width="12.69921875" style="133" customWidth="1"/>
    <col min="9" max="9" width="17.19921875" style="133" customWidth="1"/>
    <col min="10" max="1024" width="10.69921875" style="101" customWidth="1"/>
    <col min="1025" max="1025" width="11.19921875" customWidth="1"/>
  </cols>
  <sheetData>
    <row r="1" spans="1:9" customFormat="1" ht="34.200000000000003" customHeight="1">
      <c r="A1" s="215" t="s">
        <v>12</v>
      </c>
      <c r="B1" s="215"/>
      <c r="C1" s="215"/>
      <c r="D1" s="215"/>
      <c r="E1" s="215"/>
      <c r="F1" s="215"/>
      <c r="G1" s="215"/>
      <c r="H1" s="215"/>
      <c r="I1" s="215"/>
    </row>
    <row r="2" spans="1:9" customFormat="1" ht="21.45" customHeight="1">
      <c r="A2" s="106" t="s">
        <v>598</v>
      </c>
      <c r="B2" s="106" t="s">
        <v>599</v>
      </c>
      <c r="C2" s="106" t="s">
        <v>600</v>
      </c>
      <c r="D2" s="106" t="s">
        <v>601</v>
      </c>
      <c r="E2" s="106" t="s">
        <v>602</v>
      </c>
      <c r="F2" s="106" t="s">
        <v>603</v>
      </c>
      <c r="G2" s="106" t="s">
        <v>604</v>
      </c>
      <c r="H2" s="106" t="s">
        <v>605</v>
      </c>
      <c r="I2" s="106" t="s">
        <v>606</v>
      </c>
    </row>
    <row r="3" spans="1:9" ht="113.55" customHeight="1">
      <c r="A3" s="33" t="s">
        <v>24</v>
      </c>
      <c r="B3" s="12" t="s">
        <v>3034</v>
      </c>
      <c r="C3" s="12" t="s">
        <v>3035</v>
      </c>
      <c r="D3" s="30">
        <v>42083</v>
      </c>
      <c r="E3" s="30">
        <v>43841</v>
      </c>
      <c r="F3" s="12" t="s">
        <v>3032</v>
      </c>
      <c r="G3" s="12" t="s">
        <v>3036</v>
      </c>
      <c r="H3" s="12" t="s">
        <v>2616</v>
      </c>
      <c r="I3" s="12" t="s">
        <v>2555</v>
      </c>
    </row>
    <row r="4" spans="1:9" ht="115.95" customHeight="1">
      <c r="A4" s="33" t="s">
        <v>19</v>
      </c>
      <c r="B4" s="12" t="s">
        <v>3030</v>
      </c>
      <c r="C4" s="12" t="s">
        <v>3031</v>
      </c>
      <c r="D4" s="30">
        <v>43374</v>
      </c>
      <c r="E4" s="30">
        <v>44926</v>
      </c>
      <c r="F4" s="12" t="s">
        <v>3032</v>
      </c>
      <c r="G4" s="12" t="s">
        <v>3033</v>
      </c>
      <c r="H4" s="12" t="s">
        <v>2616</v>
      </c>
      <c r="I4" s="12" t="s">
        <v>2555</v>
      </c>
    </row>
    <row r="5" spans="1:9" ht="121.95" customHeight="1">
      <c r="A5" s="33" t="s">
        <v>29</v>
      </c>
      <c r="B5" s="12" t="s">
        <v>3037</v>
      </c>
      <c r="C5" s="12" t="s">
        <v>3038</v>
      </c>
      <c r="D5" s="30">
        <v>43556</v>
      </c>
      <c r="E5" s="30">
        <v>44621</v>
      </c>
      <c r="F5" s="12" t="s">
        <v>3039</v>
      </c>
      <c r="G5" s="12" t="s">
        <v>3040</v>
      </c>
      <c r="H5" s="12" t="s">
        <v>3041</v>
      </c>
      <c r="I5" s="12" t="s">
        <v>3042</v>
      </c>
    </row>
    <row r="6" spans="1:9" ht="162" customHeight="1">
      <c r="A6" s="33" t="s">
        <v>34</v>
      </c>
      <c r="B6" s="12" t="s">
        <v>639</v>
      </c>
      <c r="C6" s="12" t="s">
        <v>3043</v>
      </c>
      <c r="D6" s="127"/>
      <c r="E6" s="30" t="s">
        <v>639</v>
      </c>
      <c r="F6" s="12" t="s">
        <v>639</v>
      </c>
      <c r="G6" s="12" t="s">
        <v>639</v>
      </c>
      <c r="H6" s="12" t="s">
        <v>2262</v>
      </c>
      <c r="I6" s="12" t="s">
        <v>2263</v>
      </c>
    </row>
    <row r="7" spans="1:9" ht="409.6">
      <c r="A7" s="33" t="s">
        <v>39</v>
      </c>
      <c r="B7" s="12" t="s">
        <v>3044</v>
      </c>
      <c r="C7" s="12" t="s">
        <v>3045</v>
      </c>
      <c r="D7" s="30">
        <v>42309</v>
      </c>
      <c r="E7" s="30">
        <v>43039</v>
      </c>
      <c r="F7" s="12" t="s">
        <v>3046</v>
      </c>
      <c r="G7" s="12" t="s">
        <v>3047</v>
      </c>
      <c r="H7" s="12" t="s">
        <v>3048</v>
      </c>
      <c r="I7" s="12" t="s">
        <v>3049</v>
      </c>
    </row>
    <row r="8" spans="1:9" ht="160.5" customHeight="1">
      <c r="A8" s="33" t="s">
        <v>22</v>
      </c>
      <c r="B8" s="12" t="s">
        <v>1249</v>
      </c>
      <c r="C8" s="12" t="s">
        <v>1250</v>
      </c>
      <c r="D8" s="30">
        <v>44927</v>
      </c>
      <c r="E8" s="30">
        <v>45930</v>
      </c>
      <c r="F8" s="12" t="s">
        <v>1251</v>
      </c>
      <c r="G8" s="139" t="s">
        <v>1252</v>
      </c>
      <c r="H8" s="12" t="s">
        <v>1253</v>
      </c>
      <c r="I8" s="12" t="s">
        <v>1254</v>
      </c>
    </row>
    <row r="9" spans="1:9" ht="139.5" customHeight="1">
      <c r="A9" s="33" t="s">
        <v>17</v>
      </c>
      <c r="B9" s="12"/>
      <c r="C9" s="12" t="s">
        <v>1243</v>
      </c>
      <c r="D9" s="30">
        <v>44013</v>
      </c>
      <c r="E9" s="30" t="s">
        <v>1244</v>
      </c>
      <c r="F9" s="12" t="s">
        <v>1245</v>
      </c>
      <c r="G9" s="12" t="s">
        <v>1246</v>
      </c>
      <c r="H9" s="12" t="s">
        <v>1247</v>
      </c>
      <c r="I9" s="12" t="s">
        <v>1248</v>
      </c>
    </row>
    <row r="10" spans="1:9" ht="82.8">
      <c r="A10" s="33" t="s">
        <v>43</v>
      </c>
      <c r="B10" s="12" t="s">
        <v>3050</v>
      </c>
      <c r="C10" s="12" t="s">
        <v>3051</v>
      </c>
      <c r="D10" s="30" t="s">
        <v>639</v>
      </c>
      <c r="E10" s="30" t="s">
        <v>639</v>
      </c>
      <c r="F10" s="12" t="s">
        <v>3052</v>
      </c>
      <c r="G10" s="12" t="s">
        <v>3053</v>
      </c>
      <c r="H10" s="12" t="s">
        <v>3054</v>
      </c>
      <c r="I10" s="12" t="s">
        <v>3055</v>
      </c>
    </row>
    <row r="11" spans="1:9" ht="141.75" customHeight="1">
      <c r="A11" s="33" t="s">
        <v>48</v>
      </c>
      <c r="B11" s="12" t="s">
        <v>3056</v>
      </c>
      <c r="C11" s="12" t="s">
        <v>3057</v>
      </c>
      <c r="D11" s="30">
        <v>42095</v>
      </c>
      <c r="E11" s="30">
        <v>43190</v>
      </c>
      <c r="F11" s="12" t="s">
        <v>3058</v>
      </c>
      <c r="G11" s="12" t="s">
        <v>3059</v>
      </c>
      <c r="H11" s="12" t="s">
        <v>3060</v>
      </c>
      <c r="I11" s="12" t="s">
        <v>3061</v>
      </c>
    </row>
    <row r="12" spans="1:9" ht="110.55" customHeight="1">
      <c r="A12" s="33" t="s">
        <v>53</v>
      </c>
      <c r="B12" s="12" t="s">
        <v>3062</v>
      </c>
      <c r="C12" s="12" t="s">
        <v>3063</v>
      </c>
      <c r="D12" s="30" t="s">
        <v>639</v>
      </c>
      <c r="E12" s="30" t="s">
        <v>639</v>
      </c>
      <c r="F12" s="12" t="s">
        <v>3064</v>
      </c>
      <c r="G12" s="12" t="s">
        <v>3065</v>
      </c>
      <c r="H12" s="12" t="s">
        <v>3066</v>
      </c>
      <c r="I12" s="12" t="s">
        <v>2092</v>
      </c>
    </row>
    <row r="13" spans="1:9" ht="110.55" customHeight="1">
      <c r="A13" s="33" t="s">
        <v>58</v>
      </c>
      <c r="B13" s="12"/>
      <c r="C13" s="12" t="s">
        <v>3067</v>
      </c>
      <c r="D13" s="30">
        <v>43556</v>
      </c>
      <c r="E13" s="30">
        <v>44561</v>
      </c>
      <c r="F13" s="12" t="s">
        <v>3068</v>
      </c>
      <c r="G13" s="28" t="s">
        <v>3069</v>
      </c>
      <c r="H13" s="12" t="s">
        <v>3070</v>
      </c>
      <c r="I13" s="12" t="s">
        <v>2854</v>
      </c>
    </row>
    <row r="14" spans="1:9" ht="409.6">
      <c r="A14" s="33" t="s">
        <v>63</v>
      </c>
      <c r="B14" s="12" t="s">
        <v>3071</v>
      </c>
      <c r="C14" s="12" t="s">
        <v>3072</v>
      </c>
      <c r="D14" s="30">
        <v>42614</v>
      </c>
      <c r="E14" s="30">
        <v>44074</v>
      </c>
      <c r="F14" s="12" t="s">
        <v>3073</v>
      </c>
      <c r="G14" s="12" t="s">
        <v>639</v>
      </c>
      <c r="H14" s="12" t="s">
        <v>3074</v>
      </c>
      <c r="I14" s="12" t="s">
        <v>3075</v>
      </c>
    </row>
    <row r="15" spans="1:9" ht="130.05000000000001" customHeight="1">
      <c r="A15" s="33" t="s">
        <v>68</v>
      </c>
      <c r="B15" s="12" t="s">
        <v>3076</v>
      </c>
      <c r="C15" s="12" t="s">
        <v>3077</v>
      </c>
      <c r="D15" s="128">
        <v>44562</v>
      </c>
      <c r="E15" s="30">
        <v>45291</v>
      </c>
      <c r="F15" s="12" t="s">
        <v>3078</v>
      </c>
      <c r="G15" s="12" t="s">
        <v>3079</v>
      </c>
      <c r="H15" s="12"/>
      <c r="I15" s="12" t="s">
        <v>3080</v>
      </c>
    </row>
    <row r="16" spans="1:9" ht="141.75" customHeight="1">
      <c r="A16" s="33" t="s">
        <v>73</v>
      </c>
      <c r="B16" s="12"/>
      <c r="C16" s="12" t="s">
        <v>3081</v>
      </c>
      <c r="D16" s="30"/>
      <c r="E16" s="30">
        <v>44409</v>
      </c>
      <c r="F16" s="12" t="s">
        <v>3082</v>
      </c>
      <c r="G16" s="12" t="s">
        <v>3083</v>
      </c>
      <c r="H16" s="12" t="s">
        <v>3084</v>
      </c>
      <c r="I16" s="12" t="s">
        <v>3085</v>
      </c>
    </row>
    <row r="17" spans="1:9" ht="127.05" customHeight="1">
      <c r="A17" s="33" t="s">
        <v>78</v>
      </c>
      <c r="B17" s="12" t="s">
        <v>3086</v>
      </c>
      <c r="C17" s="12" t="s">
        <v>3087</v>
      </c>
      <c r="D17" s="30">
        <v>42248</v>
      </c>
      <c r="E17" s="30">
        <v>43344</v>
      </c>
      <c r="F17" s="12" t="s">
        <v>3088</v>
      </c>
      <c r="G17" s="12" t="s">
        <v>3089</v>
      </c>
      <c r="H17" s="12" t="s">
        <v>3090</v>
      </c>
      <c r="I17" s="12" t="s">
        <v>3091</v>
      </c>
    </row>
    <row r="18" spans="1:9" ht="141.75" customHeight="1">
      <c r="A18" s="33" t="s">
        <v>82</v>
      </c>
      <c r="B18" s="12" t="s">
        <v>3092</v>
      </c>
      <c r="C18" s="12" t="s">
        <v>3093</v>
      </c>
      <c r="D18" s="30">
        <v>41275</v>
      </c>
      <c r="E18" s="30">
        <v>41745</v>
      </c>
      <c r="F18" s="12" t="s">
        <v>3094</v>
      </c>
      <c r="G18" s="32" t="s">
        <v>3095</v>
      </c>
      <c r="H18" s="32" t="s">
        <v>3096</v>
      </c>
      <c r="I18" s="12" t="s">
        <v>3097</v>
      </c>
    </row>
    <row r="19" spans="1:9" ht="141.75" customHeight="1">
      <c r="A19" s="33" t="s">
        <v>87</v>
      </c>
      <c r="B19" s="12" t="s">
        <v>3098</v>
      </c>
      <c r="C19" s="12" t="s">
        <v>3099</v>
      </c>
      <c r="D19" s="30">
        <v>2015</v>
      </c>
      <c r="E19" s="30">
        <v>2016</v>
      </c>
      <c r="F19" s="12" t="s">
        <v>3100</v>
      </c>
      <c r="G19" s="12" t="s">
        <v>3101</v>
      </c>
      <c r="H19" s="12" t="s">
        <v>3102</v>
      </c>
      <c r="I19" s="12" t="s">
        <v>639</v>
      </c>
    </row>
    <row r="20" spans="1:9" ht="141.75" customHeight="1">
      <c r="A20" s="33" t="s">
        <v>92</v>
      </c>
      <c r="B20" s="12" t="s">
        <v>3103</v>
      </c>
      <c r="C20" s="12" t="s">
        <v>639</v>
      </c>
      <c r="D20" s="30" t="s">
        <v>639</v>
      </c>
      <c r="E20" s="30" t="s">
        <v>639</v>
      </c>
      <c r="F20" s="12" t="s">
        <v>639</v>
      </c>
      <c r="G20" s="12" t="s">
        <v>3104</v>
      </c>
      <c r="H20" s="12" t="s">
        <v>3105</v>
      </c>
      <c r="I20" s="12" t="s">
        <v>3106</v>
      </c>
    </row>
    <row r="21" spans="1:9" ht="124.95" customHeight="1">
      <c r="A21" s="33" t="s">
        <v>97</v>
      </c>
      <c r="B21" s="12" t="s">
        <v>3107</v>
      </c>
      <c r="C21" s="12"/>
      <c r="D21" s="30">
        <v>44197</v>
      </c>
      <c r="E21" s="30">
        <v>45291</v>
      </c>
      <c r="F21" s="12" t="s">
        <v>1344</v>
      </c>
      <c r="G21" s="12"/>
      <c r="H21" s="12" t="s">
        <v>3108</v>
      </c>
      <c r="I21" s="12" t="s">
        <v>3109</v>
      </c>
    </row>
    <row r="22" spans="1:9" ht="123.45" customHeight="1">
      <c r="A22" s="33" t="s">
        <v>102</v>
      </c>
      <c r="B22" s="12" t="s">
        <v>3110</v>
      </c>
      <c r="C22" s="100" t="s">
        <v>3111</v>
      </c>
      <c r="D22" s="30">
        <v>43800</v>
      </c>
      <c r="E22" s="30">
        <v>44712</v>
      </c>
      <c r="F22" s="12" t="s">
        <v>3112</v>
      </c>
      <c r="G22" s="12" t="s">
        <v>3113</v>
      </c>
      <c r="H22" s="12" t="s">
        <v>3114</v>
      </c>
      <c r="I22" s="12" t="s">
        <v>3115</v>
      </c>
    </row>
    <row r="23" spans="1:9" ht="127.95" customHeight="1">
      <c r="A23" s="33" t="s">
        <v>32</v>
      </c>
      <c r="B23" s="12" t="s">
        <v>1261</v>
      </c>
      <c r="C23" s="100" t="s">
        <v>1262</v>
      </c>
      <c r="D23" s="30">
        <v>44197</v>
      </c>
      <c r="E23" s="30" t="s">
        <v>1263</v>
      </c>
      <c r="F23" s="12" t="s">
        <v>1264</v>
      </c>
      <c r="G23" s="12" t="s">
        <v>1265</v>
      </c>
      <c r="H23" s="12" t="s">
        <v>1266</v>
      </c>
      <c r="I23" s="12" t="s">
        <v>1267</v>
      </c>
    </row>
    <row r="24" spans="1:9" ht="124.5" customHeight="1">
      <c r="A24" s="33" t="s">
        <v>107</v>
      </c>
      <c r="B24" s="12" t="s">
        <v>3116</v>
      </c>
      <c r="C24" s="12" t="s">
        <v>3117</v>
      </c>
      <c r="D24" s="30">
        <v>43040</v>
      </c>
      <c r="E24" s="30">
        <v>44135</v>
      </c>
      <c r="F24" s="12" t="s">
        <v>3118</v>
      </c>
      <c r="G24" s="12" t="s">
        <v>3119</v>
      </c>
      <c r="H24" s="12" t="s">
        <v>3120</v>
      </c>
      <c r="I24" s="12" t="s">
        <v>3121</v>
      </c>
    </row>
    <row r="25" spans="1:9" customFormat="1" ht="135.44999999999999" customHeight="1">
      <c r="A25" s="33" t="s">
        <v>111</v>
      </c>
      <c r="B25" s="12"/>
      <c r="C25" s="12" t="s">
        <v>3122</v>
      </c>
      <c r="D25" s="30">
        <v>43922</v>
      </c>
      <c r="E25" s="30">
        <v>44804</v>
      </c>
      <c r="F25" s="12" t="s">
        <v>3123</v>
      </c>
      <c r="G25" s="28" t="s">
        <v>3124</v>
      </c>
      <c r="H25" s="12" t="s">
        <v>3125</v>
      </c>
      <c r="I25" s="12" t="s">
        <v>3126</v>
      </c>
    </row>
    <row r="26" spans="1:9" ht="41.4">
      <c r="A26" s="33" t="s">
        <v>115</v>
      </c>
      <c r="B26" s="12" t="s">
        <v>639</v>
      </c>
      <c r="C26" s="12" t="s">
        <v>639</v>
      </c>
      <c r="D26" s="30" t="s">
        <v>639</v>
      </c>
      <c r="E26" s="30" t="s">
        <v>639</v>
      </c>
      <c r="F26" s="12" t="s">
        <v>639</v>
      </c>
      <c r="G26" s="12" t="s">
        <v>639</v>
      </c>
      <c r="H26" s="12" t="s">
        <v>3127</v>
      </c>
      <c r="I26" s="12" t="s">
        <v>3128</v>
      </c>
    </row>
    <row r="27" spans="1:9" ht="141.75" customHeight="1">
      <c r="A27" s="33" t="s">
        <v>119</v>
      </c>
      <c r="B27" s="12" t="s">
        <v>3129</v>
      </c>
      <c r="C27" s="12" t="s">
        <v>3130</v>
      </c>
      <c r="D27" s="30" t="s">
        <v>639</v>
      </c>
      <c r="E27" s="30" t="s">
        <v>639</v>
      </c>
      <c r="F27" s="12" t="s">
        <v>3131</v>
      </c>
      <c r="G27" s="12" t="s">
        <v>3132</v>
      </c>
      <c r="H27" s="12" t="s">
        <v>3133</v>
      </c>
      <c r="I27" s="12" t="s">
        <v>3134</v>
      </c>
    </row>
    <row r="28" spans="1:9" ht="141.75" customHeight="1">
      <c r="A28" s="33" t="s">
        <v>123</v>
      </c>
      <c r="B28" s="12" t="s">
        <v>3135</v>
      </c>
      <c r="C28" s="12" t="s">
        <v>3136</v>
      </c>
      <c r="D28" s="30">
        <v>42005</v>
      </c>
      <c r="E28" s="30">
        <v>42370</v>
      </c>
      <c r="F28" s="12" t="s">
        <v>3137</v>
      </c>
      <c r="G28" s="12" t="s">
        <v>3138</v>
      </c>
      <c r="H28" s="12" t="s">
        <v>3139</v>
      </c>
      <c r="I28" s="12" t="s">
        <v>3140</v>
      </c>
    </row>
    <row r="29" spans="1:9" ht="141.75" customHeight="1">
      <c r="A29" s="33" t="s">
        <v>127</v>
      </c>
      <c r="B29" s="12" t="s">
        <v>1913</v>
      </c>
      <c r="C29" s="12" t="s">
        <v>1914</v>
      </c>
      <c r="D29" s="30">
        <v>43101</v>
      </c>
      <c r="E29" s="30" t="s">
        <v>1915</v>
      </c>
      <c r="F29" s="12" t="s">
        <v>3141</v>
      </c>
      <c r="G29" s="12" t="s">
        <v>1916</v>
      </c>
      <c r="H29" s="12" t="s">
        <v>1917</v>
      </c>
      <c r="I29" s="12" t="s">
        <v>1918</v>
      </c>
    </row>
    <row r="30" spans="1:9" ht="141.75" customHeight="1">
      <c r="A30" s="33" t="s">
        <v>130</v>
      </c>
      <c r="B30" s="12" t="s">
        <v>3142</v>
      </c>
      <c r="C30" s="12" t="s">
        <v>3143</v>
      </c>
      <c r="D30" s="30">
        <v>43191</v>
      </c>
      <c r="E30" s="30">
        <v>43738</v>
      </c>
      <c r="F30" s="12" t="s">
        <v>3144</v>
      </c>
      <c r="G30" s="12" t="s">
        <v>3145</v>
      </c>
      <c r="H30" s="12" t="s">
        <v>3146</v>
      </c>
      <c r="I30" s="12" t="s">
        <v>3147</v>
      </c>
    </row>
    <row r="31" spans="1:9" ht="141.75" customHeight="1">
      <c r="A31" s="33" t="s">
        <v>133</v>
      </c>
      <c r="B31" s="12" t="s">
        <v>3148</v>
      </c>
      <c r="C31" s="12" t="s">
        <v>3149</v>
      </c>
      <c r="D31" s="30">
        <v>43922</v>
      </c>
      <c r="E31" s="30">
        <v>45016</v>
      </c>
      <c r="F31" s="12" t="s">
        <v>3150</v>
      </c>
      <c r="G31" s="12" t="s">
        <v>3151</v>
      </c>
      <c r="H31" s="12" t="s">
        <v>3152</v>
      </c>
      <c r="I31" s="12" t="s">
        <v>3153</v>
      </c>
    </row>
    <row r="32" spans="1:9" ht="141.75" customHeight="1">
      <c r="A32" s="33" t="s">
        <v>136</v>
      </c>
      <c r="B32" s="12" t="s">
        <v>3154</v>
      </c>
      <c r="C32" s="12" t="s">
        <v>3155</v>
      </c>
      <c r="D32" s="30">
        <v>2014</v>
      </c>
      <c r="E32" s="30">
        <v>2018</v>
      </c>
      <c r="F32" s="12" t="s">
        <v>3156</v>
      </c>
      <c r="G32" s="12" t="s">
        <v>3157</v>
      </c>
      <c r="H32" s="12" t="s">
        <v>2012</v>
      </c>
      <c r="I32" s="12" t="s">
        <v>1611</v>
      </c>
    </row>
    <row r="33" spans="1:9" ht="141.75" customHeight="1">
      <c r="A33" s="33" t="s">
        <v>139</v>
      </c>
      <c r="B33" s="12" t="s">
        <v>3158</v>
      </c>
      <c r="C33" s="12" t="s">
        <v>639</v>
      </c>
      <c r="D33" s="30" t="s">
        <v>639</v>
      </c>
      <c r="E33" s="30" t="s">
        <v>639</v>
      </c>
      <c r="F33" s="12" t="s">
        <v>3159</v>
      </c>
      <c r="G33" s="12" t="s">
        <v>3160</v>
      </c>
      <c r="H33" s="12" t="s">
        <v>3161</v>
      </c>
      <c r="I33" s="12" t="s">
        <v>3162</v>
      </c>
    </row>
    <row r="34" spans="1:9" ht="141.75" customHeight="1">
      <c r="A34" s="33" t="s">
        <v>142</v>
      </c>
      <c r="B34" s="12" t="s">
        <v>3163</v>
      </c>
      <c r="C34" s="12" t="s">
        <v>3164</v>
      </c>
      <c r="D34" s="30">
        <v>41883</v>
      </c>
      <c r="E34" s="30">
        <v>43343</v>
      </c>
      <c r="F34" s="12" t="s">
        <v>3165</v>
      </c>
      <c r="G34" s="12" t="s">
        <v>3166</v>
      </c>
      <c r="H34" s="12" t="s">
        <v>3167</v>
      </c>
      <c r="I34" s="12" t="s">
        <v>3168</v>
      </c>
    </row>
    <row r="35" spans="1:9" ht="141.75" customHeight="1">
      <c r="A35" s="33" t="s">
        <v>145</v>
      </c>
      <c r="B35" s="12" t="s">
        <v>3169</v>
      </c>
      <c r="C35" s="12" t="s">
        <v>3170</v>
      </c>
      <c r="D35" s="30" t="s">
        <v>639</v>
      </c>
      <c r="E35" s="30" t="s">
        <v>639</v>
      </c>
      <c r="F35" s="12" t="s">
        <v>3171</v>
      </c>
      <c r="G35" s="12" t="s">
        <v>3172</v>
      </c>
      <c r="H35" s="12" t="s">
        <v>3173</v>
      </c>
      <c r="I35" s="12" t="s">
        <v>3174</v>
      </c>
    </row>
    <row r="36" spans="1:9" ht="141.75" customHeight="1">
      <c r="A36" s="33" t="s">
        <v>148</v>
      </c>
      <c r="B36" s="12" t="s">
        <v>3175</v>
      </c>
      <c r="C36" s="12" t="s">
        <v>3176</v>
      </c>
      <c r="D36" s="12">
        <v>2019</v>
      </c>
      <c r="E36" s="12">
        <v>2021</v>
      </c>
      <c r="F36" s="12" t="s">
        <v>3177</v>
      </c>
      <c r="G36" s="12" t="s">
        <v>3178</v>
      </c>
      <c r="H36" s="12" t="s">
        <v>3179</v>
      </c>
      <c r="I36" s="12" t="s">
        <v>1330</v>
      </c>
    </row>
    <row r="37" spans="1:9" customFormat="1" ht="141.75" customHeight="1">
      <c r="A37" s="33" t="s">
        <v>151</v>
      </c>
      <c r="B37" s="12" t="s">
        <v>3180</v>
      </c>
      <c r="C37" s="12" t="s">
        <v>3181</v>
      </c>
      <c r="D37" s="30">
        <v>40580</v>
      </c>
      <c r="E37" s="30">
        <v>42004</v>
      </c>
      <c r="F37" s="12" t="s">
        <v>3182</v>
      </c>
      <c r="G37" s="12" t="s">
        <v>3183</v>
      </c>
      <c r="H37" s="12" t="s">
        <v>3184</v>
      </c>
      <c r="I37" s="12" t="s">
        <v>3185</v>
      </c>
    </row>
    <row r="38" spans="1:9" ht="141.75" customHeight="1">
      <c r="A38" s="33" t="s">
        <v>154</v>
      </c>
      <c r="B38" s="12" t="s">
        <v>3186</v>
      </c>
      <c r="C38" s="12" t="s">
        <v>3187</v>
      </c>
      <c r="D38" s="129">
        <v>2014</v>
      </c>
      <c r="E38" s="129">
        <v>2020</v>
      </c>
      <c r="F38" s="12" t="s">
        <v>3188</v>
      </c>
      <c r="G38" s="12" t="s">
        <v>3189</v>
      </c>
      <c r="H38" s="12" t="s">
        <v>3190</v>
      </c>
      <c r="I38" s="12" t="s">
        <v>3191</v>
      </c>
    </row>
    <row r="39" spans="1:9" ht="141.75" customHeight="1">
      <c r="A39" s="33" t="s">
        <v>157</v>
      </c>
      <c r="B39" s="12" t="s">
        <v>3192</v>
      </c>
      <c r="C39" s="12" t="s">
        <v>3193</v>
      </c>
      <c r="D39" s="30">
        <v>41395</v>
      </c>
      <c r="E39" s="30">
        <v>42735</v>
      </c>
      <c r="F39" s="12" t="s">
        <v>3194</v>
      </c>
      <c r="G39" s="12" t="s">
        <v>3195</v>
      </c>
      <c r="H39" s="12" t="s">
        <v>2012</v>
      </c>
      <c r="I39" s="12" t="s">
        <v>1611</v>
      </c>
    </row>
    <row r="40" spans="1:9" ht="141.75" customHeight="1">
      <c r="A40" s="33" t="s">
        <v>160</v>
      </c>
      <c r="B40" s="12" t="s">
        <v>3196</v>
      </c>
      <c r="C40" s="12" t="s">
        <v>3197</v>
      </c>
      <c r="D40" s="30">
        <v>44197</v>
      </c>
      <c r="E40" s="30">
        <v>44561</v>
      </c>
      <c r="F40" s="12" t="s">
        <v>3198</v>
      </c>
      <c r="G40" s="12" t="s">
        <v>3199</v>
      </c>
      <c r="H40" s="12" t="s">
        <v>3200</v>
      </c>
      <c r="I40" s="12" t="s">
        <v>3201</v>
      </c>
    </row>
    <row r="41" spans="1:9" ht="141.75" customHeight="1">
      <c r="A41" s="33" t="s">
        <v>163</v>
      </c>
      <c r="B41" s="12" t="s">
        <v>3202</v>
      </c>
      <c r="C41" s="12" t="s">
        <v>3203</v>
      </c>
      <c r="D41" s="30">
        <v>42278</v>
      </c>
      <c r="E41" s="30">
        <v>42917</v>
      </c>
      <c r="F41" s="12" t="s">
        <v>3204</v>
      </c>
      <c r="G41" s="12" t="s">
        <v>639</v>
      </c>
      <c r="H41" s="12" t="s">
        <v>1831</v>
      </c>
      <c r="I41" s="121" t="s">
        <v>3205</v>
      </c>
    </row>
    <row r="42" spans="1:9" ht="141.75" customHeight="1">
      <c r="A42" s="33" t="s">
        <v>166</v>
      </c>
      <c r="B42" s="12" t="s">
        <v>3206</v>
      </c>
      <c r="C42" s="12" t="s">
        <v>3207</v>
      </c>
      <c r="D42" s="12">
        <v>2020</v>
      </c>
      <c r="E42" s="12">
        <v>2023</v>
      </c>
      <c r="F42" s="12" t="s">
        <v>3208</v>
      </c>
      <c r="G42" s="12" t="s">
        <v>3209</v>
      </c>
      <c r="H42" s="12" t="s">
        <v>3210</v>
      </c>
      <c r="I42" s="12" t="s">
        <v>3211</v>
      </c>
    </row>
    <row r="43" spans="1:9" ht="141.75" customHeight="1">
      <c r="A43" s="33" t="s">
        <v>169</v>
      </c>
      <c r="B43" s="12" t="s">
        <v>3212</v>
      </c>
      <c r="C43" s="12" t="s">
        <v>3213</v>
      </c>
      <c r="D43" s="30">
        <v>43831</v>
      </c>
      <c r="E43" s="30">
        <v>44561</v>
      </c>
      <c r="F43" s="12" t="s">
        <v>3214</v>
      </c>
      <c r="G43" s="12" t="s">
        <v>3215</v>
      </c>
      <c r="H43" s="12" t="s">
        <v>3216</v>
      </c>
      <c r="I43" s="12" t="s">
        <v>2437</v>
      </c>
    </row>
    <row r="44" spans="1:9" ht="141.75" customHeight="1">
      <c r="A44" s="33" t="s">
        <v>172</v>
      </c>
      <c r="B44" s="12" t="s">
        <v>3217</v>
      </c>
      <c r="C44" s="12" t="s">
        <v>3218</v>
      </c>
      <c r="D44" s="30">
        <v>41275</v>
      </c>
      <c r="E44" s="30">
        <v>41609</v>
      </c>
      <c r="F44" s="12" t="s">
        <v>3219</v>
      </c>
      <c r="G44" s="12" t="s">
        <v>3220</v>
      </c>
      <c r="H44" s="12" t="s">
        <v>3221</v>
      </c>
      <c r="I44" s="12" t="s">
        <v>3222</v>
      </c>
    </row>
    <row r="45" spans="1:9" ht="141.75" customHeight="1">
      <c r="A45" s="33" t="s">
        <v>175</v>
      </c>
      <c r="B45" s="12" t="s">
        <v>3223</v>
      </c>
      <c r="C45" s="12" t="s">
        <v>639</v>
      </c>
      <c r="D45" s="30" t="s">
        <v>639</v>
      </c>
      <c r="E45" s="30" t="s">
        <v>639</v>
      </c>
      <c r="F45" s="12" t="s">
        <v>639</v>
      </c>
      <c r="G45" s="12" t="s">
        <v>3224</v>
      </c>
      <c r="H45" s="12" t="s">
        <v>3225</v>
      </c>
      <c r="I45" s="12" t="s">
        <v>3226</v>
      </c>
    </row>
    <row r="46" spans="1:9" ht="141.75" customHeight="1">
      <c r="A46" s="33" t="s">
        <v>178</v>
      </c>
      <c r="B46" s="12" t="s">
        <v>3227</v>
      </c>
      <c r="C46" s="12" t="s">
        <v>3228</v>
      </c>
      <c r="D46" s="30">
        <v>41426</v>
      </c>
      <c r="E46" s="30">
        <v>42856</v>
      </c>
      <c r="F46" s="12" t="s">
        <v>3159</v>
      </c>
      <c r="G46" s="12" t="s">
        <v>3229</v>
      </c>
      <c r="H46" s="113" t="s">
        <v>3230</v>
      </c>
      <c r="I46" s="12" t="s">
        <v>3231</v>
      </c>
    </row>
    <row r="47" spans="1:9" ht="141.75" customHeight="1">
      <c r="A47" s="33" t="s">
        <v>46</v>
      </c>
      <c r="B47" s="12" t="s">
        <v>1279</v>
      </c>
      <c r="C47" s="12" t="s">
        <v>1280</v>
      </c>
      <c r="D47" s="12">
        <v>2013</v>
      </c>
      <c r="E47" s="30" t="s">
        <v>1256</v>
      </c>
      <c r="F47" s="12" t="s">
        <v>639</v>
      </c>
      <c r="G47" s="12" t="s">
        <v>1281</v>
      </c>
      <c r="H47" s="12" t="s">
        <v>1282</v>
      </c>
      <c r="I47" s="12" t="s">
        <v>639</v>
      </c>
    </row>
    <row r="48" spans="1:9" ht="141.75" customHeight="1">
      <c r="A48" s="33" t="s">
        <v>181</v>
      </c>
      <c r="B48" s="12" t="s">
        <v>3232</v>
      </c>
      <c r="C48" s="12" t="s">
        <v>3233</v>
      </c>
      <c r="D48" s="30">
        <v>2014</v>
      </c>
      <c r="E48" s="30">
        <v>2018</v>
      </c>
      <c r="F48" s="12" t="s">
        <v>3234</v>
      </c>
      <c r="G48" s="12" t="s">
        <v>3235</v>
      </c>
      <c r="H48" s="114" t="s">
        <v>3236</v>
      </c>
      <c r="I48" s="12" t="s">
        <v>760</v>
      </c>
    </row>
    <row r="49" spans="1:9" ht="141.75" customHeight="1">
      <c r="A49" s="33" t="s">
        <v>184</v>
      </c>
      <c r="B49" s="12" t="s">
        <v>3237</v>
      </c>
      <c r="C49" s="12" t="s">
        <v>3238</v>
      </c>
      <c r="D49" s="30" t="s">
        <v>639</v>
      </c>
      <c r="E49" s="30" t="s">
        <v>639</v>
      </c>
      <c r="F49" s="12" t="s">
        <v>639</v>
      </c>
      <c r="G49" s="12" t="s">
        <v>3239</v>
      </c>
      <c r="H49" s="12" t="s">
        <v>3102</v>
      </c>
      <c r="I49" s="12" t="s">
        <v>639</v>
      </c>
    </row>
    <row r="50" spans="1:9" ht="141.75" customHeight="1">
      <c r="A50" s="33" t="s">
        <v>187</v>
      </c>
      <c r="B50" s="12" t="s">
        <v>3240</v>
      </c>
      <c r="C50" s="12" t="s">
        <v>3241</v>
      </c>
      <c r="D50" s="30" t="s">
        <v>639</v>
      </c>
      <c r="E50" s="30" t="s">
        <v>639</v>
      </c>
      <c r="F50" s="12" t="s">
        <v>3242</v>
      </c>
      <c r="G50" s="12" t="s">
        <v>3243</v>
      </c>
      <c r="H50" s="12" t="s">
        <v>3244</v>
      </c>
      <c r="I50" s="12" t="s">
        <v>3245</v>
      </c>
    </row>
    <row r="51" spans="1:9" ht="141.75" customHeight="1">
      <c r="A51" s="33" t="s">
        <v>56</v>
      </c>
      <c r="B51" s="12" t="s">
        <v>1289</v>
      </c>
      <c r="C51" s="12" t="s">
        <v>1290</v>
      </c>
      <c r="D51" s="30">
        <v>44501</v>
      </c>
      <c r="E51" s="30">
        <v>45961</v>
      </c>
      <c r="F51" s="12" t="s">
        <v>1291</v>
      </c>
      <c r="G51" s="12"/>
      <c r="H51" s="60" t="s">
        <v>1292</v>
      </c>
      <c r="I51" s="12" t="s">
        <v>1293</v>
      </c>
    </row>
    <row r="52" spans="1:9" ht="141.75" customHeight="1">
      <c r="A52" s="33" t="s">
        <v>190</v>
      </c>
      <c r="B52" s="12" t="s">
        <v>3246</v>
      </c>
      <c r="C52" s="12" t="s">
        <v>3247</v>
      </c>
      <c r="D52" s="30">
        <v>42856</v>
      </c>
      <c r="E52" s="30">
        <v>45291</v>
      </c>
      <c r="F52" s="12" t="s">
        <v>3248</v>
      </c>
      <c r="G52" s="12" t="s">
        <v>3249</v>
      </c>
      <c r="H52" s="12" t="s">
        <v>3250</v>
      </c>
      <c r="I52" s="12" t="s">
        <v>3251</v>
      </c>
    </row>
    <row r="53" spans="1:9" ht="141.75" customHeight="1">
      <c r="A53" s="33" t="s">
        <v>193</v>
      </c>
      <c r="B53" s="12" t="s">
        <v>3252</v>
      </c>
      <c r="C53" s="12" t="s">
        <v>3253</v>
      </c>
      <c r="D53" s="30">
        <v>40940</v>
      </c>
      <c r="E53" s="30">
        <v>42459</v>
      </c>
      <c r="F53" s="12" t="s">
        <v>3254</v>
      </c>
      <c r="G53" s="12" t="s">
        <v>3255</v>
      </c>
      <c r="H53" s="12" t="s">
        <v>1831</v>
      </c>
      <c r="I53" s="12" t="s">
        <v>1832</v>
      </c>
    </row>
    <row r="54" spans="1:9" ht="141.75" customHeight="1">
      <c r="A54" s="33" t="s">
        <v>196</v>
      </c>
      <c r="B54" s="12" t="s">
        <v>3256</v>
      </c>
      <c r="C54" s="12" t="s">
        <v>3257</v>
      </c>
      <c r="D54" s="30">
        <v>44562</v>
      </c>
      <c r="E54" s="30">
        <v>45412</v>
      </c>
      <c r="F54" s="12" t="s">
        <v>3258</v>
      </c>
      <c r="G54" s="12" t="s">
        <v>3259</v>
      </c>
      <c r="H54" s="12" t="s">
        <v>3260</v>
      </c>
      <c r="I54" s="12" t="s">
        <v>3261</v>
      </c>
    </row>
    <row r="55" spans="1:9" ht="141.75" customHeight="1">
      <c r="A55" s="33" t="s">
        <v>199</v>
      </c>
      <c r="B55" s="12" t="s">
        <v>3262</v>
      </c>
      <c r="C55" s="12" t="s">
        <v>3263</v>
      </c>
      <c r="D55" s="30" t="s">
        <v>639</v>
      </c>
      <c r="E55" s="30" t="s">
        <v>3264</v>
      </c>
      <c r="F55" s="12" t="s">
        <v>3265</v>
      </c>
      <c r="G55" s="12" t="s">
        <v>3266</v>
      </c>
      <c r="H55" s="12" t="s">
        <v>3267</v>
      </c>
      <c r="I55" s="12" t="s">
        <v>1568</v>
      </c>
    </row>
    <row r="56" spans="1:9" ht="141.75" customHeight="1">
      <c r="A56" s="33" t="s">
        <v>202</v>
      </c>
      <c r="B56" s="12"/>
      <c r="C56" s="12" t="s">
        <v>3268</v>
      </c>
      <c r="D56" s="30">
        <v>43891</v>
      </c>
      <c r="E56" s="30">
        <v>44804</v>
      </c>
      <c r="F56" s="12" t="s">
        <v>3123</v>
      </c>
      <c r="G56" s="12" t="s">
        <v>3269</v>
      </c>
      <c r="H56" s="92" t="s">
        <v>3125</v>
      </c>
      <c r="I56" s="12" t="s">
        <v>3126</v>
      </c>
    </row>
    <row r="57" spans="1:9" ht="141.75" customHeight="1">
      <c r="A57" s="33" t="s">
        <v>205</v>
      </c>
      <c r="B57" s="12"/>
      <c r="C57" s="12" t="s">
        <v>3270</v>
      </c>
      <c r="D57" s="30">
        <v>2015</v>
      </c>
      <c r="E57" s="30">
        <v>43100</v>
      </c>
      <c r="F57" s="12" t="s">
        <v>3271</v>
      </c>
      <c r="G57" s="12" t="s">
        <v>3272</v>
      </c>
      <c r="H57" s="114" t="s">
        <v>3273</v>
      </c>
      <c r="I57" s="12" t="s">
        <v>3274</v>
      </c>
    </row>
    <row r="58" spans="1:9" ht="141.75" customHeight="1">
      <c r="A58" s="33" t="s">
        <v>208</v>
      </c>
      <c r="B58" s="12" t="s">
        <v>3275</v>
      </c>
      <c r="C58" s="12" t="s">
        <v>3276</v>
      </c>
      <c r="D58" s="30" t="s">
        <v>639</v>
      </c>
      <c r="E58" s="30" t="s">
        <v>639</v>
      </c>
      <c r="F58" s="12" t="s">
        <v>639</v>
      </c>
      <c r="G58" s="12" t="s">
        <v>639</v>
      </c>
      <c r="H58" s="12" t="s">
        <v>3277</v>
      </c>
      <c r="I58" s="12" t="s">
        <v>727</v>
      </c>
    </row>
    <row r="59" spans="1:9" ht="141.75" customHeight="1">
      <c r="A59" s="33" t="s">
        <v>211</v>
      </c>
      <c r="B59" s="12" t="s">
        <v>3278</v>
      </c>
      <c r="C59" s="12" t="s">
        <v>3279</v>
      </c>
      <c r="D59" s="30">
        <v>2017</v>
      </c>
      <c r="E59" s="30">
        <v>2019</v>
      </c>
      <c r="F59" s="12" t="s">
        <v>3280</v>
      </c>
      <c r="G59" s="12" t="s">
        <v>3281</v>
      </c>
      <c r="H59" s="12" t="s">
        <v>3277</v>
      </c>
      <c r="I59" s="12" t="s">
        <v>727</v>
      </c>
    </row>
    <row r="60" spans="1:9" ht="141.75" customHeight="1">
      <c r="A60" s="33" t="s">
        <v>214</v>
      </c>
      <c r="B60" s="12" t="s">
        <v>3282</v>
      </c>
      <c r="C60" s="12" t="s">
        <v>3283</v>
      </c>
      <c r="D60" s="30">
        <v>43862</v>
      </c>
      <c r="E60" s="30">
        <v>44957</v>
      </c>
      <c r="F60" s="12" t="s">
        <v>1245</v>
      </c>
      <c r="G60" s="12" t="s">
        <v>3284</v>
      </c>
      <c r="H60" s="12" t="s">
        <v>3285</v>
      </c>
      <c r="I60" s="12" t="s">
        <v>3286</v>
      </c>
    </row>
    <row r="61" spans="1:9" ht="141.75" customHeight="1">
      <c r="A61" s="33" t="s">
        <v>217</v>
      </c>
      <c r="B61" s="12" t="s">
        <v>3287</v>
      </c>
      <c r="C61" s="12" t="s">
        <v>3288</v>
      </c>
      <c r="D61" s="30">
        <v>42979</v>
      </c>
      <c r="E61" s="30">
        <v>44044</v>
      </c>
      <c r="F61" s="12" t="s">
        <v>3289</v>
      </c>
      <c r="G61" s="12" t="s">
        <v>3290</v>
      </c>
      <c r="H61" s="12" t="s">
        <v>3291</v>
      </c>
      <c r="I61" s="12" t="s">
        <v>3292</v>
      </c>
    </row>
    <row r="62" spans="1:9" ht="141.75" customHeight="1">
      <c r="A62" s="33" t="s">
        <v>220</v>
      </c>
      <c r="B62" s="12" t="s">
        <v>3293</v>
      </c>
      <c r="C62" s="12" t="s">
        <v>3294</v>
      </c>
      <c r="D62" s="30" t="s">
        <v>639</v>
      </c>
      <c r="E62" s="30" t="s">
        <v>639</v>
      </c>
      <c r="F62" s="12" t="s">
        <v>3295</v>
      </c>
      <c r="G62" s="12" t="s">
        <v>3296</v>
      </c>
      <c r="H62" s="32" t="s">
        <v>3297</v>
      </c>
      <c r="I62" s="12" t="s">
        <v>3298</v>
      </c>
    </row>
    <row r="63" spans="1:9" ht="141.75" customHeight="1">
      <c r="A63" s="33" t="s">
        <v>223</v>
      </c>
      <c r="B63" s="12" t="s">
        <v>3299</v>
      </c>
      <c r="C63" s="12" t="s">
        <v>3300</v>
      </c>
      <c r="D63" s="30">
        <v>42870</v>
      </c>
      <c r="E63" s="30">
        <v>43599</v>
      </c>
      <c r="F63" s="12" t="s">
        <v>3301</v>
      </c>
      <c r="G63" s="12" t="s">
        <v>3302</v>
      </c>
      <c r="H63" s="12" t="s">
        <v>3303</v>
      </c>
      <c r="I63" s="114"/>
    </row>
    <row r="64" spans="1:9" ht="141.75" customHeight="1">
      <c r="A64" s="33" t="s">
        <v>226</v>
      </c>
      <c r="B64" s="12" t="s">
        <v>3304</v>
      </c>
      <c r="C64" s="12" t="s">
        <v>3305</v>
      </c>
      <c r="D64" s="30" t="s">
        <v>639</v>
      </c>
      <c r="E64" s="30" t="s">
        <v>3264</v>
      </c>
      <c r="F64" s="12" t="s">
        <v>3265</v>
      </c>
      <c r="G64" s="12" t="s">
        <v>3306</v>
      </c>
      <c r="H64" s="12" t="s">
        <v>3267</v>
      </c>
      <c r="I64" s="12" t="s">
        <v>1568</v>
      </c>
    </row>
    <row r="65" spans="1:9" ht="141.75" customHeight="1">
      <c r="A65" s="33" t="s">
        <v>229</v>
      </c>
      <c r="B65" s="12" t="s">
        <v>3307</v>
      </c>
      <c r="C65" s="12" t="s">
        <v>3308</v>
      </c>
      <c r="D65" s="30">
        <v>42736</v>
      </c>
      <c r="E65" s="30">
        <v>43465</v>
      </c>
      <c r="F65" s="12" t="s">
        <v>3309</v>
      </c>
      <c r="G65" s="12" t="s">
        <v>3296</v>
      </c>
      <c r="H65" s="12" t="s">
        <v>3310</v>
      </c>
      <c r="I65" s="12" t="s">
        <v>3311</v>
      </c>
    </row>
    <row r="66" spans="1:9" ht="141.75" customHeight="1">
      <c r="A66" s="33" t="s">
        <v>232</v>
      </c>
      <c r="B66" s="12" t="s">
        <v>3312</v>
      </c>
      <c r="C66" s="12" t="s">
        <v>3313</v>
      </c>
      <c r="D66" s="30">
        <v>40909</v>
      </c>
      <c r="E66" s="30">
        <v>41639</v>
      </c>
      <c r="F66" s="12" t="s">
        <v>3314</v>
      </c>
      <c r="G66" s="12" t="s">
        <v>3315</v>
      </c>
      <c r="H66" s="12" t="s">
        <v>3316</v>
      </c>
      <c r="I66" s="12" t="s">
        <v>789</v>
      </c>
    </row>
    <row r="67" spans="1:9" ht="141.75" customHeight="1">
      <c r="A67" s="33" t="s">
        <v>235</v>
      </c>
      <c r="B67" s="12" t="s">
        <v>3317</v>
      </c>
      <c r="C67" s="12" t="s">
        <v>639</v>
      </c>
      <c r="D67" s="30" t="s">
        <v>639</v>
      </c>
      <c r="E67" s="30" t="s">
        <v>639</v>
      </c>
      <c r="F67" s="12" t="s">
        <v>639</v>
      </c>
      <c r="G67" s="12" t="s">
        <v>3318</v>
      </c>
      <c r="H67" s="12" t="s">
        <v>3319</v>
      </c>
      <c r="I67" s="12" t="s">
        <v>3320</v>
      </c>
    </row>
    <row r="68" spans="1:9" ht="141.75" customHeight="1">
      <c r="A68" s="33" t="s">
        <v>237</v>
      </c>
      <c r="B68" s="12" t="s">
        <v>3321</v>
      </c>
      <c r="C68" s="12" t="s">
        <v>3322</v>
      </c>
      <c r="D68" s="30" t="s">
        <v>639</v>
      </c>
      <c r="E68" s="30">
        <v>2018</v>
      </c>
      <c r="F68" s="12" t="s">
        <v>3323</v>
      </c>
      <c r="G68" s="12" t="s">
        <v>3324</v>
      </c>
      <c r="H68" s="32" t="s">
        <v>3325</v>
      </c>
      <c r="I68" s="12" t="s">
        <v>3326</v>
      </c>
    </row>
    <row r="69" spans="1:9" ht="141.75" customHeight="1">
      <c r="A69" s="33" t="s">
        <v>240</v>
      </c>
      <c r="B69" s="12" t="s">
        <v>3327</v>
      </c>
      <c r="C69" s="12" t="s">
        <v>3328</v>
      </c>
      <c r="D69" s="30">
        <v>2015</v>
      </c>
      <c r="E69" s="30">
        <v>2017</v>
      </c>
      <c r="F69" s="12" t="s">
        <v>3329</v>
      </c>
      <c r="G69" s="12" t="s">
        <v>3330</v>
      </c>
      <c r="H69" s="32" t="s">
        <v>3331</v>
      </c>
      <c r="I69" s="12" t="s">
        <v>3332</v>
      </c>
    </row>
    <row r="70" spans="1:9" ht="141.75" customHeight="1">
      <c r="A70" s="33" t="s">
        <v>243</v>
      </c>
      <c r="B70" s="12" t="s">
        <v>3333</v>
      </c>
      <c r="C70" s="12" t="s">
        <v>3334</v>
      </c>
      <c r="D70" s="30">
        <v>42095</v>
      </c>
      <c r="E70" s="30">
        <v>42309</v>
      </c>
      <c r="F70" s="12" t="s">
        <v>3159</v>
      </c>
      <c r="G70" s="12" t="s">
        <v>3335</v>
      </c>
      <c r="H70" s="12" t="s">
        <v>3336</v>
      </c>
      <c r="I70" s="12" t="s">
        <v>3337</v>
      </c>
    </row>
    <row r="71" spans="1:9" ht="141.75" customHeight="1">
      <c r="A71" s="33" t="s">
        <v>246</v>
      </c>
      <c r="B71" s="12" t="s">
        <v>3338</v>
      </c>
      <c r="C71" s="12" t="s">
        <v>3339</v>
      </c>
      <c r="D71" s="30">
        <v>44105</v>
      </c>
      <c r="E71" s="30" t="s">
        <v>3340</v>
      </c>
      <c r="F71" s="12" t="s">
        <v>3341</v>
      </c>
      <c r="G71" s="116"/>
      <c r="H71" s="32" t="s">
        <v>3342</v>
      </c>
      <c r="I71" s="12" t="s">
        <v>3343</v>
      </c>
    </row>
    <row r="72" spans="1:9" ht="141.75" customHeight="1">
      <c r="A72" s="33" t="s">
        <v>249</v>
      </c>
      <c r="B72" s="12" t="s">
        <v>3344</v>
      </c>
      <c r="C72" s="12" t="s">
        <v>3345</v>
      </c>
      <c r="D72" s="30" t="s">
        <v>639</v>
      </c>
      <c r="E72" s="30" t="s">
        <v>639</v>
      </c>
      <c r="F72" s="12" t="s">
        <v>3346</v>
      </c>
      <c r="G72" s="12" t="s">
        <v>3347</v>
      </c>
      <c r="H72" s="12" t="s">
        <v>3348</v>
      </c>
      <c r="I72" s="12" t="s">
        <v>3349</v>
      </c>
    </row>
    <row r="73" spans="1:9" ht="141.75" customHeight="1">
      <c r="A73" s="33" t="s">
        <v>252</v>
      </c>
      <c r="B73" s="12" t="s">
        <v>3350</v>
      </c>
      <c r="C73" s="12" t="s">
        <v>3351</v>
      </c>
      <c r="D73" s="30">
        <v>41944</v>
      </c>
      <c r="E73" s="30">
        <v>43132</v>
      </c>
      <c r="F73" s="12" t="s">
        <v>3352</v>
      </c>
      <c r="G73" s="12" t="s">
        <v>3353</v>
      </c>
      <c r="H73" s="12" t="s">
        <v>3354</v>
      </c>
      <c r="I73" s="12" t="s">
        <v>3355</v>
      </c>
    </row>
    <row r="74" spans="1:9" ht="141.75" customHeight="1">
      <c r="A74" s="33" t="s">
        <v>255</v>
      </c>
      <c r="B74" s="12" t="s">
        <v>3356</v>
      </c>
      <c r="C74" s="12" t="s">
        <v>3357</v>
      </c>
      <c r="D74" s="30">
        <v>41153</v>
      </c>
      <c r="E74" s="30">
        <v>42643</v>
      </c>
      <c r="F74" s="12" t="s">
        <v>3358</v>
      </c>
      <c r="G74" s="32" t="s">
        <v>3359</v>
      </c>
      <c r="H74" s="32" t="s">
        <v>3360</v>
      </c>
      <c r="I74" s="12" t="s">
        <v>3361</v>
      </c>
    </row>
    <row r="75" spans="1:9" ht="141.75" customHeight="1">
      <c r="A75" s="33" t="s">
        <v>258</v>
      </c>
      <c r="B75" s="12" t="s">
        <v>3362</v>
      </c>
      <c r="C75" s="12" t="s">
        <v>3363</v>
      </c>
      <c r="D75" s="30">
        <v>42767</v>
      </c>
      <c r="E75" s="30">
        <v>43496</v>
      </c>
      <c r="F75" s="12" t="s">
        <v>3364</v>
      </c>
      <c r="G75" s="12" t="s">
        <v>3365</v>
      </c>
      <c r="H75" s="12" t="s">
        <v>3366</v>
      </c>
      <c r="I75" s="12" t="s">
        <v>3367</v>
      </c>
    </row>
    <row r="76" spans="1:9" ht="141.75" customHeight="1">
      <c r="A76" s="33" t="s">
        <v>261</v>
      </c>
      <c r="B76" s="12" t="s">
        <v>3368</v>
      </c>
      <c r="C76" s="12" t="s">
        <v>3369</v>
      </c>
      <c r="D76" s="30">
        <v>42552</v>
      </c>
      <c r="E76" s="30">
        <v>42795</v>
      </c>
      <c r="F76" s="12" t="s">
        <v>3370</v>
      </c>
      <c r="G76" s="12" t="s">
        <v>3335</v>
      </c>
      <c r="H76" s="12" t="s">
        <v>3371</v>
      </c>
      <c r="I76" s="12" t="s">
        <v>3372</v>
      </c>
    </row>
    <row r="77" spans="1:9" ht="141.75" customHeight="1">
      <c r="A77" s="33" t="s">
        <v>264</v>
      </c>
      <c r="B77" s="12" t="s">
        <v>3373</v>
      </c>
      <c r="C77" s="12" t="s">
        <v>3374</v>
      </c>
      <c r="D77" s="30" t="s">
        <v>639</v>
      </c>
      <c r="E77" s="30" t="s">
        <v>639</v>
      </c>
      <c r="F77" s="12" t="s">
        <v>639</v>
      </c>
      <c r="G77" s="12" t="s">
        <v>3375</v>
      </c>
      <c r="H77" s="32" t="s">
        <v>3376</v>
      </c>
      <c r="I77" s="12" t="s">
        <v>3377</v>
      </c>
    </row>
    <row r="78" spans="1:9" ht="141.75" customHeight="1">
      <c r="A78" s="33" t="s">
        <v>267</v>
      </c>
      <c r="B78" s="12" t="s">
        <v>3378</v>
      </c>
      <c r="C78" s="12" t="s">
        <v>3379</v>
      </c>
      <c r="D78" s="30">
        <v>42005</v>
      </c>
      <c r="E78" s="30">
        <v>42735</v>
      </c>
      <c r="F78" s="12" t="s">
        <v>3046</v>
      </c>
      <c r="G78" s="12" t="s">
        <v>3380</v>
      </c>
      <c r="H78" s="12" t="s">
        <v>3381</v>
      </c>
      <c r="I78" s="12" t="s">
        <v>3382</v>
      </c>
    </row>
    <row r="79" spans="1:9" ht="141.75" customHeight="1">
      <c r="A79" s="33" t="s">
        <v>278</v>
      </c>
      <c r="B79" s="12" t="s">
        <v>3399</v>
      </c>
      <c r="C79" s="12" t="s">
        <v>3400</v>
      </c>
      <c r="D79" s="12">
        <v>2018</v>
      </c>
      <c r="E79" s="30" t="s">
        <v>640</v>
      </c>
      <c r="F79" s="12" t="s">
        <v>3401</v>
      </c>
      <c r="G79" s="12" t="s">
        <v>3402</v>
      </c>
      <c r="H79" s="12" t="s">
        <v>3403</v>
      </c>
      <c r="I79" s="12" t="s">
        <v>639</v>
      </c>
    </row>
    <row r="80" spans="1:9" ht="171.45" customHeight="1">
      <c r="A80" s="33" t="s">
        <v>280</v>
      </c>
      <c r="B80" s="12" t="s">
        <v>3404</v>
      </c>
      <c r="C80" s="12" t="s">
        <v>3405</v>
      </c>
      <c r="D80" s="30">
        <v>42614</v>
      </c>
      <c r="E80" s="30">
        <v>43159</v>
      </c>
      <c r="F80" s="12" t="s">
        <v>3406</v>
      </c>
      <c r="G80" s="12" t="s">
        <v>3407</v>
      </c>
      <c r="H80" s="12" t="s">
        <v>3408</v>
      </c>
      <c r="I80" s="12" t="s">
        <v>2345</v>
      </c>
    </row>
    <row r="81" spans="1:10" ht="141.75" customHeight="1">
      <c r="A81" s="33" t="s">
        <v>283</v>
      </c>
      <c r="B81" s="12" t="s">
        <v>3409</v>
      </c>
      <c r="C81" s="12" t="s">
        <v>3410</v>
      </c>
      <c r="D81" s="30">
        <v>2015</v>
      </c>
      <c r="E81" s="30">
        <v>43312</v>
      </c>
      <c r="F81" s="12" t="s">
        <v>3411</v>
      </c>
      <c r="G81" s="12" t="s">
        <v>3412</v>
      </c>
      <c r="H81" s="12" t="s">
        <v>3413</v>
      </c>
      <c r="I81" s="12" t="s">
        <v>3414</v>
      </c>
    </row>
    <row r="82" spans="1:10" ht="141.75" customHeight="1">
      <c r="A82" s="33" t="s">
        <v>286</v>
      </c>
      <c r="B82" s="12" t="s">
        <v>3415</v>
      </c>
      <c r="C82" s="12" t="s">
        <v>639</v>
      </c>
      <c r="D82" s="30" t="s">
        <v>639</v>
      </c>
      <c r="E82" s="30" t="s">
        <v>639</v>
      </c>
      <c r="F82" s="12" t="s">
        <v>639</v>
      </c>
      <c r="G82" s="12" t="s">
        <v>3416</v>
      </c>
      <c r="H82" s="12" t="s">
        <v>3417</v>
      </c>
      <c r="I82" s="12" t="s">
        <v>639</v>
      </c>
    </row>
    <row r="83" spans="1:10" ht="141.75" customHeight="1">
      <c r="A83" s="33" t="s">
        <v>289</v>
      </c>
      <c r="B83" s="12" t="s">
        <v>3418</v>
      </c>
      <c r="C83" s="12" t="s">
        <v>3419</v>
      </c>
      <c r="D83" s="30">
        <v>42095</v>
      </c>
      <c r="E83" s="30">
        <v>43190</v>
      </c>
      <c r="F83" s="12" t="s">
        <v>3046</v>
      </c>
      <c r="G83" s="12" t="s">
        <v>3420</v>
      </c>
      <c r="H83" s="12" t="s">
        <v>3421</v>
      </c>
      <c r="I83" s="12" t="s">
        <v>3422</v>
      </c>
    </row>
    <row r="84" spans="1:10" ht="141.75" customHeight="1">
      <c r="A84" s="33" t="s">
        <v>292</v>
      </c>
      <c r="B84" s="12" t="s">
        <v>3423</v>
      </c>
      <c r="C84" s="12" t="s">
        <v>3424</v>
      </c>
      <c r="D84" s="30">
        <v>41791</v>
      </c>
      <c r="E84" s="30">
        <v>42614</v>
      </c>
      <c r="F84" s="12" t="s">
        <v>3425</v>
      </c>
      <c r="G84" s="12" t="s">
        <v>3335</v>
      </c>
      <c r="H84" s="12" t="s">
        <v>3426</v>
      </c>
      <c r="I84" s="12" t="s">
        <v>3427</v>
      </c>
    </row>
    <row r="85" spans="1:10" ht="141.75" customHeight="1">
      <c r="A85" s="33" t="s">
        <v>270</v>
      </c>
      <c r="B85" s="12" t="s">
        <v>3383</v>
      </c>
      <c r="C85" s="12" t="s">
        <v>3384</v>
      </c>
      <c r="D85" s="30">
        <v>43770</v>
      </c>
      <c r="E85" s="30">
        <v>44866</v>
      </c>
      <c r="F85" s="12" t="s">
        <v>3385</v>
      </c>
      <c r="G85" s="12" t="s">
        <v>3386</v>
      </c>
      <c r="H85" s="12" t="s">
        <v>3387</v>
      </c>
      <c r="I85" s="12" t="s">
        <v>3388</v>
      </c>
    </row>
    <row r="86" spans="1:10" ht="141.75" customHeight="1">
      <c r="A86" s="33" t="s">
        <v>295</v>
      </c>
      <c r="B86" s="12" t="s">
        <v>3428</v>
      </c>
      <c r="C86" s="12" t="s">
        <v>3429</v>
      </c>
      <c r="D86" s="30" t="s">
        <v>639</v>
      </c>
      <c r="E86" s="30" t="s">
        <v>639</v>
      </c>
      <c r="F86" s="12" t="s">
        <v>3159</v>
      </c>
      <c r="G86" s="12" t="s">
        <v>3430</v>
      </c>
      <c r="H86" s="12" t="s">
        <v>3431</v>
      </c>
      <c r="I86" s="12" t="s">
        <v>3432</v>
      </c>
    </row>
    <row r="87" spans="1:10" ht="141.75" customHeight="1">
      <c r="A87" s="33" t="s">
        <v>298</v>
      </c>
      <c r="B87" s="12"/>
      <c r="C87" s="12" t="s">
        <v>3433</v>
      </c>
      <c r="D87" s="30">
        <v>43770</v>
      </c>
      <c r="E87" s="30">
        <v>44865</v>
      </c>
      <c r="F87" s="12" t="s">
        <v>3385</v>
      </c>
      <c r="G87" s="116"/>
      <c r="H87" s="12" t="s">
        <v>3434</v>
      </c>
      <c r="I87" s="12" t="s">
        <v>3435</v>
      </c>
    </row>
    <row r="88" spans="1:10" ht="141.75" customHeight="1">
      <c r="A88" s="33" t="s">
        <v>301</v>
      </c>
      <c r="B88" s="12" t="s">
        <v>3436</v>
      </c>
      <c r="C88" s="12" t="s">
        <v>3437</v>
      </c>
      <c r="D88" s="30" t="s">
        <v>639</v>
      </c>
      <c r="E88" s="30" t="s">
        <v>639</v>
      </c>
      <c r="F88" s="12" t="s">
        <v>3438</v>
      </c>
      <c r="G88" s="12" t="s">
        <v>3439</v>
      </c>
      <c r="H88" s="12" t="s">
        <v>3440</v>
      </c>
      <c r="I88" s="12" t="s">
        <v>3441</v>
      </c>
    </row>
    <row r="89" spans="1:10" ht="141.75" customHeight="1">
      <c r="A89" s="33" t="s">
        <v>304</v>
      </c>
      <c r="B89" s="12" t="s">
        <v>3442</v>
      </c>
      <c r="C89" s="12" t="s">
        <v>3443</v>
      </c>
      <c r="D89" s="30">
        <v>42005</v>
      </c>
      <c r="E89" s="30">
        <v>43190</v>
      </c>
      <c r="F89" s="12" t="s">
        <v>3444</v>
      </c>
      <c r="G89" s="12" t="s">
        <v>639</v>
      </c>
      <c r="H89" s="12" t="s">
        <v>1688</v>
      </c>
      <c r="I89" s="12" t="s">
        <v>671</v>
      </c>
    </row>
    <row r="90" spans="1:10" ht="141.75" customHeight="1">
      <c r="A90" s="33" t="s">
        <v>307</v>
      </c>
      <c r="B90" s="12" t="s">
        <v>3445</v>
      </c>
      <c r="C90" s="12" t="s">
        <v>3446</v>
      </c>
      <c r="D90" s="30">
        <v>40909</v>
      </c>
      <c r="E90" s="30">
        <v>42094</v>
      </c>
      <c r="F90" s="12" t="s">
        <v>3444</v>
      </c>
      <c r="G90" s="12" t="s">
        <v>639</v>
      </c>
      <c r="H90" s="12" t="s">
        <v>1688</v>
      </c>
      <c r="I90" s="12" t="s">
        <v>671</v>
      </c>
      <c r="J90" s="130"/>
    </row>
    <row r="91" spans="1:10" ht="141.75" customHeight="1">
      <c r="A91" s="33" t="s">
        <v>272</v>
      </c>
      <c r="B91" s="12"/>
      <c r="C91" s="12" t="s">
        <v>3389</v>
      </c>
      <c r="D91" s="30">
        <v>43739</v>
      </c>
      <c r="E91" s="30">
        <v>44865</v>
      </c>
      <c r="F91" s="12" t="s">
        <v>3390</v>
      </c>
      <c r="G91" s="12" t="s">
        <v>3391</v>
      </c>
      <c r="H91" s="12" t="s">
        <v>3392</v>
      </c>
      <c r="I91" s="12" t="s">
        <v>3393</v>
      </c>
    </row>
    <row r="92" spans="1:10" ht="141.75" customHeight="1">
      <c r="A92" s="33" t="s">
        <v>275</v>
      </c>
      <c r="B92" s="12" t="s">
        <v>3394</v>
      </c>
      <c r="C92" s="12" t="s">
        <v>3395</v>
      </c>
      <c r="D92" s="30">
        <v>44075</v>
      </c>
      <c r="E92" s="30">
        <v>45170</v>
      </c>
      <c r="F92" s="12" t="s">
        <v>3396</v>
      </c>
      <c r="G92" s="12" t="s">
        <v>3178</v>
      </c>
      <c r="H92" s="12" t="s">
        <v>3397</v>
      </c>
      <c r="I92" s="12" t="s">
        <v>3398</v>
      </c>
    </row>
    <row r="93" spans="1:10" ht="141.75" customHeight="1">
      <c r="A93" s="33" t="s">
        <v>310</v>
      </c>
      <c r="B93" s="12" t="s">
        <v>3447</v>
      </c>
      <c r="C93" s="12" t="s">
        <v>3448</v>
      </c>
      <c r="D93" s="30">
        <v>42979</v>
      </c>
      <c r="E93" s="30">
        <v>43496</v>
      </c>
      <c r="F93" s="12" t="s">
        <v>3449</v>
      </c>
      <c r="G93" s="12" t="s">
        <v>3145</v>
      </c>
      <c r="H93" s="12" t="s">
        <v>3450</v>
      </c>
      <c r="I93" s="12" t="s">
        <v>3451</v>
      </c>
    </row>
    <row r="94" spans="1:10" ht="141.75" customHeight="1">
      <c r="A94" s="33" t="s">
        <v>313</v>
      </c>
      <c r="B94" s="12" t="s">
        <v>3452</v>
      </c>
      <c r="C94" s="12" t="s">
        <v>3453</v>
      </c>
      <c r="D94" s="12">
        <v>2020</v>
      </c>
      <c r="E94" s="30">
        <v>2022</v>
      </c>
      <c r="F94" s="12" t="s">
        <v>3454</v>
      </c>
      <c r="G94" s="115" t="s">
        <v>3455</v>
      </c>
      <c r="H94" s="115" t="s">
        <v>3456</v>
      </c>
      <c r="I94" s="12"/>
    </row>
    <row r="95" spans="1:10" ht="141.75" customHeight="1">
      <c r="A95" s="33" t="s">
        <v>316</v>
      </c>
      <c r="B95" s="12" t="s">
        <v>3457</v>
      </c>
      <c r="C95" s="12" t="s">
        <v>3458</v>
      </c>
      <c r="D95" s="30" t="s">
        <v>639</v>
      </c>
      <c r="E95" s="30" t="s">
        <v>639</v>
      </c>
      <c r="F95" s="12" t="s">
        <v>3459</v>
      </c>
      <c r="G95" s="12" t="s">
        <v>3460</v>
      </c>
      <c r="H95" s="12" t="s">
        <v>3461</v>
      </c>
      <c r="I95" s="12" t="s">
        <v>3462</v>
      </c>
    </row>
    <row r="96" spans="1:10" ht="141.75" customHeight="1">
      <c r="A96" s="33" t="s">
        <v>319</v>
      </c>
      <c r="B96" s="12" t="s">
        <v>3463</v>
      </c>
      <c r="C96" s="12" t="s">
        <v>3464</v>
      </c>
      <c r="D96" s="30">
        <v>41944</v>
      </c>
      <c r="E96" s="30">
        <v>43465</v>
      </c>
      <c r="F96" s="12" t="s">
        <v>3465</v>
      </c>
      <c r="G96" s="12" t="s">
        <v>3466</v>
      </c>
      <c r="H96" s="12" t="s">
        <v>3467</v>
      </c>
      <c r="I96" s="12" t="s">
        <v>3468</v>
      </c>
    </row>
    <row r="97" spans="1:9" ht="87" customHeight="1">
      <c r="A97" s="33" t="s">
        <v>322</v>
      </c>
      <c r="B97" s="12" t="s">
        <v>3469</v>
      </c>
      <c r="C97" s="12" t="s">
        <v>3470</v>
      </c>
      <c r="D97" s="12">
        <v>2016</v>
      </c>
      <c r="E97" s="30">
        <v>44926</v>
      </c>
      <c r="F97" s="12" t="s">
        <v>3471</v>
      </c>
      <c r="G97" s="12" t="s">
        <v>3472</v>
      </c>
      <c r="H97" s="12" t="s">
        <v>3473</v>
      </c>
      <c r="I97" s="12" t="s">
        <v>3474</v>
      </c>
    </row>
    <row r="98" spans="1:9" ht="141.75" customHeight="1">
      <c r="A98" s="33" t="s">
        <v>325</v>
      </c>
      <c r="B98" s="12" t="s">
        <v>3475</v>
      </c>
      <c r="C98" s="12" t="s">
        <v>3476</v>
      </c>
      <c r="D98" s="30">
        <v>2016</v>
      </c>
      <c r="E98" s="30">
        <v>2018</v>
      </c>
      <c r="F98" s="12" t="s">
        <v>3477</v>
      </c>
      <c r="G98" s="12" t="s">
        <v>3478</v>
      </c>
      <c r="H98" s="32" t="s">
        <v>1567</v>
      </c>
      <c r="I98" s="12" t="s">
        <v>1568</v>
      </c>
    </row>
    <row r="99" spans="1:9" ht="141.75" customHeight="1">
      <c r="A99" s="33" t="s">
        <v>328</v>
      </c>
      <c r="B99" s="12" t="s">
        <v>3479</v>
      </c>
      <c r="C99" s="12" t="s">
        <v>3480</v>
      </c>
      <c r="D99" s="30">
        <v>2015</v>
      </c>
      <c r="E99" s="30">
        <v>2019</v>
      </c>
      <c r="F99" s="12" t="s">
        <v>3481</v>
      </c>
      <c r="G99" s="12" t="s">
        <v>3482</v>
      </c>
      <c r="H99" s="12" t="s">
        <v>3483</v>
      </c>
      <c r="I99" s="12" t="s">
        <v>3484</v>
      </c>
    </row>
    <row r="100" spans="1:9" ht="141.75" customHeight="1">
      <c r="A100" s="33" t="s">
        <v>331</v>
      </c>
      <c r="B100" s="12" t="s">
        <v>3485</v>
      </c>
      <c r="C100" s="12" t="s">
        <v>639</v>
      </c>
      <c r="D100" s="30" t="s">
        <v>639</v>
      </c>
      <c r="E100" s="30" t="s">
        <v>639</v>
      </c>
      <c r="F100" s="12" t="s">
        <v>639</v>
      </c>
      <c r="G100" s="12" t="s">
        <v>3486</v>
      </c>
      <c r="H100" s="12" t="s">
        <v>3487</v>
      </c>
      <c r="I100" s="12" t="s">
        <v>639</v>
      </c>
    </row>
    <row r="101" spans="1:9" ht="141.75" customHeight="1">
      <c r="A101" s="33" t="s">
        <v>334</v>
      </c>
      <c r="B101" s="12"/>
      <c r="C101" s="12" t="s">
        <v>3488</v>
      </c>
      <c r="D101" s="30">
        <v>2016</v>
      </c>
      <c r="E101" s="30">
        <v>44196</v>
      </c>
      <c r="F101" s="12" t="s">
        <v>1333</v>
      </c>
      <c r="G101" s="12" t="s">
        <v>3489</v>
      </c>
      <c r="H101" s="114" t="s">
        <v>3490</v>
      </c>
      <c r="I101" s="12" t="s">
        <v>3491</v>
      </c>
    </row>
    <row r="102" spans="1:9" ht="141.75" customHeight="1">
      <c r="A102" s="33" t="s">
        <v>337</v>
      </c>
      <c r="B102" s="12" t="s">
        <v>3492</v>
      </c>
      <c r="C102" s="12" t="s">
        <v>3493</v>
      </c>
      <c r="D102" s="30" t="s">
        <v>639</v>
      </c>
      <c r="E102" s="30" t="s">
        <v>639</v>
      </c>
      <c r="F102" s="12" t="s">
        <v>3494</v>
      </c>
      <c r="G102" s="12" t="s">
        <v>3495</v>
      </c>
      <c r="H102" s="12" t="s">
        <v>3496</v>
      </c>
      <c r="I102" s="12" t="s">
        <v>3497</v>
      </c>
    </row>
    <row r="103" spans="1:9" ht="141.75" customHeight="1">
      <c r="A103" s="33" t="s">
        <v>340</v>
      </c>
      <c r="B103" s="12" t="s">
        <v>3498</v>
      </c>
      <c r="C103" s="12" t="s">
        <v>3499</v>
      </c>
      <c r="D103" s="30">
        <v>2015</v>
      </c>
      <c r="E103" s="30">
        <v>2019</v>
      </c>
      <c r="F103" s="12" t="s">
        <v>3500</v>
      </c>
      <c r="G103" s="12" t="s">
        <v>3501</v>
      </c>
      <c r="H103" s="12" t="s">
        <v>3502</v>
      </c>
      <c r="I103" s="12" t="s">
        <v>3503</v>
      </c>
    </row>
    <row r="104" spans="1:9" ht="141.75" customHeight="1">
      <c r="A104" s="33" t="s">
        <v>343</v>
      </c>
      <c r="B104" s="12" t="s">
        <v>3504</v>
      </c>
      <c r="C104" s="12" t="s">
        <v>3505</v>
      </c>
      <c r="D104" s="30">
        <v>42856</v>
      </c>
      <c r="E104" s="30">
        <v>44408</v>
      </c>
      <c r="F104" s="12" t="s">
        <v>3506</v>
      </c>
      <c r="G104" s="12" t="s">
        <v>3507</v>
      </c>
      <c r="H104" s="12" t="s">
        <v>3508</v>
      </c>
      <c r="I104" s="12" t="s">
        <v>3509</v>
      </c>
    </row>
    <row r="105" spans="1:9" ht="141.75" customHeight="1">
      <c r="A105" s="33" t="s">
        <v>346</v>
      </c>
      <c r="B105" s="12" t="s">
        <v>3510</v>
      </c>
      <c r="C105" s="12" t="s">
        <v>3511</v>
      </c>
      <c r="D105" s="30">
        <v>39692</v>
      </c>
      <c r="E105" s="30">
        <v>40756</v>
      </c>
      <c r="F105" s="12" t="s">
        <v>3171</v>
      </c>
      <c r="G105" s="12" t="s">
        <v>3335</v>
      </c>
      <c r="H105" s="12" t="s">
        <v>3426</v>
      </c>
      <c r="I105" s="12" t="s">
        <v>3427</v>
      </c>
    </row>
    <row r="106" spans="1:9" ht="141.75" customHeight="1">
      <c r="A106" s="33" t="s">
        <v>349</v>
      </c>
      <c r="B106" s="12" t="s">
        <v>3512</v>
      </c>
      <c r="C106" s="12" t="s">
        <v>3513</v>
      </c>
      <c r="D106" s="30" t="s">
        <v>640</v>
      </c>
      <c r="E106" s="30">
        <v>43131</v>
      </c>
      <c r="F106" s="12" t="s">
        <v>3514</v>
      </c>
      <c r="G106" s="12" t="s">
        <v>3515</v>
      </c>
      <c r="H106" s="12" t="s">
        <v>3516</v>
      </c>
      <c r="I106" s="12" t="s">
        <v>3517</v>
      </c>
    </row>
    <row r="107" spans="1:9" ht="141.75" customHeight="1">
      <c r="A107" s="33" t="s">
        <v>352</v>
      </c>
      <c r="B107" s="12" t="s">
        <v>3518</v>
      </c>
      <c r="C107" s="12" t="s">
        <v>3519</v>
      </c>
      <c r="D107" s="30">
        <v>2016</v>
      </c>
      <c r="E107" s="30" t="s">
        <v>3520</v>
      </c>
      <c r="F107" s="12" t="s">
        <v>3521</v>
      </c>
      <c r="G107" s="12" t="s">
        <v>3522</v>
      </c>
      <c r="H107" s="12" t="s">
        <v>3523</v>
      </c>
      <c r="I107" s="12" t="s">
        <v>3524</v>
      </c>
    </row>
    <row r="108" spans="1:9" ht="141.75" customHeight="1">
      <c r="A108" s="33" t="s">
        <v>354</v>
      </c>
      <c r="B108" s="12" t="s">
        <v>3525</v>
      </c>
      <c r="C108" s="12" t="s">
        <v>3526</v>
      </c>
      <c r="D108" s="30">
        <v>41821</v>
      </c>
      <c r="E108" s="30">
        <v>43009</v>
      </c>
      <c r="F108" s="12" t="s">
        <v>3527</v>
      </c>
      <c r="G108" s="12" t="s">
        <v>3528</v>
      </c>
      <c r="H108" s="12" t="s">
        <v>3529</v>
      </c>
      <c r="I108" s="12" t="s">
        <v>3530</v>
      </c>
    </row>
    <row r="109" spans="1:9" ht="141.75" customHeight="1">
      <c r="A109" s="33" t="s">
        <v>357</v>
      </c>
      <c r="B109" s="12" t="s">
        <v>3531</v>
      </c>
      <c r="C109" s="12" t="s">
        <v>3532</v>
      </c>
      <c r="D109" s="30">
        <v>43466</v>
      </c>
      <c r="E109" s="30">
        <v>44440</v>
      </c>
      <c r="F109" s="12" t="s">
        <v>3533</v>
      </c>
      <c r="G109" s="12" t="s">
        <v>3534</v>
      </c>
      <c r="H109" s="12" t="s">
        <v>3535</v>
      </c>
      <c r="I109" s="12" t="s">
        <v>3536</v>
      </c>
    </row>
    <row r="110" spans="1:9" ht="141.75" customHeight="1">
      <c r="A110" s="33" t="s">
        <v>360</v>
      </c>
      <c r="B110" s="12" t="s">
        <v>3537</v>
      </c>
      <c r="C110" s="12" t="s">
        <v>3538</v>
      </c>
      <c r="D110" s="30">
        <v>43009</v>
      </c>
      <c r="E110" s="30">
        <v>44561</v>
      </c>
      <c r="F110" s="12" t="s">
        <v>3539</v>
      </c>
      <c r="G110" s="12" t="s">
        <v>3540</v>
      </c>
      <c r="H110" s="12" t="s">
        <v>3541</v>
      </c>
      <c r="I110" s="12" t="s">
        <v>3542</v>
      </c>
    </row>
    <row r="111" spans="1:9" ht="141.75" customHeight="1">
      <c r="A111" s="33" t="s">
        <v>362</v>
      </c>
      <c r="B111" s="12"/>
      <c r="C111" s="12" t="s">
        <v>3543</v>
      </c>
      <c r="D111" s="30">
        <v>2015</v>
      </c>
      <c r="E111" s="30">
        <v>43100</v>
      </c>
      <c r="F111" s="12" t="s">
        <v>3544</v>
      </c>
      <c r="G111" s="12" t="s">
        <v>3545</v>
      </c>
      <c r="H111" s="12" t="s">
        <v>3546</v>
      </c>
      <c r="I111" s="12"/>
    </row>
    <row r="112" spans="1:9" s="131" customFormat="1" ht="85.05" customHeight="1">
      <c r="A112" s="33" t="s">
        <v>364</v>
      </c>
      <c r="B112" s="12" t="s">
        <v>3547</v>
      </c>
      <c r="C112" s="12" t="s">
        <v>3548</v>
      </c>
      <c r="D112" s="30">
        <v>43678</v>
      </c>
      <c r="E112" s="30">
        <v>44773</v>
      </c>
      <c r="F112" s="12" t="s">
        <v>3549</v>
      </c>
      <c r="G112" s="12" t="s">
        <v>3550</v>
      </c>
      <c r="H112" s="12"/>
      <c r="I112" s="12" t="s">
        <v>3551</v>
      </c>
    </row>
    <row r="113" spans="1:9" ht="180" customHeight="1">
      <c r="A113" s="33" t="s">
        <v>366</v>
      </c>
      <c r="B113" s="12" t="s">
        <v>3552</v>
      </c>
      <c r="C113" s="12" t="s">
        <v>3553</v>
      </c>
      <c r="D113" s="30">
        <v>2016</v>
      </c>
      <c r="E113" s="30">
        <v>2018</v>
      </c>
      <c r="F113" s="12" t="s">
        <v>639</v>
      </c>
      <c r="G113" s="12" t="s">
        <v>3554</v>
      </c>
      <c r="H113" s="12" t="s">
        <v>3555</v>
      </c>
      <c r="I113" s="12" t="s">
        <v>3556</v>
      </c>
    </row>
    <row r="114" spans="1:9" ht="162" customHeight="1">
      <c r="A114" s="33" t="s">
        <v>368</v>
      </c>
      <c r="B114" s="12" t="s">
        <v>3557</v>
      </c>
      <c r="C114" s="12" t="s">
        <v>3558</v>
      </c>
      <c r="D114" s="30" t="s">
        <v>3559</v>
      </c>
      <c r="E114" s="30" t="s">
        <v>3559</v>
      </c>
      <c r="F114" s="12" t="s">
        <v>639</v>
      </c>
      <c r="G114" s="12" t="s">
        <v>3560</v>
      </c>
      <c r="H114" s="12" t="s">
        <v>3561</v>
      </c>
      <c r="I114" s="12" t="s">
        <v>639</v>
      </c>
    </row>
    <row r="115" spans="1:9" ht="248.4">
      <c r="A115" s="33" t="s">
        <v>370</v>
      </c>
      <c r="B115" s="12" t="s">
        <v>3562</v>
      </c>
      <c r="C115" s="12" t="s">
        <v>3563</v>
      </c>
      <c r="D115" s="30">
        <v>2017</v>
      </c>
      <c r="E115" s="30">
        <v>2017</v>
      </c>
      <c r="F115" s="12" t="s">
        <v>3564</v>
      </c>
      <c r="G115" s="12" t="s">
        <v>639</v>
      </c>
      <c r="H115" s="32" t="s">
        <v>3565</v>
      </c>
      <c r="I115" s="12" t="s">
        <v>3566</v>
      </c>
    </row>
    <row r="116" spans="1:9" ht="145.5" customHeight="1">
      <c r="A116" s="33" t="s">
        <v>372</v>
      </c>
      <c r="B116" s="12" t="s">
        <v>3567</v>
      </c>
      <c r="C116" s="12" t="s">
        <v>3568</v>
      </c>
      <c r="D116" s="30">
        <v>42370</v>
      </c>
      <c r="E116" s="30">
        <v>42887</v>
      </c>
      <c r="F116" s="12" t="s">
        <v>3569</v>
      </c>
      <c r="G116" s="12" t="s">
        <v>3570</v>
      </c>
      <c r="H116" s="12" t="s">
        <v>3571</v>
      </c>
      <c r="I116" s="12" t="s">
        <v>3572</v>
      </c>
    </row>
    <row r="117" spans="1:9" ht="409.6">
      <c r="A117" s="33" t="s">
        <v>90</v>
      </c>
      <c r="B117" s="12" t="s">
        <v>1331</v>
      </c>
      <c r="C117" s="12" t="s">
        <v>1332</v>
      </c>
      <c r="D117" s="30">
        <v>43831</v>
      </c>
      <c r="E117" s="30">
        <v>45657</v>
      </c>
      <c r="F117" s="12" t="s">
        <v>1333</v>
      </c>
      <c r="G117" s="12" t="s">
        <v>1334</v>
      </c>
      <c r="H117" s="12" t="s">
        <v>1335</v>
      </c>
      <c r="I117" s="12" t="s">
        <v>1336</v>
      </c>
    </row>
    <row r="118" spans="1:9" ht="177" customHeight="1">
      <c r="A118" s="33" t="s">
        <v>374</v>
      </c>
      <c r="B118" s="12" t="s">
        <v>3573</v>
      </c>
      <c r="C118" s="12" t="s">
        <v>3574</v>
      </c>
      <c r="D118" s="30">
        <v>42675</v>
      </c>
      <c r="E118" s="30">
        <v>43221</v>
      </c>
      <c r="F118" s="12" t="s">
        <v>3575</v>
      </c>
      <c r="G118" s="12" t="s">
        <v>3576</v>
      </c>
      <c r="H118" s="12" t="s">
        <v>3577</v>
      </c>
      <c r="I118" s="12" t="s">
        <v>3578</v>
      </c>
    </row>
    <row r="119" spans="1:9" ht="163.05000000000001" customHeight="1">
      <c r="A119" s="33" t="s">
        <v>376</v>
      </c>
      <c r="B119" s="12" t="s">
        <v>3579</v>
      </c>
      <c r="C119" s="12" t="s">
        <v>3580</v>
      </c>
      <c r="D119" s="30">
        <v>43009</v>
      </c>
      <c r="E119" s="30">
        <v>43983</v>
      </c>
      <c r="F119" s="12" t="s">
        <v>3581</v>
      </c>
      <c r="G119" s="12" t="s">
        <v>3582</v>
      </c>
      <c r="H119" s="12" t="s">
        <v>3583</v>
      </c>
      <c r="I119" s="12" t="s">
        <v>3584</v>
      </c>
    </row>
    <row r="120" spans="1:9" ht="159.44999999999999" customHeight="1">
      <c r="A120" s="33" t="s">
        <v>100</v>
      </c>
      <c r="B120" s="12"/>
      <c r="C120" s="12"/>
      <c r="D120" s="30">
        <v>43466</v>
      </c>
      <c r="E120" s="30">
        <v>45657</v>
      </c>
      <c r="F120" s="12" t="s">
        <v>1344</v>
      </c>
      <c r="G120" s="12" t="s">
        <v>1345</v>
      </c>
      <c r="H120" s="72" t="s">
        <v>1346</v>
      </c>
      <c r="I120" s="12" t="s">
        <v>789</v>
      </c>
    </row>
    <row r="121" spans="1:9" ht="133.05000000000001" customHeight="1">
      <c r="A121" s="33" t="s">
        <v>378</v>
      </c>
      <c r="B121" s="12" t="s">
        <v>3585</v>
      </c>
      <c r="C121" s="12" t="s">
        <v>3586</v>
      </c>
      <c r="D121" s="30">
        <v>41730</v>
      </c>
      <c r="E121" s="30">
        <v>42947</v>
      </c>
      <c r="F121" s="12" t="s">
        <v>3587</v>
      </c>
      <c r="G121" s="12" t="s">
        <v>3145</v>
      </c>
      <c r="H121" s="12" t="s">
        <v>3588</v>
      </c>
      <c r="I121" s="12" t="s">
        <v>3589</v>
      </c>
    </row>
    <row r="122" spans="1:9" ht="133.05000000000001" customHeight="1">
      <c r="A122" s="33" t="s">
        <v>105</v>
      </c>
      <c r="B122" s="12" t="s">
        <v>3590</v>
      </c>
      <c r="C122" s="12" t="s">
        <v>3591</v>
      </c>
      <c r="D122" s="30">
        <v>43556</v>
      </c>
      <c r="E122" s="132">
        <v>44621</v>
      </c>
      <c r="F122" s="12" t="s">
        <v>3549</v>
      </c>
      <c r="G122" s="12" t="s">
        <v>3592</v>
      </c>
      <c r="H122" s="12" t="s">
        <v>3593</v>
      </c>
      <c r="I122" s="12" t="s">
        <v>3594</v>
      </c>
    </row>
    <row r="123" spans="1:9" ht="143.55000000000001" customHeight="1">
      <c r="A123" s="33" t="s">
        <v>381</v>
      </c>
      <c r="B123" s="12" t="s">
        <v>3595</v>
      </c>
      <c r="C123" s="12" t="s">
        <v>3596</v>
      </c>
      <c r="D123" s="30">
        <v>41275</v>
      </c>
      <c r="E123" s="30">
        <v>42369</v>
      </c>
      <c r="F123" s="12" t="s">
        <v>3597</v>
      </c>
      <c r="G123" s="12" t="s">
        <v>3598</v>
      </c>
      <c r="H123" s="12" t="s">
        <v>3599</v>
      </c>
      <c r="I123" s="12" t="s">
        <v>760</v>
      </c>
    </row>
    <row r="124" spans="1:9" ht="409.6">
      <c r="A124" s="33" t="s">
        <v>383</v>
      </c>
      <c r="B124" s="12" t="s">
        <v>3600</v>
      </c>
      <c r="C124" s="12" t="s">
        <v>3601</v>
      </c>
      <c r="D124" s="30" t="s">
        <v>639</v>
      </c>
      <c r="E124" s="30" t="s">
        <v>3559</v>
      </c>
      <c r="F124" s="12" t="s">
        <v>639</v>
      </c>
      <c r="G124" s="12" t="s">
        <v>3602</v>
      </c>
      <c r="H124" s="12" t="s">
        <v>3603</v>
      </c>
      <c r="I124" s="12" t="s">
        <v>3604</v>
      </c>
    </row>
    <row r="125" spans="1:9" ht="409.6">
      <c r="A125" s="33" t="s">
        <v>385</v>
      </c>
      <c r="B125" s="12" t="s">
        <v>3605</v>
      </c>
      <c r="C125" s="12" t="s">
        <v>3606</v>
      </c>
      <c r="D125" s="30" t="s">
        <v>639</v>
      </c>
      <c r="E125" s="30" t="s">
        <v>639</v>
      </c>
      <c r="F125" s="12" t="s">
        <v>3607</v>
      </c>
      <c r="G125" s="12" t="s">
        <v>3608</v>
      </c>
      <c r="H125" s="12" t="s">
        <v>3609</v>
      </c>
      <c r="I125" s="12" t="s">
        <v>639</v>
      </c>
    </row>
    <row r="126" spans="1:9" ht="193.2">
      <c r="A126" s="33" t="s">
        <v>387</v>
      </c>
      <c r="B126" s="12" t="s">
        <v>3610</v>
      </c>
      <c r="C126" s="12" t="s">
        <v>3611</v>
      </c>
      <c r="D126" s="30" t="s">
        <v>639</v>
      </c>
      <c r="E126" s="30" t="s">
        <v>639</v>
      </c>
      <c r="F126" s="12" t="s">
        <v>639</v>
      </c>
      <c r="G126" s="12" t="s">
        <v>3612</v>
      </c>
      <c r="H126" s="12" t="s">
        <v>3613</v>
      </c>
      <c r="I126" s="12" t="s">
        <v>3614</v>
      </c>
    </row>
    <row r="127" spans="1:9" ht="110.4">
      <c r="A127" s="33" t="s">
        <v>389</v>
      </c>
      <c r="B127" s="12" t="s">
        <v>3615</v>
      </c>
      <c r="C127" s="12" t="s">
        <v>3616</v>
      </c>
      <c r="D127" s="30">
        <v>2008</v>
      </c>
      <c r="E127" s="30" t="s">
        <v>3335</v>
      </c>
      <c r="F127" s="12" t="s">
        <v>3617</v>
      </c>
      <c r="G127" s="113" t="s">
        <v>3618</v>
      </c>
      <c r="H127" s="113" t="s">
        <v>3619</v>
      </c>
      <c r="I127" s="12" t="s">
        <v>3620</v>
      </c>
    </row>
    <row r="128" spans="1:9" ht="409.6">
      <c r="A128" s="33" t="s">
        <v>391</v>
      </c>
      <c r="B128" s="12" t="s">
        <v>3621</v>
      </c>
      <c r="C128" s="12" t="s">
        <v>3622</v>
      </c>
      <c r="D128" s="30">
        <v>42278</v>
      </c>
      <c r="E128" s="30">
        <v>43738</v>
      </c>
      <c r="F128" s="12" t="s">
        <v>3623</v>
      </c>
      <c r="G128" s="12" t="s">
        <v>3624</v>
      </c>
      <c r="H128" s="113" t="s">
        <v>3625</v>
      </c>
      <c r="I128" s="12" t="s">
        <v>3626</v>
      </c>
    </row>
    <row r="129" spans="1:9" ht="276">
      <c r="A129" s="33" t="s">
        <v>393</v>
      </c>
      <c r="B129" s="12" t="s">
        <v>3627</v>
      </c>
      <c r="C129" s="12" t="s">
        <v>3628</v>
      </c>
      <c r="D129" s="30">
        <v>44228</v>
      </c>
      <c r="E129" s="30">
        <v>44957</v>
      </c>
      <c r="F129" s="12" t="s">
        <v>3629</v>
      </c>
      <c r="G129" s="12" t="s">
        <v>3630</v>
      </c>
      <c r="H129" s="12" t="s">
        <v>3631</v>
      </c>
      <c r="I129" s="12" t="s">
        <v>3632</v>
      </c>
    </row>
    <row r="130" spans="1:9" ht="69">
      <c r="A130" s="33" t="s">
        <v>395</v>
      </c>
      <c r="B130" s="12" t="s">
        <v>3633</v>
      </c>
      <c r="C130" s="12" t="s">
        <v>3634</v>
      </c>
      <c r="D130" s="30">
        <v>42005</v>
      </c>
      <c r="E130" s="30">
        <v>44196</v>
      </c>
      <c r="F130" s="12" t="s">
        <v>3635</v>
      </c>
      <c r="G130" s="12" t="s">
        <v>3636</v>
      </c>
      <c r="H130" s="12" t="s">
        <v>3637</v>
      </c>
      <c r="I130" s="12" t="s">
        <v>639</v>
      </c>
    </row>
    <row r="131" spans="1:9" ht="331.2">
      <c r="A131" s="33" t="s">
        <v>397</v>
      </c>
      <c r="B131" s="12" t="s">
        <v>3638</v>
      </c>
      <c r="C131" s="12" t="s">
        <v>3639</v>
      </c>
      <c r="D131" s="30">
        <v>42372</v>
      </c>
      <c r="E131" s="30">
        <v>43833</v>
      </c>
      <c r="F131" s="12" t="s">
        <v>3640</v>
      </c>
      <c r="G131" s="28" t="s">
        <v>3641</v>
      </c>
      <c r="H131" s="12" t="s">
        <v>3642</v>
      </c>
      <c r="I131" s="12" t="s">
        <v>3643</v>
      </c>
    </row>
    <row r="132" spans="1:9" ht="345">
      <c r="A132" s="33" t="s">
        <v>399</v>
      </c>
      <c r="B132" s="12" t="s">
        <v>3644</v>
      </c>
      <c r="C132" s="12" t="s">
        <v>3645</v>
      </c>
      <c r="D132" s="30">
        <v>2017</v>
      </c>
      <c r="E132" s="30">
        <v>2018</v>
      </c>
      <c r="F132" s="12" t="s">
        <v>3646</v>
      </c>
      <c r="G132" s="12" t="s">
        <v>3647</v>
      </c>
      <c r="H132" s="12" t="s">
        <v>3648</v>
      </c>
      <c r="I132" s="12" t="s">
        <v>3649</v>
      </c>
    </row>
    <row r="133" spans="1:9" ht="409.6">
      <c r="A133" s="33" t="s">
        <v>401</v>
      </c>
      <c r="B133" s="12" t="s">
        <v>3650</v>
      </c>
      <c r="C133" s="12" t="s">
        <v>3651</v>
      </c>
      <c r="D133" s="30">
        <v>41640</v>
      </c>
      <c r="E133" s="30">
        <v>43465</v>
      </c>
      <c r="F133" s="12" t="s">
        <v>3652</v>
      </c>
      <c r="G133" s="12" t="s">
        <v>3653</v>
      </c>
      <c r="H133" s="12" t="s">
        <v>3654</v>
      </c>
      <c r="I133" s="12" t="s">
        <v>3655</v>
      </c>
    </row>
    <row r="134" spans="1:9" ht="234.6">
      <c r="A134" s="33" t="s">
        <v>121</v>
      </c>
      <c r="B134" s="76"/>
      <c r="C134" s="76"/>
      <c r="D134" s="77">
        <v>45183</v>
      </c>
      <c r="E134" s="77">
        <v>45548</v>
      </c>
      <c r="F134" s="76" t="s">
        <v>1344</v>
      </c>
      <c r="G134" s="76" t="s">
        <v>1345</v>
      </c>
      <c r="H134" s="84" t="s">
        <v>1369</v>
      </c>
      <c r="I134" s="76" t="s">
        <v>1370</v>
      </c>
    </row>
    <row r="135" spans="1:9" ht="207">
      <c r="A135" s="33" t="s">
        <v>403</v>
      </c>
      <c r="B135" s="12" t="s">
        <v>3656</v>
      </c>
      <c r="C135" s="12" t="s">
        <v>3657</v>
      </c>
      <c r="D135" s="30">
        <v>43160</v>
      </c>
      <c r="E135" s="30">
        <v>43525</v>
      </c>
      <c r="F135" s="12" t="s">
        <v>1275</v>
      </c>
      <c r="G135" s="12" t="s">
        <v>3658</v>
      </c>
      <c r="H135" s="78" t="s">
        <v>3659</v>
      </c>
      <c r="I135" s="12" t="s">
        <v>1278</v>
      </c>
    </row>
    <row r="136" spans="1:9" ht="138">
      <c r="A136" s="33" t="s">
        <v>405</v>
      </c>
      <c r="B136" s="12" t="s">
        <v>3660</v>
      </c>
      <c r="C136" s="12" t="s">
        <v>3661</v>
      </c>
      <c r="D136" s="30" t="s">
        <v>639</v>
      </c>
      <c r="E136" s="30" t="s">
        <v>639</v>
      </c>
      <c r="F136" s="12" t="s">
        <v>3662</v>
      </c>
      <c r="G136" s="12" t="s">
        <v>3663</v>
      </c>
      <c r="H136" s="12" t="s">
        <v>3664</v>
      </c>
      <c r="I136" s="12" t="s">
        <v>3665</v>
      </c>
    </row>
    <row r="137" spans="1:9" ht="289.8">
      <c r="A137" s="33" t="s">
        <v>407</v>
      </c>
      <c r="B137" s="12" t="s">
        <v>3666</v>
      </c>
      <c r="C137" s="12" t="s">
        <v>3667</v>
      </c>
      <c r="D137" s="30">
        <v>43466</v>
      </c>
      <c r="E137" s="30">
        <v>45016</v>
      </c>
      <c r="F137" s="12" t="s">
        <v>3668</v>
      </c>
      <c r="G137" s="12" t="s">
        <v>3669</v>
      </c>
      <c r="H137" s="12" t="s">
        <v>3670</v>
      </c>
      <c r="I137" s="12" t="s">
        <v>3671</v>
      </c>
    </row>
    <row r="138" spans="1:9" ht="82.8">
      <c r="A138" s="33" t="s">
        <v>409</v>
      </c>
      <c r="B138" s="12" t="s">
        <v>3672</v>
      </c>
      <c r="C138" s="12" t="s">
        <v>639</v>
      </c>
      <c r="D138" s="30" t="s">
        <v>639</v>
      </c>
      <c r="E138" s="30" t="s">
        <v>639</v>
      </c>
      <c r="F138" s="12" t="s">
        <v>3673</v>
      </c>
      <c r="G138" s="12" t="s">
        <v>3674</v>
      </c>
      <c r="H138" s="12" t="s">
        <v>3675</v>
      </c>
      <c r="I138" s="12" t="s">
        <v>3676</v>
      </c>
    </row>
  </sheetData>
  <sortState xmlns:xlrd2="http://schemas.microsoft.com/office/spreadsheetml/2017/richdata2" ref="A3:I138">
    <sortCondition ref="A138"/>
  </sortState>
  <mergeCells count="1">
    <mergeCell ref="A1:I1"/>
  </mergeCells>
  <conditionalFormatting sqref="A1:A1048576">
    <cfRule type="expression" dxfId="3" priority="24" stopIfTrue="1">
      <formula>AND(COUNTIF($A:$A, A1)&gt;1,NOT(ISBLANK(A1)))</formula>
    </cfRule>
  </conditionalFormatting>
  <hyperlinks>
    <hyperlink ref="G13" r:id="rId1" xr:uid="{7CC0EC33-33EF-4E5C-9CE2-8E2621149AA3}"/>
    <hyperlink ref="G25" r:id="rId2" xr:uid="{E2E73607-38F1-498E-BD15-217E51DDBCDD}"/>
    <hyperlink ref="H92" r:id="rId3" xr:uid="{945867AE-973F-4CEC-95CE-79E7E1DB1610}"/>
    <hyperlink ref="G94" r:id="rId4" xr:uid="{28605743-F3E1-4988-A180-589B04D32590}"/>
    <hyperlink ref="H94" r:id="rId5" xr:uid="{D54C66AE-6910-4663-82EB-F4D5047107EF}"/>
    <hyperlink ref="G131" r:id="rId6" xr:uid="{0F2B34B0-D71A-492D-B83C-E302A6838C67}"/>
    <hyperlink ref="G8" r:id="rId7" xr:uid="{011F8408-D2F8-46DD-94B1-1E69506B0300}"/>
    <hyperlink ref="H51" r:id="rId8" xr:uid="{381D849C-7A79-4296-A088-4E1C877B6419}"/>
    <hyperlink ref="H120" r:id="rId9" xr:uid="{12C36C58-AC8B-42F6-A257-4348D4CABB13}"/>
  </hyperlinks>
  <pageMargins left="0" right="0" top="0.39370078740157505" bottom="0.39370078740157505" header="0" footer="0"/>
  <pageSetup paperSize="0" fitToWidth="0" fitToHeight="0" orientation="portrait" horizontalDpi="0" verticalDpi="0" copies="0"/>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45F1-200E-4067-B902-3F881BFD0CCD}">
  <dimension ref="A1:A20"/>
  <sheetViews>
    <sheetView workbookViewId="0">
      <selection activeCell="A22" sqref="A8:A22"/>
    </sheetView>
  </sheetViews>
  <sheetFormatPr defaultRowHeight="13.8"/>
  <cols>
    <col min="1" max="1" width="8.796875" customWidth="1"/>
  </cols>
  <sheetData>
    <row r="1" spans="1:1" ht="32.4">
      <c r="A1" s="6" t="s">
        <v>3677</v>
      </c>
    </row>
    <row r="2" spans="1:1" ht="13.2" customHeight="1">
      <c r="A2" s="6"/>
    </row>
    <row r="3" spans="1:1">
      <c r="A3" s="134" t="s">
        <v>3678</v>
      </c>
    </row>
    <row r="4" spans="1:1">
      <c r="A4" s="135" t="s">
        <v>3679</v>
      </c>
    </row>
    <row r="10" spans="1:1">
      <c r="A10" s="216"/>
    </row>
    <row r="11" spans="1:1">
      <c r="A11" s="216"/>
    </row>
    <row r="12" spans="1:1">
      <c r="A12" s="216"/>
    </row>
    <row r="13" spans="1:1">
      <c r="A13" s="216"/>
    </row>
    <row r="14" spans="1:1">
      <c r="A14" s="216"/>
    </row>
    <row r="15" spans="1:1">
      <c r="A15" s="216"/>
    </row>
    <row r="16" spans="1:1">
      <c r="A16" s="216"/>
    </row>
    <row r="17" spans="1:1">
      <c r="A17" s="216"/>
    </row>
    <row r="18" spans="1:1">
      <c r="A18" s="216"/>
    </row>
    <row r="19" spans="1:1">
      <c r="A19" s="216"/>
    </row>
    <row r="20" spans="1:1">
      <c r="A20" s="216"/>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Info</vt:lpstr>
      <vt:lpstr>Overview_projects</vt:lpstr>
      <vt:lpstr>ESPP_members</vt:lpstr>
      <vt:lpstr>Running_EU_funded_projects</vt:lpstr>
      <vt:lpstr>Running_non-EU_funded_projects</vt:lpstr>
      <vt:lpstr>Finished_EU_funded_projects</vt:lpstr>
      <vt:lpstr>Finished_non-EU_funded_projects</vt:lpstr>
      <vt:lpstr>Useful_links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dc:creator>
  <cp:lastModifiedBy>Veronica Santoro</cp:lastModifiedBy>
  <cp:revision>65</cp:revision>
  <dcterms:created xsi:type="dcterms:W3CDTF">2020-01-31T10:51:20Z</dcterms:created>
  <dcterms:modified xsi:type="dcterms:W3CDTF">2026-08-13T11:05:56Z</dcterms:modified>
</cp:coreProperties>
</file>